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VCN\gui ket qua\bản gửi thư mới\"/>
    </mc:Choice>
  </mc:AlternateContent>
  <bookViews>
    <workbookView xWindow="0" yWindow="0" windowWidth="20430" windowHeight="7650" activeTab="3"/>
  </bookViews>
  <sheets>
    <sheet name="101198" sheetId="1" r:id="rId1"/>
    <sheet name="125204" sheetId="6" r:id="rId2"/>
    <sheet name="125207" sheetId="9" r:id="rId3"/>
    <sheet name="101198 KQHT" sheetId="5" r:id="rId4"/>
    <sheet name="125204 KQHT" sheetId="8" r:id="rId5"/>
    <sheet name="125207 KQHT" sheetId="10" r:id="rId6"/>
    <sheet name="Sheet1" sheetId="11" r:id="rId7"/>
  </sheets>
  <definedNames>
    <definedName name="_xlnm._FilterDatabase" localSheetId="0" hidden="1">'101198'!#REF!</definedName>
    <definedName name="_xlnm._FilterDatabase" localSheetId="3" hidden="1">'101198 KQHT'!#REF!</definedName>
    <definedName name="_xlnm._FilterDatabase" localSheetId="1" hidden="1">'125204'!#REF!</definedName>
    <definedName name="_xlnm._FilterDatabase" localSheetId="4" hidden="1">'125204 KQHT'!#REF!</definedName>
    <definedName name="_xlnm._FilterDatabase" localSheetId="2" hidden="1">'125207'!#REF!</definedName>
    <definedName name="_xlnm._FilterDatabase" localSheetId="5" hidden="1">'125207 KQHT'!#REF!</definedName>
  </definedNames>
  <calcPr calcId="162913"/>
</workbook>
</file>

<file path=xl/calcChain.xml><?xml version="1.0" encoding="utf-8"?>
<calcChain xmlns="http://schemas.openxmlformats.org/spreadsheetml/2006/main">
  <c r="V30" i="5" l="1"/>
  <c r="V29" i="5"/>
  <c r="V27" i="5"/>
  <c r="V39" i="5"/>
  <c r="W38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9" i="5"/>
  <c r="W30" i="5"/>
  <c r="W31" i="5"/>
  <c r="W32" i="5"/>
  <c r="W33" i="5"/>
  <c r="W34" i="5"/>
  <c r="W35" i="5"/>
  <c r="W36" i="5"/>
  <c r="W37" i="5"/>
  <c r="W39" i="5"/>
  <c r="W2" i="5"/>
  <c r="U33" i="8" l="1"/>
  <c r="U29" i="8"/>
  <c r="U25" i="8"/>
  <c r="U21" i="8"/>
  <c r="U17" i="8"/>
  <c r="U13" i="8"/>
  <c r="U9" i="8"/>
  <c r="U5" i="8"/>
  <c r="U3" i="8"/>
  <c r="U4" i="8"/>
  <c r="U6" i="8"/>
  <c r="U7" i="8"/>
  <c r="U8" i="8"/>
  <c r="U10" i="8"/>
  <c r="U11" i="8"/>
  <c r="U12" i="8"/>
  <c r="U14" i="8"/>
  <c r="U15" i="8"/>
  <c r="U16" i="8"/>
  <c r="U18" i="8"/>
  <c r="U19" i="8"/>
  <c r="U20" i="8"/>
  <c r="U22" i="8"/>
  <c r="U23" i="8"/>
  <c r="U24" i="8"/>
  <c r="U26" i="8"/>
  <c r="U27" i="8"/>
  <c r="U28" i="8"/>
  <c r="U30" i="8"/>
  <c r="U31" i="8"/>
  <c r="U32" i="8"/>
  <c r="U2" i="8"/>
  <c r="V35" i="5" l="1"/>
  <c r="V16" i="5"/>
  <c r="V37" i="5" l="1"/>
  <c r="V3" i="5" l="1"/>
  <c r="V5" i="5"/>
  <c r="V8" i="5"/>
  <c r="V10" i="5"/>
  <c r="V11" i="5"/>
  <c r="V12" i="5"/>
  <c r="V13" i="5"/>
  <c r="V14" i="5"/>
  <c r="V15" i="5"/>
  <c r="V17" i="5"/>
  <c r="V18" i="5"/>
  <c r="V19" i="5"/>
  <c r="V21" i="5"/>
  <c r="V22" i="5"/>
  <c r="V23" i="5"/>
  <c r="V24" i="5"/>
  <c r="V25" i="5"/>
  <c r="V32" i="5"/>
  <c r="V33" i="5"/>
  <c r="V34" i="5"/>
</calcChain>
</file>

<file path=xl/sharedStrings.xml><?xml version="1.0" encoding="utf-8"?>
<sst xmlns="http://schemas.openxmlformats.org/spreadsheetml/2006/main" count="1726" uniqueCount="736">
  <si>
    <t>Họ tên sv</t>
  </si>
  <si>
    <t>Ngày sinh</t>
  </si>
  <si>
    <t>Mã sv</t>
  </si>
  <si>
    <t>Mã lớp</t>
  </si>
  <si>
    <t>TT</t>
  </si>
  <si>
    <t>10119512</t>
  </si>
  <si>
    <t>10119707</t>
  </si>
  <si>
    <t>10119238</t>
  </si>
  <si>
    <t>10119659</t>
  </si>
  <si>
    <t>10119240</t>
  </si>
  <si>
    <t>10119016</t>
  </si>
  <si>
    <t>10119317</t>
  </si>
  <si>
    <t>10119243</t>
  </si>
  <si>
    <t>26-11-2000</t>
  </si>
  <si>
    <t>10119244</t>
  </si>
  <si>
    <t>10119021</t>
  </si>
  <si>
    <t>10119660</t>
  </si>
  <si>
    <t>18-02-2000</t>
  </si>
  <si>
    <t>10119322</t>
  </si>
  <si>
    <t>10119327</t>
  </si>
  <si>
    <t>29-06-2000</t>
  </si>
  <si>
    <t>10619461</t>
  </si>
  <si>
    <t>10119257</t>
  </si>
  <si>
    <t>10119699</t>
  </si>
  <si>
    <t>10119687</t>
  </si>
  <si>
    <t>10119700</t>
  </si>
  <si>
    <t>10119681</t>
  </si>
  <si>
    <t>10119484</t>
  </si>
  <si>
    <t>10119045</t>
  </si>
  <si>
    <t>10919074</t>
  </si>
  <si>
    <t>10119704</t>
  </si>
  <si>
    <t>10119359</t>
  </si>
  <si>
    <t>10119133</t>
  </si>
  <si>
    <t>08-10-1999</t>
  </si>
  <si>
    <t>10119689</t>
  </si>
  <si>
    <t>10119650</t>
  </si>
  <si>
    <t>10119054</t>
  </si>
  <si>
    <t>10119649</t>
  </si>
  <si>
    <t>11-08-2000</t>
  </si>
  <si>
    <t>10119651</t>
  </si>
  <si>
    <t>10119714</t>
  </si>
  <si>
    <t>10119443</t>
  </si>
  <si>
    <t>11319074</t>
  </si>
  <si>
    <t>10119211</t>
  </si>
  <si>
    <t>10119296</t>
  </si>
  <si>
    <t>20-04-2000</t>
  </si>
  <si>
    <t>10119748</t>
  </si>
  <si>
    <t>18-11-2000</t>
  </si>
  <si>
    <t>11019050</t>
  </si>
  <si>
    <t>13-01-2000</t>
  </si>
  <si>
    <t>10119068</t>
  </si>
  <si>
    <t>Số điện thoại người liên lạc</t>
  </si>
  <si>
    <t>Tên người liên lạc (bố/mẹ)</t>
  </si>
  <si>
    <t>Địa chỉ
(Số nhà, phố, phường, thị xã/thành phố, tỉnh
Thôn, xã, huyện, tỉnh)</t>
  </si>
  <si>
    <t>SĐT/Zalo</t>
  </si>
  <si>
    <t>Email</t>
  </si>
  <si>
    <t>TRẦN ĐỨC ANH</t>
  </si>
  <si>
    <t>NGUYỄN ĐỨC CƯỜNG</t>
  </si>
  <si>
    <t>TRẦN THỊ DUNG</t>
  </si>
  <si>
    <t>TRẦN QUANG DŨNG</t>
  </si>
  <si>
    <t>LÊ XUÂN DƯƠNG</t>
  </si>
  <si>
    <t>NGUYỄN THÁI DƯƠNG</t>
  </si>
  <si>
    <t>DƯƠNG TIẾN ĐẠT</t>
  </si>
  <si>
    <t>NGUYỄN VĂN ĐẠT</t>
  </si>
  <si>
    <t>TRẦN HUY ĐẠT</t>
  </si>
  <si>
    <t>VŨ TIẾN ĐẠT</t>
  </si>
  <si>
    <t>NGUYỄN MINH ĐỨC</t>
  </si>
  <si>
    <t>LƯU ĐỨC HẢI</t>
  </si>
  <si>
    <t>LÊ THỊ HẰNG</t>
  </si>
  <si>
    <t>VŨ ĐỨC HIỆP</t>
  </si>
  <si>
    <t>HOÀNG THỊ HOA</t>
  </si>
  <si>
    <t>NGUYỄN THỊ MAI HOA</t>
  </si>
  <si>
    <t>PHẠM THỊ HÒA</t>
  </si>
  <si>
    <t>NGUYỄN QUANG HUY</t>
  </si>
  <si>
    <t>TRỊNH VĂN KHỎE</t>
  </si>
  <si>
    <t>ĐẮC THỊ THÙY LINH</t>
  </si>
  <si>
    <t>NGUYỄN THÀNH PHÁT</t>
  </si>
  <si>
    <t>NGUYỄN THỊ BÍCH QUYÊN</t>
  </si>
  <si>
    <t>NGUYỄN TRƯỜNG SƠN</t>
  </si>
  <si>
    <t>PHẠM VĂN SƠN</t>
  </si>
  <si>
    <t>TRỊNH VĂN SƠN</t>
  </si>
  <si>
    <t>ĐỖ TRUNG THÀNH</t>
  </si>
  <si>
    <t>NGUYỄN ĐẶNG NGỌC THÀNH</t>
  </si>
  <si>
    <t>VŨ TRƯỞNG THÀNH</t>
  </si>
  <si>
    <t>ĐÀO HỮU THÁI</t>
  </si>
  <si>
    <t>ĐÀO VĂN THẮNG</t>
  </si>
  <si>
    <t>NGUYỄN THỊ THU</t>
  </si>
  <si>
    <t>HOÀNG THU THƯƠNG</t>
  </si>
  <si>
    <t>TRỊNH THỊ QUỲNH THƯƠNG</t>
  </si>
  <si>
    <t>NGUYỄN MẠNH THƯỜNG</t>
  </si>
  <si>
    <t>TRẦN SỸ TRỌNG</t>
  </si>
  <si>
    <t>BÙI VĂN TRƯỞNG</t>
  </si>
  <si>
    <t>NGUYỄN THANH TUYỀN</t>
  </si>
  <si>
    <t>PHAN QUANG TÚ</t>
  </si>
  <si>
    <t>ducanh1234go@gmail.com</t>
  </si>
  <si>
    <t>nguyenduccuong1682001@gmail.com</t>
  </si>
  <si>
    <t>Giao Tự, Kim Sơn, Gia Lâm, Hà Nội</t>
  </si>
  <si>
    <t>tranthidung14092001@gmail.com</t>
  </si>
  <si>
    <t>pro24102001@gmail.com</t>
  </si>
  <si>
    <t>datlua01@gmail.com</t>
  </si>
  <si>
    <t>datnguyen000026@gmail.com</t>
  </si>
  <si>
    <t>lionkingday2001@gmail.com</t>
  </si>
  <si>
    <t>dattienvu242@gmail.com</t>
  </si>
  <si>
    <t>ducnm1802@gmail.com</t>
  </si>
  <si>
    <t>An Sơn, Hồng Quang, Thanh Miện. Hải Dương</t>
  </si>
  <si>
    <t>luuhaiskh@gmail.com</t>
  </si>
  <si>
    <t>Lehang29062000@gmail.com</t>
  </si>
  <si>
    <t>hiepsoobin361@gmail.com</t>
  </si>
  <si>
    <t>hoanghuyhieuphucu@gmail.com</t>
  </si>
  <si>
    <t>hoanghoa29062001@gmail.com</t>
  </si>
  <si>
    <t>nguyenthimaihoavg@gmail.com</t>
  </si>
  <si>
    <t>dinhthieu115@gmail.com</t>
  </si>
  <si>
    <t>quanghuy1824@gmail.com</t>
  </si>
  <si>
    <t>Nhạn Tháp, Mễ Sở, Văn Giang, Hưng Yên</t>
  </si>
  <si>
    <t>trinhvankhoe111@gmail.com</t>
  </si>
  <si>
    <t>Nghĩa Lộ, Chỉ Đạo, Văn Lâm, Hưng Yên</t>
  </si>
  <si>
    <t>huelinh2k1@gmail.com</t>
  </si>
  <si>
    <t>Trần Đăng, Hoa Sơn, Ứng Hòa, Hà Nội</t>
  </si>
  <si>
    <t>bichquyen.vat@gmail.com</t>
  </si>
  <si>
    <t>nguyentruongson1842001@gmail.com</t>
  </si>
  <si>
    <t>vansonpham10112k1@gmail.com</t>
  </si>
  <si>
    <t>td33284@gmail.com</t>
  </si>
  <si>
    <t>nguyendangngocthanh01@gmail.com</t>
  </si>
  <si>
    <t>crown13012001@gmail.com</t>
  </si>
  <si>
    <t>daohuuthai4321@gmail.com</t>
  </si>
  <si>
    <t>daovanthang082@gmail.com</t>
  </si>
  <si>
    <t>thun41254@gmail.com</t>
  </si>
  <si>
    <t>hoangthuthuong2182001@gmail.com</t>
  </si>
  <si>
    <t>trinhquynhthuong001@gmail.com</t>
  </si>
  <si>
    <t>buitruong2000tb@gmail.com</t>
  </si>
  <si>
    <t>3qcuhanh1102@gmail.com</t>
  </si>
  <si>
    <t>0917008399</t>
  </si>
  <si>
    <t>55 Phố Trưng Trắc, P. Quang Trung, TP. Hưng Yên</t>
  </si>
  <si>
    <t>Liêu Hạ, Tân Lập, Yên Mỹ, Hưng Yên</t>
  </si>
  <si>
    <t>37 Phố Hàn Lâm, P. Hồng Châu, TP Hưng Yên</t>
  </si>
  <si>
    <t>Quán Trạch, Liên Nghĩa, Văn Giang, Hưng Yên</t>
  </si>
  <si>
    <t>0387895860</t>
  </si>
  <si>
    <t>Hành Lạc, Như Quỳnh, Văn Lâm, Hưng Yên</t>
  </si>
  <si>
    <t>Trạo Thôn, Đa Lộc, Ân Thi, Hưng Yên</t>
  </si>
  <si>
    <t>An Đỗ, Bắc Sơn, Ân Thi, Hưng Yên</t>
  </si>
  <si>
    <t>Đông Mai, Chỉ Đạo, Văn Lâm, Hưng Yên</t>
  </si>
  <si>
    <t>Hoàng Trạch - Mễ Sở - Văn Giang - Hưng Yên</t>
  </si>
  <si>
    <t>Đội 14, xã Trung Nghĩa, TP Hưng Yên</t>
  </si>
  <si>
    <t>thanhphat.only@gmail.com</t>
  </si>
  <si>
    <t>vanthuong10012001@gamil.com</t>
  </si>
  <si>
    <t xml:space="preserve">0976470040 
</t>
  </si>
  <si>
    <t>transytrong20@gmail.com</t>
  </si>
  <si>
    <t>tuyendk1221@gmail.com</t>
  </si>
  <si>
    <t>genius14121611@gmail.com</t>
  </si>
  <si>
    <t>Khúc Lộng, Vĩnh Khúc, Văn Giang, Hưng Yên</t>
  </si>
  <si>
    <t>Đồng Minh, Đoàn Đào, Phù Cừ, Hưng Yên</t>
  </si>
  <si>
    <t>Xóm 3, Đa Hòa, Bình Minh, Khoái Châu, Hưng Yên</t>
  </si>
  <si>
    <t>0337056362</t>
  </si>
  <si>
    <t>0983025340</t>
  </si>
  <si>
    <t>0979318862</t>
  </si>
  <si>
    <t>0382309552</t>
  </si>
  <si>
    <t>0984374658</t>
  </si>
  <si>
    <t>Gạo Bắc, Hồ Tùng Mậu, Ân Thi, Hưng Yên</t>
  </si>
  <si>
    <t>Trai Túc, Trưng Trắc, Văn Lâm, Hưng Yên</t>
  </si>
  <si>
    <t>Xóm 9, Dương Trạch, Tân Dân, Khoái Châu, Hưng Yên</t>
  </si>
  <si>
    <t>Ngọc Nha Hạ, Phùng Hưng, Khoái Châu, Hưng Yên</t>
  </si>
  <si>
    <t>Trịnh Xuyên,Nghĩa An , Ninh Giang, Hải Dương</t>
  </si>
  <si>
    <t>Xuân Đình, Hàm Tử, Khoái Châu, Hưng Yên</t>
  </si>
  <si>
    <t>127 phố Lê Hồng Phong, P.Minh Khai, TP Hưng Yên</t>
  </si>
  <si>
    <t>Thôn Công Luận 2, Thị trấn Văn Giang, Văn Giang, Hưng Yên</t>
  </si>
  <si>
    <t>Cam Lâm, Minh Quang, Tam Đảo, Vĩnh Phúc</t>
  </si>
  <si>
    <t>Thống Nhất, Thủ Sỹ, Tiên Lữ, Hưng Yên</t>
  </si>
  <si>
    <t>Mãn Hoà , Tân Châu, Khoái Châu, Hưng Yên</t>
  </si>
  <si>
    <t>Xóm 2, Xuân Dục 1, Xuân Ninh, Quảng Ninh, Quảng Bình</t>
  </si>
  <si>
    <t>Thư Thị, Tân Lập, Yên Mỹ, Hưng Yên</t>
  </si>
  <si>
    <t>Trúc Cầu, Nghĩa Dân, Kim Động, Hưng Yên</t>
  </si>
  <si>
    <t>Đội 7, Trung Châu, Đông Kết, Khoái Châu, Hưng Yên</t>
  </si>
  <si>
    <t>Phù Thượng, Thắng Lợi, Văn Giang, Hưng Yên</t>
  </si>
  <si>
    <t>Đạo Khê, Trung Hưng, Yên Mỹ, Hưng Yên</t>
  </si>
  <si>
    <t>Trạm thực nghiệm Văn Giang, Liên Nghĩa, Văn Giang, Hưng Yên</t>
  </si>
  <si>
    <t>0978078919</t>
  </si>
  <si>
    <t>0945006859</t>
  </si>
  <si>
    <t>0362012109</t>
  </si>
  <si>
    <t>0985439078</t>
  </si>
  <si>
    <t>0349706624</t>
  </si>
  <si>
    <t>0389857917</t>
  </si>
  <si>
    <t>0394090428</t>
  </si>
  <si>
    <t>0382161613</t>
  </si>
  <si>
    <t>0358737362</t>
  </si>
  <si>
    <t>0916114786</t>
  </si>
  <si>
    <t>0352103557</t>
  </si>
  <si>
    <t>0826418769</t>
  </si>
  <si>
    <t>0944329395</t>
  </si>
  <si>
    <t>0965128304</t>
  </si>
  <si>
    <t>0989638583</t>
  </si>
  <si>
    <t>0349640769</t>
  </si>
  <si>
    <t>0329525297</t>
  </si>
  <si>
    <t>0936582362</t>
  </si>
  <si>
    <t>0362099369</t>
  </si>
  <si>
    <t>0332643314</t>
  </si>
  <si>
    <t>0906194705</t>
  </si>
  <si>
    <t>0377612656</t>
  </si>
  <si>
    <t>0357371478</t>
  </si>
  <si>
    <t>0386399737</t>
  </si>
  <si>
    <t>0334103095</t>
  </si>
  <si>
    <t>0398845772</t>
  </si>
  <si>
    <t>0352220778</t>
  </si>
  <si>
    <t>0366065932</t>
  </si>
  <si>
    <t>0372531199</t>
  </si>
  <si>
    <t>0866614531</t>
  </si>
  <si>
    <t>0989746679</t>
  </si>
  <si>
    <t>ĐTK</t>
  </si>
  <si>
    <t>Điểm RL</t>
  </si>
  <si>
    <t>Xuất sắc</t>
  </si>
  <si>
    <t>Khá</t>
  </si>
  <si>
    <t>Số HP học lại</t>
  </si>
  <si>
    <t>08-04-2001</t>
  </si>
  <si>
    <t>16-08-2001</t>
  </si>
  <si>
    <t>14-09-2001</t>
  </si>
  <si>
    <t>14-06-2001</t>
  </si>
  <si>
    <t>24-10-2001</t>
  </si>
  <si>
    <t>01-10-2001</t>
  </si>
  <si>
    <t>29-06-2001</t>
  </si>
  <si>
    <t>15-10-2001</t>
  </si>
  <si>
    <t>27-12-2001</t>
  </si>
  <si>
    <t>18-01-2001</t>
  </si>
  <si>
    <t>01-01-2001</t>
  </si>
  <si>
    <t>10-09-2001</t>
  </si>
  <si>
    <t>28-07-2001</t>
  </si>
  <si>
    <t>19-10-2001</t>
  </si>
  <si>
    <t>18-04-2001</t>
  </si>
  <si>
    <t>10-11-2001</t>
  </si>
  <si>
    <t>03-05-2001</t>
  </si>
  <si>
    <t>23-12-2001</t>
  </si>
  <si>
    <t>13-01-2001</t>
  </si>
  <si>
    <t>18-05-2001</t>
  </si>
  <si>
    <t>25-11-2001</t>
  </si>
  <si>
    <t>21-08-2001</t>
  </si>
  <si>
    <t>05-06-2001</t>
  </si>
  <si>
    <t>10-01-2001</t>
  </si>
  <si>
    <t>07-08-2001</t>
  </si>
  <si>
    <t>29-09-2001</t>
  </si>
  <si>
    <t>12-12-2001</t>
  </si>
  <si>
    <t>13-02-2001</t>
  </si>
  <si>
    <t>22-07-2001</t>
  </si>
  <si>
    <t>08-06-2001</t>
  </si>
  <si>
    <t>NGUYỄN THỊ HẢI NGỌC</t>
  </si>
  <si>
    <t>NGUYỄN THÀNH CÔNG</t>
  </si>
  <si>
    <t>TRẦN VĂN HẰNG</t>
  </si>
  <si>
    <t>TRẦN QUANG ĐIỀM</t>
  </si>
  <si>
    <t>NGUYỄN THỊ TĨNH</t>
  </si>
  <si>
    <t>NGUYỄN NGỌC LIỄU</t>
  </si>
  <si>
    <t>DƯƠNG HỒNG VĂN</t>
  </si>
  <si>
    <t>NGUYỄN VĂN TUYÊN</t>
  </si>
  <si>
    <t>TRẦN HUY KIÊM</t>
  </si>
  <si>
    <t>TRỊNH THUÝ HIỆU</t>
  </si>
  <si>
    <t>NGUYỄN VĂN NGỢI</t>
  </si>
  <si>
    <t>LƯU ĐỨC NGUỒN</t>
  </si>
  <si>
    <t>NGUYỄN THỊ HUẤN</t>
  </si>
  <si>
    <t>VŨ DUY TUẤN</t>
  </si>
  <si>
    <t>HOÀNG THỊ MINH</t>
  </si>
  <si>
    <t>NGUYỄN VĂN HIỂN</t>
  </si>
  <si>
    <t>PHẠM VĂN THẬT</t>
  </si>
  <si>
    <t>NGUYỄN ĐỨC CHIẾN</t>
  </si>
  <si>
    <t>TRỊNH VĂN MẠNH</t>
  </si>
  <si>
    <t>NGUYỄN ĐẮC HUÂN</t>
  </si>
  <si>
    <t>NGUYỄN THÀNH PHÚ</t>
  </si>
  <si>
    <t>VŨ THỊ BÍCH</t>
  </si>
  <si>
    <t>NGUYỄN THỊ LƠ</t>
  </si>
  <si>
    <t>NGUYỄN THỊ ANH</t>
  </si>
  <si>
    <t>TRỊNH NGỌC LẬP</t>
  </si>
  <si>
    <t>NGUYỄN THỊ HOÀN</t>
  </si>
  <si>
    <t>NGUYỄN NGỌC SÁU</t>
  </si>
  <si>
    <t>VŨ TIẾN CÔNG</t>
  </si>
  <si>
    <t>ĐÀO HỮU THỐNG</t>
  </si>
  <si>
    <t>NGUYỄN THỊ NHUNG</t>
  </si>
  <si>
    <t>NGUYỄN TRỌNG HÙNG</t>
  </si>
  <si>
    <t>HOÀNG VĂN TUẤN</t>
  </si>
  <si>
    <t>PHAN THỊ THÀNH</t>
  </si>
  <si>
    <t>CHU THỊ NHUÂN</t>
  </si>
  <si>
    <t xml:space="preserve">TRẦN SỸ DŨNG </t>
  </si>
  <si>
    <t>BÌ THỊ MAI</t>
  </si>
  <si>
    <t>HOÀNG THỊ HUỆ</t>
  </si>
  <si>
    <t>PHAN HOÀNG BÌNH</t>
  </si>
  <si>
    <t>DANH SÁCH ĐỊA CHỈ LIÊN HỆ GIA ĐÌNH SINH VIÊN</t>
  </si>
  <si>
    <t>Đinh Thị Lan Anh</t>
  </si>
  <si>
    <t>Nguyễn Thanh Cảnh</t>
  </si>
  <si>
    <t>Phan Thành Công</t>
  </si>
  <si>
    <t>Bùi Mạnh Cường</t>
  </si>
  <si>
    <t>Nguyễn Văn Cường</t>
  </si>
  <si>
    <t>Hoàng Văn Đạt</t>
  </si>
  <si>
    <t>Đỗ Đình Diệm</t>
  </si>
  <si>
    <t>Đoàn Trọng Đức</t>
  </si>
  <si>
    <t>Lê Minh Đức</t>
  </si>
  <si>
    <t>Phạm Văn Hải Dương</t>
  </si>
  <si>
    <t>Nguyễn Ngọc Hải</t>
  </si>
  <si>
    <t>Nguyễn Đức Hiệp</t>
  </si>
  <si>
    <t>Phạm Khải Hoàn</t>
  </si>
  <si>
    <t>Phạm Đức Hoàng</t>
  </si>
  <si>
    <t>Nguyễn Huy Hoàng</t>
  </si>
  <si>
    <t>Lê Huy Hoàng</t>
  </si>
  <si>
    <t>Cao Xuân Hưởng</t>
  </si>
  <si>
    <t>Nguyễn Quang Huy</t>
  </si>
  <si>
    <t>Nguyễn Xuân Khỏe</t>
  </si>
  <si>
    <t>Nguyễn Hoàng Lâm</t>
  </si>
  <si>
    <t>Nguyễn Thị Lệ</t>
  </si>
  <si>
    <t>Đỗ Thành Long</t>
  </si>
  <si>
    <t>Lê Tuấn Minh</t>
  </si>
  <si>
    <t>Mai Thị Nguyệt</t>
  </si>
  <si>
    <t>Vương Văn Phong</t>
  </si>
  <si>
    <t>Phạm Văn Phú</t>
  </si>
  <si>
    <t>Nguyễn Tiến Quân</t>
  </si>
  <si>
    <t>Nguyễn Đức Khánh Quân</t>
  </si>
  <si>
    <t>Phạm Nguyễn Quyền</t>
  </si>
  <si>
    <t>Nguyễn Thành Trung</t>
  </si>
  <si>
    <t>Vũ Văn Trường</t>
  </si>
  <si>
    <t>Hoàng Minh Tuấn</t>
  </si>
  <si>
    <t>Vũ Quang Tuấn</t>
  </si>
  <si>
    <t>Từ Quang Việt</t>
  </si>
  <si>
    <t>Dương Văn Minh Vũ</t>
  </si>
  <si>
    <t>Đinh Văn Viết</t>
  </si>
  <si>
    <t>Hoàng Thị Nghĩa</t>
  </si>
  <si>
    <t>Phạm Thị Là</t>
  </si>
  <si>
    <t>Phạm Thị Ngọc Anh</t>
  </si>
  <si>
    <t>DĐỗ Đình Truy</t>
  </si>
  <si>
    <t>Nguyễn Thị Hải Yến</t>
  </si>
  <si>
    <t>Trần Thị Lan</t>
  </si>
  <si>
    <t>Phạm Văn Hải</t>
  </si>
  <si>
    <t>Phạm Thị Hồng</t>
  </si>
  <si>
    <t>Phạm Văn Bạo</t>
  </si>
  <si>
    <t>Phạm Ngọc Hòa</t>
  </si>
  <si>
    <t>Nguyễn Thành Đô</t>
  </si>
  <si>
    <t>Nguyễn Thị Nết</t>
  </si>
  <si>
    <t>Nguyễn thị đế</t>
  </si>
  <si>
    <t>Nguyễn Tiến Mạnh</t>
  </si>
  <si>
    <t>Phạm Thị Xoan</t>
  </si>
  <si>
    <t>Nguyễn Thị Khiển</t>
  </si>
  <si>
    <t>Hoàng Thị Ngọt</t>
  </si>
  <si>
    <t>Vương Văn Xây</t>
  </si>
  <si>
    <t>Phạm Văn Hưng</t>
  </si>
  <si>
    <t>Nguyễn Tiến Vũ</t>
  </si>
  <si>
    <t>Phạm Nguyễn Huân</t>
  </si>
  <si>
    <t>Nguyễn Thanh Ngành</t>
  </si>
  <si>
    <t>Nguyễn Thị Nguyệt Nga</t>
  </si>
  <si>
    <t>Vũ Thị Sự</t>
  </si>
  <si>
    <t>Vũ Văn Tiến</t>
  </si>
  <si>
    <t>Từ quang diện</t>
  </si>
  <si>
    <t>Phạm Thị Xuân</t>
  </si>
  <si>
    <t>Khu dân cư Khánh Hội, Phường Nam Đồng, Hải Dương</t>
  </si>
  <si>
    <t>Nghĩa Xá, Đại Sơn, Tứ Kỳ, Hải Dương</t>
  </si>
  <si>
    <t>An Định, An Thanh, Tứ Kỳ, Hải Dương</t>
  </si>
  <si>
    <t>140B Mạc Đĩnh Chi, P. Lê Thanh Nghị, TP Hải Dương</t>
  </si>
  <si>
    <t>Nghĩa Phong, Thuần Thành, Thái Thụy, Thái Bình</t>
  </si>
  <si>
    <t>Số 8, Ngách 55, Ngõ 160, Khu 2, Phường Thanh Bình, TP Hải Dương.</t>
  </si>
  <si>
    <t>Hàm Hy, Cộng Lạc, Tứ Kỳ, Hải Dương</t>
  </si>
  <si>
    <t>48/129 Nguyễn Chí Thanh, P. Tân Bình, TP Hải Dương</t>
  </si>
  <si>
    <t>28A ngõ 299 Điện Biên Phủ, khu 3, Phường Bình Hàn, TP Hải Dương</t>
  </si>
  <si>
    <t>304 Trần Hưng Đạo, khu 2, TT Kẻ Sặt, Bình Giang, Hải Dương</t>
  </si>
  <si>
    <t>Số 12 ngõ 14 Phố Đỗ Thiên Thư, Khu Tứ Thông, Phường Tứ Minh, TP Hải Dương</t>
  </si>
  <si>
    <t>Văn Xuyên, An Phượng, Thanh Hà, Hải Dương</t>
  </si>
  <si>
    <t>20/75 Phố Cựu Thành, P Nguyễn Trãi, TP. Hải Dương</t>
  </si>
  <si>
    <t>3/43 Phố Hoàng Diệu, P. Cẩm Thượng, TP Hải Dương</t>
  </si>
  <si>
    <t>Ô Mễ, Hưng Đạo, Tứ Kỳ, Hải Dương</t>
  </si>
  <si>
    <t>Đông Thôn, Quốc Tuấn, Nam Sách, Hải Dương</t>
  </si>
  <si>
    <t>Hảo Hội Xuân, Đức Chính, Cẩm Giàng, Hải Dương</t>
  </si>
  <si>
    <t>Xóm 4, Xuân Nẻo, Hưng Đạo, Tứ Kỳ, Hải Dương</t>
  </si>
  <si>
    <t>Thôn Tiền, Lai Cách, Cẩm Giàng, Hải Dương</t>
  </si>
  <si>
    <t>Số 10 Ngõ 35 Dương Quang, Xuân Dương, Tứ Minh, TP Hải Dương</t>
  </si>
  <si>
    <t>Đan Tràng, Đức Chính, Cẩm Giàng, Hải Dương</t>
  </si>
  <si>
    <t>Song Động, Tân An, Thanh Hà, Hải Dương</t>
  </si>
  <si>
    <t>Thị Tranh, Thúc Kháng, Bình Giang, Hải Dương</t>
  </si>
  <si>
    <t>Thôn Nghĩa, TT Lai Cách, Cẩm Giàng, Hải Dương</t>
  </si>
  <si>
    <t>Xóm 1, Phương Khê, Chi Lăng Bắc, Thanh Miện, Hải Dương</t>
  </si>
  <si>
    <t>Số 2, ngách 24/441 Điện Biên Phủ, P. Bình Hàn, TP Hải Dương</t>
  </si>
  <si>
    <t>68 Mạc Thị Bưởi, P. Trần Phú, TP Hải Dương</t>
  </si>
  <si>
    <t>Bình Đê, Gia Khánh, Gia Lộc, Hải Dương</t>
  </si>
  <si>
    <t>An Phú, Đức Chính, Cẩm Giàng, Hải Dương</t>
  </si>
  <si>
    <t>Đội 5, Đông Cận, Tân Tiến, Gia Lộc, Hải Dương</t>
  </si>
  <si>
    <t>25/106 Nguyễn Lương Bằng, P. Bình Hàn, TP Hải Dương</t>
  </si>
  <si>
    <t>My Động 2, Tiền Phong, Thanh Miện, Hải Dương</t>
  </si>
  <si>
    <t>Thôn Cậy, Long Xuyên, Bình Giang, Hải Dương</t>
  </si>
  <si>
    <t>Phú Vật, Tiến Đức, Hưng Hà, Thái Bình</t>
  </si>
  <si>
    <t>Số 6 Trần Công Hiến, khu 4 thị trấn Gia Lộc, Gia Lộc, Hải Dương</t>
  </si>
  <si>
    <t>10120344</t>
  </si>
  <si>
    <t>Phạm Thành Long</t>
  </si>
  <si>
    <t>10120080</t>
  </si>
  <si>
    <t>Trần Văn Quang</t>
  </si>
  <si>
    <t>10120366</t>
  </si>
  <si>
    <t>Trần Thanh Sơn</t>
  </si>
  <si>
    <t>10120168</t>
  </si>
  <si>
    <t>Nguyễn Thân Thương</t>
  </si>
  <si>
    <t>10120389</t>
  </si>
  <si>
    <t>Tống Xuân Tú</t>
  </si>
  <si>
    <t>10120300</t>
  </si>
  <si>
    <t>Hà Đức Anh</t>
  </si>
  <si>
    <t>10120396</t>
  </si>
  <si>
    <t>Phan Đức Anh</t>
  </si>
  <si>
    <t>10120399</t>
  </si>
  <si>
    <t>Nguyễn Tuấn Bảo</t>
  </si>
  <si>
    <t>10120406</t>
  </si>
  <si>
    <t>Phạm Anh Dũng</t>
  </si>
  <si>
    <t>10120411</t>
  </si>
  <si>
    <t>Trần Hồng Đăng</t>
  </si>
  <si>
    <t>10120575</t>
  </si>
  <si>
    <t>Đỗ Thành Hùng</t>
  </si>
  <si>
    <t>10120781</t>
  </si>
  <si>
    <t>Ngô Quang Hưng</t>
  </si>
  <si>
    <t>10120154</t>
  </si>
  <si>
    <t>Nguyễn Như Long</t>
  </si>
  <si>
    <t>11820043</t>
  </si>
  <si>
    <t>Đỗ Đình Nam</t>
  </si>
  <si>
    <t>10120462</t>
  </si>
  <si>
    <t>Đỗ Minh Quang</t>
  </si>
  <si>
    <t>10120474</t>
  </si>
  <si>
    <t>Vũ Trung Thành</t>
  </si>
  <si>
    <t>10120720</t>
  </si>
  <si>
    <t>Nguyễn Văn Tiến</t>
  </si>
  <si>
    <t>10120725</t>
  </si>
  <si>
    <t>Trần Văn Trà</t>
  </si>
  <si>
    <t>10120180</t>
  </si>
  <si>
    <t>Lê Xuân Trường</t>
  </si>
  <si>
    <t>10120735</t>
  </si>
  <si>
    <t>Vương Văn Tú</t>
  </si>
  <si>
    <t>22-01-2002</t>
  </si>
  <si>
    <t>18-12-2002</t>
  </si>
  <si>
    <t>10-05-2002</t>
  </si>
  <si>
    <t>20-08-2002</t>
  </si>
  <si>
    <t>24-07-2002</t>
  </si>
  <si>
    <t>13-04-2002</t>
  </si>
  <si>
    <t>28-10-2002</t>
  </si>
  <si>
    <t>16-09-2002</t>
  </si>
  <si>
    <t>06-07-2002</t>
  </si>
  <si>
    <t>21-05-2002</t>
  </si>
  <si>
    <t>28-08-2002</t>
  </si>
  <si>
    <t>03-10-2002</t>
  </si>
  <si>
    <t>21-11-2002</t>
  </si>
  <si>
    <t>26-11-2002</t>
  </si>
  <si>
    <t>05-12-2002</t>
  </si>
  <si>
    <t>05-11-2001</t>
  </si>
  <si>
    <t>26-04-2002</t>
  </si>
  <si>
    <t>17-11-2002</t>
  </si>
  <si>
    <t>08-06-2002</t>
  </si>
  <si>
    <t>17-04-2002</t>
  </si>
  <si>
    <t>Ký xác nhận</t>
  </si>
  <si>
    <t>Yên Mỹ, Hưng Yên</t>
  </si>
  <si>
    <t>Tiên Lữ, Hưng Yên</t>
  </si>
  <si>
    <t>Mộc Châu, Sơn La</t>
  </si>
  <si>
    <t>Khoái Châu, Hưng Yên</t>
  </si>
  <si>
    <t>Ân Thi, Hưng Yên</t>
  </si>
  <si>
    <t>Kim Động, Hưng Yên</t>
  </si>
  <si>
    <t>Mỹ Hào, Hưng Yên</t>
  </si>
  <si>
    <t>Trần Đỗ Thu Hà</t>
  </si>
  <si>
    <t>NGƯỜI LẬP</t>
  </si>
  <si>
    <t>GVCN: Trần Đỗ Thu Hà</t>
  </si>
  <si>
    <t>Email: tdhapi@gmail.com</t>
  </si>
  <si>
    <t>SĐT/Zalo: 097 628 9988</t>
  </si>
  <si>
    <t>0387256390</t>
  </si>
  <si>
    <t>Bình Đê, Bình Xuyên, Bình Giang, Hải Dương</t>
  </si>
  <si>
    <t>Bố</t>
  </si>
  <si>
    <t>0869163428</t>
  </si>
  <si>
    <t>Đồng Xuân, Thái Hưng, Hưng Hà, Thái Bình</t>
  </si>
  <si>
    <t>Mẹ</t>
  </si>
  <si>
    <t>0382645237</t>
  </si>
  <si>
    <t>Chi Long, Ngọc Long, Yên Mỹ, Hưng Yên</t>
  </si>
  <si>
    <t>0372810821</t>
  </si>
  <si>
    <t>Tiểu khu bệnh viên, thị trấn Nông trường, Mộc Châu, Sơn La</t>
  </si>
  <si>
    <t>0768300556</t>
  </si>
  <si>
    <t>Tạ Hạ, Chính Nghĩa, Kim Động, Hưng Yên</t>
  </si>
  <si>
    <t>0375965314</t>
  </si>
  <si>
    <t>Quảng Uyên, Minh Châu, Yên Mỹ, Hưng Yên</t>
  </si>
  <si>
    <t>0989959392</t>
  </si>
  <si>
    <t>D202, chung cư Phúc Hưng 2, TX. Mỹ Hào, Hưng Yên</t>
  </si>
  <si>
    <t>0345883577</t>
  </si>
  <si>
    <t>Tống Xuyên, Thái Hưng, Hưng Hà, Thái Bình</t>
  </si>
  <si>
    <t>0948071014</t>
  </si>
  <si>
    <t>Đào Xá, Đào Dương, Ân Thi, Hưng Yên</t>
  </si>
  <si>
    <t>0976410265</t>
  </si>
  <si>
    <t>0948153636</t>
  </si>
  <si>
    <t>0354096959</t>
  </si>
  <si>
    <t>0793349842</t>
  </si>
  <si>
    <t>0989231673</t>
  </si>
  <si>
    <t>03488878098</t>
  </si>
  <si>
    <t>0977481768</t>
  </si>
  <si>
    <t>0947467475</t>
  </si>
  <si>
    <t>0378285633</t>
  </si>
  <si>
    <t>0913109933</t>
  </si>
  <si>
    <t>0357347850</t>
  </si>
  <si>
    <t>0369385785</t>
  </si>
  <si>
    <t>0368702582</t>
  </si>
  <si>
    <t>0896111233</t>
  </si>
  <si>
    <t>0945758669</t>
  </si>
  <si>
    <t>0853128211</t>
  </si>
  <si>
    <t>0705810017</t>
  </si>
  <si>
    <t>0395818664</t>
  </si>
  <si>
    <t>0936336785</t>
  </si>
  <si>
    <t>0988960283</t>
  </si>
  <si>
    <t>0366049120</t>
  </si>
  <si>
    <t>0794577394</t>
  </si>
  <si>
    <t>0399596628</t>
  </si>
  <si>
    <t>0963914608</t>
  </si>
  <si>
    <t>0366648814</t>
  </si>
  <si>
    <t>0904045329</t>
  </si>
  <si>
    <t>0913290599</t>
  </si>
  <si>
    <t>0376189026</t>
  </si>
  <si>
    <t>0963668390</t>
  </si>
  <si>
    <t>0977933886</t>
  </si>
  <si>
    <t>0969335323</t>
  </si>
  <si>
    <t>0354919505</t>
  </si>
  <si>
    <t>0328269289</t>
  </si>
  <si>
    <t>0967406334</t>
  </si>
  <si>
    <t>0355492362</t>
  </si>
  <si>
    <t>Xếp loại</t>
  </si>
  <si>
    <t>8.8</t>
  </si>
  <si>
    <t>7</t>
  </si>
  <si>
    <t>7.9</t>
  </si>
  <si>
    <t>8</t>
  </si>
  <si>
    <t>8.3</t>
  </si>
  <si>
    <t>6.5</t>
  </si>
  <si>
    <t>0(K)</t>
  </si>
  <si>
    <t>2.5(L)</t>
  </si>
  <si>
    <t>3(L)</t>
  </si>
  <si>
    <t>5.3(L)</t>
  </si>
  <si>
    <t>6(L)</t>
  </si>
  <si>
    <t>Hà Đức Tuấn</t>
  </si>
  <si>
    <t>Phan Văn Duẩn</t>
  </si>
  <si>
    <t>Đỗ Mỹ-Bãi Sậy-Ân Thi-Hưng Yên</t>
  </si>
  <si>
    <t>Nguyễn Minh Vĩnh</t>
  </si>
  <si>
    <t>Long Vỹ - Thanh Long - Yên Mỹ - Hưng Yên</t>
  </si>
  <si>
    <t>Trịnh Hải Sâm</t>
  </si>
  <si>
    <t>Tạ Hạ-Chính Nghĩa-Kim Động-Hưng Yên</t>
  </si>
  <si>
    <t>Phạm Thị Hiền</t>
  </si>
  <si>
    <t>Nguyễn Thị Liễu</t>
  </si>
  <si>
    <t>Đa Hòa-Bình Minh-Khoái Châu-Hưng Yên</t>
  </si>
  <si>
    <t>Nguyễn Thị Hằng</t>
  </si>
  <si>
    <t>Nguyễn Như Duy</t>
  </si>
  <si>
    <t>Phạm Văn Luân</t>
  </si>
  <si>
    <t>Đỗ Đình Doan</t>
  </si>
  <si>
    <t>Nguyễn Thị Khơi</t>
  </si>
  <si>
    <t>thôn đông xuân-xã thái hưng-huyện hưng hà-tỉnh thái bình</t>
  </si>
  <si>
    <t>Bùi Thu Hà</t>
  </si>
  <si>
    <t>Khu 2-TT Vương-Tiên Lữ-Hưng Yên</t>
  </si>
  <si>
    <t>Nguyễn Phương Thảo</t>
  </si>
  <si>
    <t>Tổ dân phố Nguyễn Xá-Nhân Hòa-Mỹ Hào-Hưng Yên</t>
  </si>
  <si>
    <t>Ngô Thị Ngần</t>
  </si>
  <si>
    <t>Nguyễn Thị Lam</t>
  </si>
  <si>
    <t>Quảng Uyên-Minh Châu-Yên Mỹ-Hưng Yên</t>
  </si>
  <si>
    <t>Trần Văn Tám</t>
  </si>
  <si>
    <t>Tạ Thượng-Chính Nghĩa-Kim Động-Hưng Yên</t>
  </si>
  <si>
    <t>Lê Văn Sử</t>
  </si>
  <si>
    <t>An Bình-Dân Tiến-Khoái Châu-Hưng Yên</t>
  </si>
  <si>
    <t>Tống Xuân Canh</t>
  </si>
  <si>
    <t>thôn tông xuyên-xã thái hưng-huyênh hưng hà-tỉnh thái bình</t>
  </si>
  <si>
    <t>Vương Văn Thuấn</t>
  </si>
  <si>
    <t>Đào Xá-Đào Dương-Ân Thi-Hưng Yên</t>
  </si>
  <si>
    <t>Phạm Kim Oanh</t>
  </si>
  <si>
    <t>Bình Xuyên - Bình Giang - Hải Dương</t>
  </si>
  <si>
    <t>Số 1 ngõ 185 đường Sài Thị -TT Khoái Châu-Khoái Châu-Hưng Yên (Thông Thượng)</t>
  </si>
  <si>
    <t>Chi Long-Ngọc Long-Yên Mỹ-Hưng Yên</t>
  </si>
  <si>
    <t>Tiểu khu bệnh viện 2-Thị trấn Nông Trường-Huyện Mộc Châu - Tỉnh Sơn La</t>
  </si>
  <si>
    <t>Nhà số 10, ngõ 165 đường Nguyễn Khoái - TT Khoái Châu-Khoái Châu-Hưng Yên</t>
  </si>
  <si>
    <t>Tiểu khu 14-TT Mộc Châu- Huyện Mộc Châu-Sơn La</t>
  </si>
  <si>
    <t>Số nhà 155 đường Sài Thị -Thôn Thượng-TT khoái châu-khoái châu-Hưng Yên</t>
  </si>
  <si>
    <t>Cơ sở dữ liệu (3+1*)</t>
  </si>
  <si>
    <t>ĐA1: Xây dựng ứng dụng trên C#</t>
  </si>
  <si>
    <t>Giáo dục thể chất</t>
  </si>
  <si>
    <t>Lập trình hướng đối tượng (3+1*)</t>
  </si>
  <si>
    <t>Tâm lý học kỹ sư</t>
  </si>
  <si>
    <t>Triết học Mác-Lênin</t>
  </si>
  <si>
    <t>Kinh tế chính trị Mác-Lênin</t>
  </si>
  <si>
    <t>Xác xuất thống kê</t>
  </si>
  <si>
    <t>8,3</t>
  </si>
  <si>
    <t>7,9</t>
  </si>
  <si>
    <t>6,2</t>
  </si>
  <si>
    <t>8,4</t>
  </si>
  <si>
    <t>2,5 (L)</t>
  </si>
  <si>
    <t>7,5</t>
  </si>
  <si>
    <t>7,3</t>
  </si>
  <si>
    <t>7,7</t>
  </si>
  <si>
    <t>8,9</t>
  </si>
  <si>
    <t>6,9</t>
  </si>
  <si>
    <t>0 (K)</t>
  </si>
  <si>
    <t>3 (L)</t>
  </si>
  <si>
    <t>3,5 (L)</t>
  </si>
  <si>
    <t>7,2</t>
  </si>
  <si>
    <t>9,1</t>
  </si>
  <si>
    <t>8,2</t>
  </si>
  <si>
    <t>9,8</t>
  </si>
  <si>
    <t>7,8</t>
  </si>
  <si>
    <t>6,3</t>
  </si>
  <si>
    <t>6,4</t>
  </si>
  <si>
    <t>62,5 (L)</t>
  </si>
  <si>
    <t>5 (L)</t>
  </si>
  <si>
    <t>5,8</t>
  </si>
  <si>
    <t>5,4 (L)</t>
  </si>
  <si>
    <t>8,5</t>
  </si>
  <si>
    <t>5,8 (L)</t>
  </si>
  <si>
    <t>7,4</t>
  </si>
  <si>
    <t>3,3(L)</t>
  </si>
  <si>
    <t>6,7</t>
  </si>
  <si>
    <t>2.5 (L)</t>
  </si>
  <si>
    <t>4,5 (L)</t>
  </si>
  <si>
    <t>35 (L)</t>
  </si>
  <si>
    <t>5,7</t>
  </si>
  <si>
    <t>5,9</t>
  </si>
  <si>
    <t>4 (L)</t>
  </si>
  <si>
    <t>6,5</t>
  </si>
  <si>
    <t>3,8(L)</t>
  </si>
  <si>
    <t>5,3 (L)</t>
  </si>
  <si>
    <t>6,8</t>
  </si>
  <si>
    <t>8,7</t>
  </si>
  <si>
    <t>8,8</t>
  </si>
  <si>
    <t>2,5(L)</t>
  </si>
  <si>
    <t>9,4</t>
  </si>
  <si>
    <t>3,5(L)</t>
  </si>
  <si>
    <t>5,4</t>
  </si>
  <si>
    <t>4,8(L)</t>
  </si>
  <si>
    <t>5,7 (L)</t>
  </si>
  <si>
    <t>6 (L)</t>
  </si>
  <si>
    <t>3,4 (L)</t>
  </si>
  <si>
    <t>6,0 (L)</t>
  </si>
  <si>
    <t>Lập trình web với mô hình MVC (3+1*)</t>
  </si>
  <si>
    <t>Chủ nghĩa xã hội khoa học</t>
  </si>
  <si>
    <t>ĐA 3: Xây dựng hệ thống web với mô hình MVC</t>
  </si>
  <si>
    <t>Phân tích thiết kế hướng đối tượng với UML (2+1*)</t>
  </si>
  <si>
    <t>Phân tích thiết kế thuật toán (2+1*)</t>
  </si>
  <si>
    <t>Pháp luật đại cương</t>
  </si>
  <si>
    <t>Phương pháp tính</t>
  </si>
  <si>
    <t xml:space="preserve"> Tiếng anh 2</t>
  </si>
  <si>
    <t>0(L)</t>
  </si>
  <si>
    <t>2,8(L)</t>
  </si>
  <si>
    <t>5,3(L)</t>
  </si>
  <si>
    <t>4,7(L)</t>
  </si>
  <si>
    <t>5,8(L)</t>
  </si>
  <si>
    <t>8,6</t>
  </si>
  <si>
    <t>8,1</t>
  </si>
  <si>
    <t>9,3</t>
  </si>
  <si>
    <t>4,3(L)</t>
  </si>
  <si>
    <t>5,7(L)</t>
  </si>
  <si>
    <t>7,1</t>
  </si>
  <si>
    <t>7,6</t>
  </si>
  <si>
    <t>3,9(L)</t>
  </si>
  <si>
    <t>4,1(L)</t>
  </si>
  <si>
    <t>5,5</t>
  </si>
  <si>
    <t>7,28</t>
  </si>
  <si>
    <t>7,34</t>
  </si>
  <si>
    <t>7,68</t>
  </si>
  <si>
    <t>7,78</t>
  </si>
  <si>
    <t>7,21</t>
  </si>
  <si>
    <t>Kinh tế chính trị Mác-Lenin</t>
  </si>
  <si>
    <t>Triết học Mác-Lenin</t>
  </si>
  <si>
    <t>Xác suất thống kê</t>
  </si>
  <si>
    <t>5,3</t>
  </si>
  <si>
    <t>6,6</t>
  </si>
  <si>
    <t>5,4(L)</t>
  </si>
  <si>
    <t>4,9(L)</t>
  </si>
  <si>
    <t>2,9(L)</t>
  </si>
  <si>
    <t>6,89</t>
  </si>
  <si>
    <t>4,47</t>
  </si>
  <si>
    <t>7,58</t>
  </si>
  <si>
    <t>8,07</t>
  </si>
  <si>
    <t>8,14</t>
  </si>
  <si>
    <t>8,67</t>
  </si>
  <si>
    <t>7,07</t>
  </si>
  <si>
    <t>6,78</t>
  </si>
  <si>
    <t>1,32</t>
  </si>
  <si>
    <t>6,48</t>
  </si>
  <si>
    <t>6,32</t>
  </si>
  <si>
    <t>7,85</t>
  </si>
  <si>
    <t>6,46</t>
  </si>
  <si>
    <t>5,80</t>
  </si>
  <si>
    <t>Kém</t>
  </si>
  <si>
    <t>Giỏi</t>
  </si>
  <si>
    <t>TB Khá</t>
  </si>
  <si>
    <t>10120364</t>
  </si>
  <si>
    <t>2,5</t>
  </si>
  <si>
    <t>2,8</t>
  </si>
  <si>
    <t>Trung bình</t>
  </si>
  <si>
    <t>7.76</t>
  </si>
  <si>
    <t>4.75</t>
  </si>
  <si>
    <t>7.71</t>
  </si>
  <si>
    <t>3.95</t>
  </si>
  <si>
    <t>7.24</t>
  </si>
  <si>
    <t>9.06</t>
  </si>
  <si>
    <t>5.04</t>
  </si>
  <si>
    <t>6.54</t>
  </si>
  <si>
    <t>0.00</t>
  </si>
  <si>
    <t>7.56</t>
  </si>
  <si>
    <t>5.07</t>
  </si>
  <si>
    <t>7.73</t>
  </si>
  <si>
    <t>3.20</t>
  </si>
  <si>
    <t>8.24</t>
  </si>
  <si>
    <t>3.73</t>
  </si>
  <si>
    <t>3.80</t>
  </si>
  <si>
    <t>5.51</t>
  </si>
  <si>
    <t>7.94</t>
  </si>
  <si>
    <t>7.78</t>
  </si>
  <si>
    <t>5.37</t>
  </si>
  <si>
    <t>8.13</t>
  </si>
  <si>
    <t>6.45</t>
  </si>
  <si>
    <t>1.58</t>
  </si>
  <si>
    <t>6.15</t>
  </si>
  <si>
    <t>6.90</t>
  </si>
  <si>
    <t>7.55</t>
  </si>
  <si>
    <t>6.99</t>
  </si>
  <si>
    <t>4.73</t>
  </si>
  <si>
    <t>6.77</t>
  </si>
  <si>
    <t>4.45</t>
  </si>
  <si>
    <t>6.32</t>
  </si>
  <si>
    <t>3.43</t>
  </si>
  <si>
    <t>7.70</t>
  </si>
  <si>
    <t>4.13</t>
  </si>
  <si>
    <t>7.30</t>
  </si>
  <si>
    <t>7.22</t>
  </si>
  <si>
    <t>7.50</t>
  </si>
  <si>
    <t>7.10</t>
  </si>
  <si>
    <t>7.29</t>
  </si>
  <si>
    <t>8.63</t>
  </si>
  <si>
    <t>7.05</t>
  </si>
  <si>
    <t>8.01</t>
  </si>
  <si>
    <t>7.86</t>
  </si>
  <si>
    <t>8.19</t>
  </si>
  <si>
    <t>7.80</t>
  </si>
  <si>
    <t>7.07</t>
  </si>
  <si>
    <t>8.33</t>
  </si>
  <si>
    <t>8.40</t>
  </si>
  <si>
    <t>7.83</t>
  </si>
  <si>
    <t>7.88</t>
  </si>
  <si>
    <t>7.16</t>
  </si>
  <si>
    <t>7.00</t>
  </si>
  <si>
    <t>7.21</t>
  </si>
  <si>
    <t>7.04</t>
  </si>
  <si>
    <t>7.35</t>
  </si>
  <si>
    <t>7.89</t>
  </si>
  <si>
    <t>7.60</t>
  </si>
  <si>
    <t>3.91</t>
  </si>
  <si>
    <t>8.20</t>
  </si>
  <si>
    <t>7.72</t>
  </si>
  <si>
    <t>7.68</t>
  </si>
  <si>
    <t>7.01</t>
  </si>
  <si>
    <t>4.17</t>
  </si>
  <si>
    <t>6.33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</si>
</sst>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13"/>
      <name val="Times New Roman"/>
      <family val="2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color theme="1"/>
      <name val="Calibri"/>
      <family val="2"/>
      <scheme val="minor"/>
    </font>
    <font>
      <sz val="8.25"/>
      <color rgb="FF000000"/>
      <name val="Tahoma"/>
      <family val="2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/>
      <bottom style="thin">
        <color rgb="FFA9A9A9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5" fillId="0" borderId="0"/>
  </cellStyleXfs>
  <cellXfs count="59">
    <xf numFmtId="0" fontId="0" fillId="0" borderId="0" xfId="0"/>
    <xf numFmtId="0" fontId="2" fillId="0" borderId="0" xfId="0" applyFont="1"/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 wrapText="1"/>
    </xf>
    <xf numFmtId="0" fontId="5" fillId="0" borderId="3" xfId="0" quotePrefix="1" applyFont="1" applyFill="1" applyBorder="1" applyAlignment="1">
      <alignment horizontal="center" vertical="center" shrinkToFit="1"/>
    </xf>
    <xf numFmtId="0" fontId="7" fillId="0" borderId="3" xfId="0" quotePrefix="1" applyFont="1" applyBorder="1" applyAlignment="1">
      <alignment horizontal="center" vertical="center" wrapText="1"/>
    </xf>
    <xf numFmtId="0" fontId="5" fillId="0" borderId="3" xfId="0" quotePrefix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14" fontId="9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11" fillId="0" borderId="1" xfId="1" applyFont="1" applyFill="1" applyBorder="1" applyAlignment="1">
      <alignment horizontal="left" vertical="center" shrinkToFit="1"/>
    </xf>
    <xf numFmtId="0" fontId="11" fillId="0" borderId="1" xfId="1" quotePrefix="1" applyFont="1" applyFill="1" applyBorder="1" applyAlignment="1">
      <alignment horizontal="center" vertical="center" shrinkToFit="1"/>
    </xf>
    <xf numFmtId="0" fontId="2" fillId="0" borderId="1" xfId="0" applyFont="1" applyBorder="1"/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9" fillId="0" borderId="1" xfId="0" quotePrefix="1" applyFont="1" applyFill="1" applyBorder="1" applyAlignment="1">
      <alignment horizontal="center" vertical="center" wrapText="1"/>
    </xf>
    <xf numFmtId="0" fontId="9" fillId="2" borderId="1" xfId="0" quotePrefix="1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left" vertical="center" readingOrder="1"/>
    </xf>
    <xf numFmtId="164" fontId="7" fillId="3" borderId="1" xfId="0" applyNumberFormat="1" applyFont="1" applyFill="1" applyBorder="1" applyAlignment="1">
      <alignment horizontal="center" vertical="center" readingOrder="1"/>
    </xf>
    <xf numFmtId="0" fontId="6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11" fillId="0" borderId="3" xfId="1" applyNumberFormat="1" applyFont="1" applyFill="1" applyBorder="1" applyAlignment="1">
      <alignment horizontal="center" vertical="center" shrinkToFit="1"/>
    </xf>
    <xf numFmtId="49" fontId="13" fillId="0" borderId="1" xfId="0" applyNumberFormat="1" applyFont="1" applyFill="1" applyBorder="1" applyAlignment="1">
      <alignment horizontal="center" vertical="center" wrapText="1" readingOrder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left" vertical="center" shrinkToFit="1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49" fontId="16" fillId="3" borderId="4" xfId="3" applyNumberFormat="1" applyFont="1" applyFill="1" applyBorder="1" applyAlignment="1">
      <alignment horizontal="left" vertical="center" readingOrder="1"/>
    </xf>
    <xf numFmtId="49" fontId="7" fillId="3" borderId="1" xfId="3" applyNumberFormat="1" applyFont="1" applyFill="1" applyBorder="1" applyAlignment="1">
      <alignment horizontal="center" vertical="center" readingOrder="1"/>
    </xf>
    <xf numFmtId="4" fontId="4" fillId="0" borderId="1" xfId="0" applyNumberFormat="1" applyFont="1" applyBorder="1" applyAlignment="1">
      <alignment horizontal="center"/>
    </xf>
    <xf numFmtId="49" fontId="7" fillId="3" borderId="5" xfId="3" applyNumberFormat="1" applyFont="1" applyFill="1" applyBorder="1" applyAlignment="1">
      <alignment horizontal="center" vertical="center" readingOrder="1"/>
    </xf>
    <xf numFmtId="49" fontId="17" fillId="2" borderId="1" xfId="3" applyNumberFormat="1" applyFont="1" applyFill="1" applyBorder="1" applyAlignment="1">
      <alignment horizontal="center" vertical="center" readingOrder="1"/>
    </xf>
    <xf numFmtId="3" fontId="7" fillId="3" borderId="1" xfId="0" applyNumberFormat="1" applyFont="1" applyFill="1" applyBorder="1" applyAlignment="1">
      <alignment horizontal="center" vertical="center" readingOrder="1"/>
    </xf>
    <xf numFmtId="0" fontId="8" fillId="0" borderId="0" xfId="0" applyFont="1" applyAlignment="1">
      <alignment horizontal="center" vertical="center"/>
    </xf>
    <xf numFmtId="4" fontId="7" fillId="3" borderId="1" xfId="3" applyNumberFormat="1" applyFont="1" applyFill="1" applyBorder="1" applyAlignment="1">
      <alignment horizontal="center" vertical="center" readingOrder="1"/>
    </xf>
  </cellXfs>
  <cellStyles count="4">
    <cellStyle name="Normal" xfId="0" builtinId="0"/>
    <cellStyle name="Normal 2 11" xfId="1"/>
    <cellStyle name="Normal 3" xfId="3"/>
    <cellStyle name="Normal 7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24" workbookViewId="0">
      <selection activeCell="F41" sqref="F41:H41"/>
    </sheetView>
  </sheetViews>
  <sheetFormatPr defaultColWidth="9.140625" defaultRowHeight="15" x14ac:dyDescent="0.25"/>
  <cols>
    <col min="1" max="1" width="3.5703125" style="1" bestFit="1" customWidth="1"/>
    <col min="2" max="2" width="10.5703125" style="1" customWidth="1"/>
    <col min="3" max="3" width="24.140625" style="1" customWidth="1"/>
    <col min="4" max="4" width="12.28515625" style="1" customWidth="1"/>
    <col min="5" max="5" width="8.85546875" style="1" customWidth="1"/>
    <col min="6" max="6" width="24.5703125" style="1" customWidth="1"/>
    <col min="7" max="7" width="13.7109375" style="1" customWidth="1"/>
    <col min="8" max="8" width="31" style="1" customWidth="1"/>
    <col min="9" max="9" width="11.85546875" style="1" customWidth="1"/>
    <col min="10" max="10" width="6.5703125" style="1" customWidth="1"/>
    <col min="11" max="11" width="6.7109375" style="1" customWidth="1"/>
    <col min="12" max="12" width="6.28515625" style="1" customWidth="1"/>
    <col min="13" max="13" width="8.85546875" style="1" customWidth="1"/>
    <col min="14" max="14" width="8.7109375" style="1" customWidth="1"/>
    <col min="15" max="15" width="6.5703125" style="1" customWidth="1"/>
    <col min="16" max="16" width="6.42578125" style="1" customWidth="1"/>
    <col min="17" max="17" width="6.140625" style="1" customWidth="1"/>
    <col min="18" max="18" width="7" style="1" customWidth="1"/>
    <col min="19" max="20" width="6.85546875" style="1" customWidth="1"/>
    <col min="21" max="22" width="6.5703125" style="1" customWidth="1"/>
    <col min="23" max="23" width="6.7109375" style="1" customWidth="1"/>
    <col min="24" max="16384" width="9.140625" style="1"/>
  </cols>
  <sheetData>
    <row r="1" spans="1:9" ht="33.75" customHeight="1" x14ac:dyDescent="0.25">
      <c r="A1" s="57" t="s">
        <v>279</v>
      </c>
      <c r="B1" s="57"/>
      <c r="C1" s="57"/>
      <c r="D1" s="57"/>
      <c r="E1" s="57"/>
      <c r="F1" s="57"/>
      <c r="G1" s="57"/>
      <c r="H1" s="57"/>
    </row>
    <row r="3" spans="1:9" ht="63" x14ac:dyDescent="0.25">
      <c r="A3" s="3" t="s">
        <v>4</v>
      </c>
      <c r="B3" s="3" t="s">
        <v>2</v>
      </c>
      <c r="C3" s="3" t="s">
        <v>0</v>
      </c>
      <c r="D3" s="3" t="s">
        <v>1</v>
      </c>
      <c r="E3" s="3" t="s">
        <v>3</v>
      </c>
      <c r="F3" s="4" t="s">
        <v>52</v>
      </c>
      <c r="G3" s="4" t="s">
        <v>51</v>
      </c>
      <c r="H3" s="4" t="s">
        <v>53</v>
      </c>
      <c r="I3" s="4" t="s">
        <v>438</v>
      </c>
    </row>
    <row r="4" spans="1:9" ht="31.5" x14ac:dyDescent="0.25">
      <c r="A4" s="7">
        <v>1</v>
      </c>
      <c r="B4" s="5" t="s">
        <v>5</v>
      </c>
      <c r="C4" s="11" t="s">
        <v>56</v>
      </c>
      <c r="D4" s="6" t="s">
        <v>211</v>
      </c>
      <c r="E4" s="7">
        <v>101198</v>
      </c>
      <c r="F4" s="18" t="s">
        <v>241</v>
      </c>
      <c r="G4" s="14" t="s">
        <v>131</v>
      </c>
      <c r="H4" s="9" t="s">
        <v>132</v>
      </c>
      <c r="I4" s="30"/>
    </row>
    <row r="5" spans="1:9" ht="31.5" x14ac:dyDescent="0.25">
      <c r="A5" s="7">
        <v>2</v>
      </c>
      <c r="B5" s="5" t="s">
        <v>6</v>
      </c>
      <c r="C5" s="11" t="s">
        <v>57</v>
      </c>
      <c r="D5" s="6" t="s">
        <v>212</v>
      </c>
      <c r="E5" s="7">
        <v>101198</v>
      </c>
      <c r="F5" s="18" t="s">
        <v>242</v>
      </c>
      <c r="G5" s="16" t="s">
        <v>152</v>
      </c>
      <c r="H5" s="9" t="s">
        <v>96</v>
      </c>
      <c r="I5" s="30"/>
    </row>
    <row r="6" spans="1:9" ht="31.5" x14ac:dyDescent="0.25">
      <c r="A6" s="7">
        <v>3</v>
      </c>
      <c r="B6" s="5" t="s">
        <v>7</v>
      </c>
      <c r="C6" s="11" t="s">
        <v>58</v>
      </c>
      <c r="D6" s="6" t="s">
        <v>213</v>
      </c>
      <c r="E6" s="7">
        <v>101198</v>
      </c>
      <c r="F6" s="18" t="s">
        <v>243</v>
      </c>
      <c r="G6" s="16" t="s">
        <v>153</v>
      </c>
      <c r="H6" s="9" t="s">
        <v>133</v>
      </c>
      <c r="I6" s="30"/>
    </row>
    <row r="7" spans="1:9" ht="31.5" x14ac:dyDescent="0.25">
      <c r="A7" s="7">
        <v>4</v>
      </c>
      <c r="B7" s="5" t="s">
        <v>8</v>
      </c>
      <c r="C7" s="11" t="s">
        <v>59</v>
      </c>
      <c r="D7" s="6" t="s">
        <v>214</v>
      </c>
      <c r="E7" s="7">
        <v>101198</v>
      </c>
      <c r="F7" s="18" t="s">
        <v>244</v>
      </c>
      <c r="G7" s="16" t="s">
        <v>154</v>
      </c>
      <c r="H7" s="9" t="s">
        <v>150</v>
      </c>
      <c r="I7" s="30"/>
    </row>
    <row r="8" spans="1:9" ht="31.5" x14ac:dyDescent="0.25">
      <c r="A8" s="7">
        <v>5</v>
      </c>
      <c r="B8" s="5" t="s">
        <v>9</v>
      </c>
      <c r="C8" s="11" t="s">
        <v>60</v>
      </c>
      <c r="D8" s="6" t="s">
        <v>215</v>
      </c>
      <c r="E8" s="7">
        <v>101198</v>
      </c>
      <c r="F8" s="18" t="s">
        <v>245</v>
      </c>
      <c r="G8" s="16" t="s">
        <v>155</v>
      </c>
      <c r="H8" s="9" t="s">
        <v>151</v>
      </c>
      <c r="I8" s="30"/>
    </row>
    <row r="9" spans="1:9" ht="31.5" x14ac:dyDescent="0.25">
      <c r="A9" s="7">
        <v>6</v>
      </c>
      <c r="B9" s="5" t="s">
        <v>10</v>
      </c>
      <c r="C9" s="11" t="s">
        <v>61</v>
      </c>
      <c r="D9" s="6" t="s">
        <v>236</v>
      </c>
      <c r="E9" s="7">
        <v>101198</v>
      </c>
      <c r="F9" s="18" t="s">
        <v>246</v>
      </c>
      <c r="G9" s="16" t="s">
        <v>156</v>
      </c>
      <c r="H9" s="10" t="s">
        <v>157</v>
      </c>
      <c r="I9" s="30"/>
    </row>
    <row r="10" spans="1:9" ht="31.5" x14ac:dyDescent="0.25">
      <c r="A10" s="7">
        <v>7</v>
      </c>
      <c r="B10" s="5" t="s">
        <v>11</v>
      </c>
      <c r="C10" s="11" t="s">
        <v>62</v>
      </c>
      <c r="D10" s="6" t="s">
        <v>237</v>
      </c>
      <c r="E10" s="7">
        <v>101198</v>
      </c>
      <c r="F10" s="18" t="s">
        <v>247</v>
      </c>
      <c r="G10" s="14" t="s">
        <v>205</v>
      </c>
      <c r="H10" s="9" t="s">
        <v>158</v>
      </c>
      <c r="I10" s="30"/>
    </row>
    <row r="11" spans="1:9" ht="31.5" x14ac:dyDescent="0.25">
      <c r="A11" s="7">
        <v>8</v>
      </c>
      <c r="B11" s="5" t="s">
        <v>12</v>
      </c>
      <c r="C11" s="11" t="s">
        <v>63</v>
      </c>
      <c r="D11" s="6" t="s">
        <v>13</v>
      </c>
      <c r="E11" s="7">
        <v>101198</v>
      </c>
      <c r="F11" s="18" t="s">
        <v>248</v>
      </c>
      <c r="G11" s="16" t="s">
        <v>204</v>
      </c>
      <c r="H11" s="9" t="s">
        <v>159</v>
      </c>
      <c r="I11" s="30"/>
    </row>
    <row r="12" spans="1:9" ht="31.5" x14ac:dyDescent="0.25">
      <c r="A12" s="7">
        <v>9</v>
      </c>
      <c r="B12" s="5" t="s">
        <v>14</v>
      </c>
      <c r="C12" s="11" t="s">
        <v>64</v>
      </c>
      <c r="D12" s="6" t="s">
        <v>238</v>
      </c>
      <c r="E12" s="7">
        <v>101198</v>
      </c>
      <c r="F12" s="18" t="s">
        <v>249</v>
      </c>
      <c r="G12" s="16" t="s">
        <v>203</v>
      </c>
      <c r="H12" s="9" t="s">
        <v>160</v>
      </c>
      <c r="I12" s="30"/>
    </row>
    <row r="13" spans="1:9" ht="31.5" x14ac:dyDescent="0.25">
      <c r="A13" s="7">
        <v>10</v>
      </c>
      <c r="B13" s="5" t="s">
        <v>15</v>
      </c>
      <c r="C13" s="11" t="s">
        <v>65</v>
      </c>
      <c r="D13" s="6" t="s">
        <v>239</v>
      </c>
      <c r="E13" s="7">
        <v>101198</v>
      </c>
      <c r="F13" s="18" t="s">
        <v>250</v>
      </c>
      <c r="G13" s="16" t="s">
        <v>202</v>
      </c>
      <c r="H13" s="9" t="s">
        <v>134</v>
      </c>
      <c r="I13" s="30"/>
    </row>
    <row r="14" spans="1:9" ht="31.5" x14ac:dyDescent="0.25">
      <c r="A14" s="7">
        <v>11</v>
      </c>
      <c r="B14" s="5" t="s">
        <v>16</v>
      </c>
      <c r="C14" s="11" t="s">
        <v>66</v>
      </c>
      <c r="D14" s="6" t="s">
        <v>17</v>
      </c>
      <c r="E14" s="7">
        <v>101198</v>
      </c>
      <c r="F14" s="18" t="s">
        <v>251</v>
      </c>
      <c r="G14" s="14" t="s">
        <v>201</v>
      </c>
      <c r="H14" s="9" t="s">
        <v>104</v>
      </c>
      <c r="I14" s="30"/>
    </row>
    <row r="15" spans="1:9" ht="31.5" x14ac:dyDescent="0.25">
      <c r="A15" s="7">
        <v>12</v>
      </c>
      <c r="B15" s="5" t="s">
        <v>18</v>
      </c>
      <c r="C15" s="11" t="s">
        <v>67</v>
      </c>
      <c r="D15" s="6" t="s">
        <v>240</v>
      </c>
      <c r="E15" s="7">
        <v>101198</v>
      </c>
      <c r="F15" s="18" t="s">
        <v>252</v>
      </c>
      <c r="G15" s="16" t="s">
        <v>200</v>
      </c>
      <c r="H15" s="9" t="s">
        <v>161</v>
      </c>
      <c r="I15" s="30"/>
    </row>
    <row r="16" spans="1:9" ht="31.5" x14ac:dyDescent="0.25">
      <c r="A16" s="7">
        <v>13</v>
      </c>
      <c r="B16" s="5" t="s">
        <v>19</v>
      </c>
      <c r="C16" s="11" t="s">
        <v>68</v>
      </c>
      <c r="D16" s="6" t="s">
        <v>20</v>
      </c>
      <c r="E16" s="7">
        <v>101198</v>
      </c>
      <c r="F16" s="18" t="s">
        <v>253</v>
      </c>
      <c r="G16" s="16" t="s">
        <v>199</v>
      </c>
      <c r="H16" s="9" t="s">
        <v>162</v>
      </c>
      <c r="I16" s="30"/>
    </row>
    <row r="17" spans="1:9" ht="31.5" x14ac:dyDescent="0.25">
      <c r="A17" s="7">
        <v>14</v>
      </c>
      <c r="B17" s="5" t="s">
        <v>21</v>
      </c>
      <c r="C17" s="11" t="s">
        <v>69</v>
      </c>
      <c r="D17" s="6" t="s">
        <v>216</v>
      </c>
      <c r="E17" s="7">
        <v>101198</v>
      </c>
      <c r="F17" s="18" t="s">
        <v>254</v>
      </c>
      <c r="G17" s="14" t="s">
        <v>198</v>
      </c>
      <c r="H17" s="9" t="s">
        <v>142</v>
      </c>
      <c r="I17" s="30"/>
    </row>
    <row r="18" spans="1:9" ht="31.5" x14ac:dyDescent="0.25">
      <c r="A18" s="7">
        <v>15</v>
      </c>
      <c r="B18" s="5" t="s">
        <v>22</v>
      </c>
      <c r="C18" s="11" t="s">
        <v>70</v>
      </c>
      <c r="D18" s="6" t="s">
        <v>217</v>
      </c>
      <c r="E18" s="7">
        <v>101198</v>
      </c>
      <c r="F18" s="18" t="s">
        <v>255</v>
      </c>
      <c r="G18" s="16" t="s">
        <v>197</v>
      </c>
      <c r="H18" s="9" t="s">
        <v>135</v>
      </c>
      <c r="I18" s="30"/>
    </row>
    <row r="19" spans="1:9" ht="31.5" x14ac:dyDescent="0.25">
      <c r="A19" s="7">
        <v>16</v>
      </c>
      <c r="B19" s="5" t="s">
        <v>23</v>
      </c>
      <c r="C19" s="11" t="s">
        <v>71</v>
      </c>
      <c r="D19" s="6" t="s">
        <v>218</v>
      </c>
      <c r="E19" s="7">
        <v>101198</v>
      </c>
      <c r="F19" s="18" t="s">
        <v>256</v>
      </c>
      <c r="G19" s="16" t="s">
        <v>196</v>
      </c>
      <c r="H19" s="9" t="s">
        <v>149</v>
      </c>
      <c r="I19" s="30"/>
    </row>
    <row r="20" spans="1:9" ht="31.5" x14ac:dyDescent="0.25">
      <c r="A20" s="7">
        <v>17</v>
      </c>
      <c r="B20" s="5" t="s">
        <v>24</v>
      </c>
      <c r="C20" s="11" t="s">
        <v>72</v>
      </c>
      <c r="D20" s="6" t="s">
        <v>219</v>
      </c>
      <c r="E20" s="7">
        <v>101198</v>
      </c>
      <c r="F20" s="19" t="s">
        <v>257</v>
      </c>
      <c r="G20" s="15" t="s">
        <v>136</v>
      </c>
      <c r="H20" s="2" t="s">
        <v>137</v>
      </c>
      <c r="I20" s="30"/>
    </row>
    <row r="21" spans="1:9" ht="31.5" x14ac:dyDescent="0.25">
      <c r="A21" s="7">
        <v>18</v>
      </c>
      <c r="B21" s="5" t="s">
        <v>25</v>
      </c>
      <c r="C21" s="11" t="s">
        <v>73</v>
      </c>
      <c r="D21" s="6" t="s">
        <v>220</v>
      </c>
      <c r="E21" s="7">
        <v>101198</v>
      </c>
      <c r="F21" s="18" t="s">
        <v>258</v>
      </c>
      <c r="G21" s="16" t="s">
        <v>195</v>
      </c>
      <c r="H21" s="9" t="s">
        <v>113</v>
      </c>
      <c r="I21" s="30"/>
    </row>
    <row r="22" spans="1:9" ht="31.5" x14ac:dyDescent="0.25">
      <c r="A22" s="7">
        <v>19</v>
      </c>
      <c r="B22" s="5" t="s">
        <v>26</v>
      </c>
      <c r="C22" s="11" t="s">
        <v>74</v>
      </c>
      <c r="D22" s="6" t="s">
        <v>221</v>
      </c>
      <c r="E22" s="7">
        <v>101198</v>
      </c>
      <c r="F22" s="18" t="s">
        <v>259</v>
      </c>
      <c r="G22" s="16" t="s">
        <v>194</v>
      </c>
      <c r="H22" s="10" t="s">
        <v>115</v>
      </c>
      <c r="I22" s="30"/>
    </row>
    <row r="23" spans="1:9" ht="31.5" x14ac:dyDescent="0.25">
      <c r="A23" s="7">
        <v>20</v>
      </c>
      <c r="B23" s="5" t="s">
        <v>27</v>
      </c>
      <c r="C23" s="11" t="s">
        <v>75</v>
      </c>
      <c r="D23" s="6" t="s">
        <v>222</v>
      </c>
      <c r="E23" s="7">
        <v>101198</v>
      </c>
      <c r="F23" s="18" t="s">
        <v>260</v>
      </c>
      <c r="G23" s="14" t="s">
        <v>193</v>
      </c>
      <c r="H23" s="9" t="s">
        <v>117</v>
      </c>
      <c r="I23" s="30"/>
    </row>
    <row r="24" spans="1:9" ht="31.5" x14ac:dyDescent="0.25">
      <c r="A24" s="7">
        <v>21</v>
      </c>
      <c r="B24" s="5" t="s">
        <v>28</v>
      </c>
      <c r="C24" s="11" t="s">
        <v>76</v>
      </c>
      <c r="D24" s="6" t="s">
        <v>223</v>
      </c>
      <c r="E24" s="7">
        <v>101198</v>
      </c>
      <c r="F24" s="18" t="s">
        <v>261</v>
      </c>
      <c r="G24" s="16" t="s">
        <v>192</v>
      </c>
      <c r="H24" s="10" t="s">
        <v>163</v>
      </c>
      <c r="I24" s="30"/>
    </row>
    <row r="25" spans="1:9" ht="31.5" x14ac:dyDescent="0.25">
      <c r="A25" s="7">
        <v>22</v>
      </c>
      <c r="B25" s="5" t="s">
        <v>29</v>
      </c>
      <c r="C25" s="20" t="s">
        <v>77</v>
      </c>
      <c r="D25" s="6" t="s">
        <v>224</v>
      </c>
      <c r="E25" s="7">
        <v>101198</v>
      </c>
      <c r="F25" s="18" t="s">
        <v>262</v>
      </c>
      <c r="G25" s="14" t="s">
        <v>191</v>
      </c>
      <c r="H25" s="9" t="s">
        <v>138</v>
      </c>
      <c r="I25" s="30"/>
    </row>
    <row r="26" spans="1:9" ht="31.5" x14ac:dyDescent="0.25">
      <c r="A26" s="7">
        <v>23</v>
      </c>
      <c r="B26" s="5" t="s">
        <v>30</v>
      </c>
      <c r="C26" s="11" t="s">
        <v>78</v>
      </c>
      <c r="D26" s="6" t="s">
        <v>225</v>
      </c>
      <c r="E26" s="7">
        <v>101198</v>
      </c>
      <c r="F26" s="18" t="s">
        <v>263</v>
      </c>
      <c r="G26" s="16" t="s">
        <v>190</v>
      </c>
      <c r="H26" s="9" t="s">
        <v>164</v>
      </c>
      <c r="I26" s="30"/>
    </row>
    <row r="27" spans="1:9" ht="31.5" x14ac:dyDescent="0.25">
      <c r="A27" s="7">
        <v>24</v>
      </c>
      <c r="B27" s="5" t="s">
        <v>31</v>
      </c>
      <c r="C27" s="11" t="s">
        <v>79</v>
      </c>
      <c r="D27" s="6" t="s">
        <v>226</v>
      </c>
      <c r="E27" s="7">
        <v>101198</v>
      </c>
      <c r="F27" s="18" t="s">
        <v>264</v>
      </c>
      <c r="G27" s="14" t="s">
        <v>189</v>
      </c>
      <c r="H27" s="9" t="s">
        <v>139</v>
      </c>
      <c r="I27" s="30"/>
    </row>
    <row r="28" spans="1:9" ht="31.5" x14ac:dyDescent="0.25">
      <c r="A28" s="7">
        <v>25</v>
      </c>
      <c r="B28" s="5" t="s">
        <v>32</v>
      </c>
      <c r="C28" s="11" t="s">
        <v>80</v>
      </c>
      <c r="D28" s="6" t="s">
        <v>33</v>
      </c>
      <c r="E28" s="7">
        <v>101198</v>
      </c>
      <c r="F28" s="18" t="s">
        <v>265</v>
      </c>
      <c r="G28" s="16" t="s">
        <v>188</v>
      </c>
      <c r="H28" s="9" t="s">
        <v>140</v>
      </c>
      <c r="I28" s="30"/>
    </row>
    <row r="29" spans="1:9" ht="31.5" x14ac:dyDescent="0.25">
      <c r="A29" s="7">
        <v>26</v>
      </c>
      <c r="B29" s="5" t="s">
        <v>34</v>
      </c>
      <c r="C29" s="11" t="s">
        <v>81</v>
      </c>
      <c r="D29" s="6" t="s">
        <v>227</v>
      </c>
      <c r="E29" s="7">
        <v>101198</v>
      </c>
      <c r="F29" s="18" t="s">
        <v>266</v>
      </c>
      <c r="G29" s="16" t="s">
        <v>187</v>
      </c>
      <c r="H29" s="9" t="s">
        <v>165</v>
      </c>
      <c r="I29" s="30"/>
    </row>
    <row r="30" spans="1:9" ht="31.5" x14ac:dyDescent="0.25">
      <c r="A30" s="7">
        <v>27</v>
      </c>
      <c r="B30" s="5" t="s">
        <v>35</v>
      </c>
      <c r="C30" s="20" t="s">
        <v>82</v>
      </c>
      <c r="D30" s="6" t="s">
        <v>228</v>
      </c>
      <c r="E30" s="7">
        <v>101198</v>
      </c>
      <c r="F30" s="18" t="s">
        <v>267</v>
      </c>
      <c r="G30" s="16" t="s">
        <v>186</v>
      </c>
      <c r="H30" s="9" t="s">
        <v>168</v>
      </c>
      <c r="I30" s="30"/>
    </row>
    <row r="31" spans="1:9" ht="31.5" x14ac:dyDescent="0.25">
      <c r="A31" s="7">
        <v>28</v>
      </c>
      <c r="B31" s="5" t="s">
        <v>36</v>
      </c>
      <c r="C31" s="11" t="s">
        <v>83</v>
      </c>
      <c r="D31" s="6" t="s">
        <v>229</v>
      </c>
      <c r="E31" s="7">
        <v>101198</v>
      </c>
      <c r="F31" s="18" t="s">
        <v>268</v>
      </c>
      <c r="G31" s="14" t="s">
        <v>185</v>
      </c>
      <c r="H31" s="9" t="s">
        <v>141</v>
      </c>
      <c r="I31" s="30"/>
    </row>
    <row r="32" spans="1:9" ht="31.5" x14ac:dyDescent="0.25">
      <c r="A32" s="7">
        <v>29</v>
      </c>
      <c r="B32" s="5" t="s">
        <v>37</v>
      </c>
      <c r="C32" s="11" t="s">
        <v>84</v>
      </c>
      <c r="D32" s="6" t="s">
        <v>38</v>
      </c>
      <c r="E32" s="7">
        <v>101198</v>
      </c>
      <c r="F32" s="18" t="s">
        <v>269</v>
      </c>
      <c r="G32" s="16" t="s">
        <v>184</v>
      </c>
      <c r="H32" s="2" t="s">
        <v>166</v>
      </c>
      <c r="I32" s="30"/>
    </row>
    <row r="33" spans="1:9" ht="31.5" x14ac:dyDescent="0.25">
      <c r="A33" s="7">
        <v>30</v>
      </c>
      <c r="B33" s="5" t="s">
        <v>39</v>
      </c>
      <c r="C33" s="11" t="s">
        <v>85</v>
      </c>
      <c r="D33" s="6" t="s">
        <v>230</v>
      </c>
      <c r="E33" s="7">
        <v>101198</v>
      </c>
      <c r="F33" s="18" t="s">
        <v>270</v>
      </c>
      <c r="G33" s="16" t="s">
        <v>183</v>
      </c>
      <c r="H33" s="2" t="s">
        <v>166</v>
      </c>
      <c r="I33" s="30"/>
    </row>
    <row r="34" spans="1:9" ht="31.5" x14ac:dyDescent="0.25">
      <c r="A34" s="7">
        <v>31</v>
      </c>
      <c r="B34" s="5" t="s">
        <v>40</v>
      </c>
      <c r="C34" s="11" t="s">
        <v>86</v>
      </c>
      <c r="D34" s="6" t="s">
        <v>231</v>
      </c>
      <c r="E34" s="7">
        <v>101198</v>
      </c>
      <c r="F34" s="18" t="s">
        <v>271</v>
      </c>
      <c r="G34" s="14" t="s">
        <v>182</v>
      </c>
      <c r="H34" s="9" t="s">
        <v>117</v>
      </c>
      <c r="I34" s="30"/>
    </row>
    <row r="35" spans="1:9" ht="31.5" x14ac:dyDescent="0.25">
      <c r="A35" s="7">
        <v>32</v>
      </c>
      <c r="B35" s="5" t="s">
        <v>41</v>
      </c>
      <c r="C35" s="11" t="s">
        <v>87</v>
      </c>
      <c r="D35" s="6" t="s">
        <v>232</v>
      </c>
      <c r="E35" s="7">
        <v>101198</v>
      </c>
      <c r="F35" s="18" t="s">
        <v>272</v>
      </c>
      <c r="G35" s="14" t="s">
        <v>181</v>
      </c>
      <c r="H35" s="2" t="s">
        <v>167</v>
      </c>
      <c r="I35" s="30"/>
    </row>
    <row r="36" spans="1:9" ht="31.5" x14ac:dyDescent="0.25">
      <c r="A36" s="7">
        <v>33</v>
      </c>
      <c r="B36" s="5" t="s">
        <v>42</v>
      </c>
      <c r="C36" s="20" t="s">
        <v>88</v>
      </c>
      <c r="D36" s="6" t="s">
        <v>233</v>
      </c>
      <c r="E36" s="7">
        <v>101198</v>
      </c>
      <c r="F36" s="18" t="s">
        <v>273</v>
      </c>
      <c r="G36" s="16" t="s">
        <v>180</v>
      </c>
      <c r="H36" s="9" t="s">
        <v>169</v>
      </c>
      <c r="I36" s="30"/>
    </row>
    <row r="37" spans="1:9" ht="31.5" x14ac:dyDescent="0.25">
      <c r="A37" s="7">
        <v>34</v>
      </c>
      <c r="B37" s="5" t="s">
        <v>43</v>
      </c>
      <c r="C37" s="11" t="s">
        <v>89</v>
      </c>
      <c r="D37" s="6" t="s">
        <v>234</v>
      </c>
      <c r="E37" s="7">
        <v>101198</v>
      </c>
      <c r="F37" s="18" t="s">
        <v>274</v>
      </c>
      <c r="G37" s="16" t="s">
        <v>179</v>
      </c>
      <c r="H37" s="10" t="s">
        <v>170</v>
      </c>
      <c r="I37" s="30"/>
    </row>
    <row r="38" spans="1:9" ht="31.5" x14ac:dyDescent="0.25">
      <c r="A38" s="7">
        <v>35</v>
      </c>
      <c r="B38" s="5" t="s">
        <v>44</v>
      </c>
      <c r="C38" s="11" t="s">
        <v>90</v>
      </c>
      <c r="D38" s="6" t="s">
        <v>45</v>
      </c>
      <c r="E38" s="7">
        <v>101198</v>
      </c>
      <c r="F38" s="19" t="s">
        <v>275</v>
      </c>
      <c r="G38" s="17" t="s">
        <v>175</v>
      </c>
      <c r="H38" s="2" t="s">
        <v>171</v>
      </c>
      <c r="I38" s="30"/>
    </row>
    <row r="39" spans="1:9" ht="31.5" x14ac:dyDescent="0.25">
      <c r="A39" s="7">
        <v>36</v>
      </c>
      <c r="B39" s="5" t="s">
        <v>46</v>
      </c>
      <c r="C39" s="11" t="s">
        <v>91</v>
      </c>
      <c r="D39" s="6" t="s">
        <v>47</v>
      </c>
      <c r="E39" s="7">
        <v>101198</v>
      </c>
      <c r="F39" s="18" t="s">
        <v>276</v>
      </c>
      <c r="G39" s="14" t="s">
        <v>176</v>
      </c>
      <c r="H39" s="9" t="s">
        <v>172</v>
      </c>
      <c r="I39" s="30"/>
    </row>
    <row r="40" spans="1:9" ht="47.25" x14ac:dyDescent="0.25">
      <c r="A40" s="7">
        <v>37</v>
      </c>
      <c r="B40" s="5" t="s">
        <v>50</v>
      </c>
      <c r="C40" s="11" t="s">
        <v>93</v>
      </c>
      <c r="D40" s="6" t="s">
        <v>235</v>
      </c>
      <c r="E40" s="7">
        <v>101198</v>
      </c>
      <c r="F40" s="18" t="s">
        <v>278</v>
      </c>
      <c r="G40" s="14" t="s">
        <v>178</v>
      </c>
      <c r="H40" s="9" t="s">
        <v>174</v>
      </c>
      <c r="I40" s="30"/>
    </row>
    <row r="41" spans="1:9" ht="31.5" x14ac:dyDescent="0.25">
      <c r="A41" s="7">
        <v>38</v>
      </c>
      <c r="B41" s="5" t="s">
        <v>48</v>
      </c>
      <c r="C41" s="11" t="s">
        <v>92</v>
      </c>
      <c r="D41" s="6" t="s">
        <v>49</v>
      </c>
      <c r="E41" s="7">
        <v>101198</v>
      </c>
      <c r="F41" s="18" t="s">
        <v>277</v>
      </c>
      <c r="G41" s="16" t="s">
        <v>177</v>
      </c>
      <c r="H41" s="10" t="s">
        <v>173</v>
      </c>
      <c r="I41" s="30"/>
    </row>
    <row r="43" spans="1:9" x14ac:dyDescent="0.25">
      <c r="H43" s="31" t="s">
        <v>447</v>
      </c>
    </row>
    <row r="44" spans="1:9" x14ac:dyDescent="0.25">
      <c r="H44" s="31"/>
    </row>
    <row r="45" spans="1:9" x14ac:dyDescent="0.25">
      <c r="H45" s="31"/>
    </row>
    <row r="46" spans="1:9" x14ac:dyDescent="0.25">
      <c r="H46" s="31"/>
    </row>
    <row r="47" spans="1:9" x14ac:dyDescent="0.25">
      <c r="H47" s="31" t="s">
        <v>446</v>
      </c>
    </row>
  </sheetData>
  <mergeCells count="1">
    <mergeCell ref="A1:H1"/>
  </mergeCells>
  <pageMargins left="0.26" right="0.2" top="0.44" bottom="0.41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31" workbookViewId="0">
      <selection activeCell="D30" sqref="D30:H30"/>
    </sheetView>
  </sheetViews>
  <sheetFormatPr defaultColWidth="9.140625" defaultRowHeight="15" x14ac:dyDescent="0.25"/>
  <cols>
    <col min="1" max="1" width="3.5703125" style="1" bestFit="1" customWidth="1"/>
    <col min="2" max="2" width="10.5703125" style="1" customWidth="1"/>
    <col min="3" max="3" width="25.85546875" style="1" customWidth="1"/>
    <col min="4" max="4" width="12.28515625" style="1" customWidth="1"/>
    <col min="5" max="5" width="8.85546875" style="1" customWidth="1"/>
    <col min="6" max="6" width="26.28515625" style="1" customWidth="1"/>
    <col min="7" max="7" width="13.7109375" style="1" customWidth="1"/>
    <col min="8" max="8" width="41.28515625" style="1" customWidth="1"/>
    <col min="9" max="9" width="7.42578125" style="1" customWidth="1"/>
    <col min="10" max="10" width="6.5703125" style="1" customWidth="1"/>
    <col min="11" max="11" width="6.7109375" style="1" customWidth="1"/>
    <col min="12" max="12" width="6.28515625" style="1" customWidth="1"/>
    <col min="13" max="13" width="8.85546875" style="1" customWidth="1"/>
    <col min="14" max="14" width="8.7109375" style="1" customWidth="1"/>
    <col min="15" max="15" width="6.5703125" style="1" customWidth="1"/>
    <col min="16" max="16" width="6.42578125" style="1" customWidth="1"/>
    <col min="17" max="17" width="6.140625" style="1" customWidth="1"/>
    <col min="18" max="18" width="7" style="1" customWidth="1"/>
    <col min="19" max="20" width="6.85546875" style="1" customWidth="1"/>
    <col min="21" max="22" width="6.5703125" style="1" customWidth="1"/>
    <col min="23" max="23" width="6.7109375" style="1" customWidth="1"/>
    <col min="24" max="16384" width="9.140625" style="1"/>
  </cols>
  <sheetData>
    <row r="1" spans="1:9" ht="33.75" customHeight="1" x14ac:dyDescent="0.25">
      <c r="A1" s="57" t="s">
        <v>279</v>
      </c>
      <c r="B1" s="57"/>
      <c r="C1" s="57"/>
      <c r="D1" s="57"/>
      <c r="E1" s="57"/>
      <c r="F1" s="57"/>
      <c r="G1" s="57"/>
      <c r="H1" s="57"/>
    </row>
    <row r="3" spans="1:9" ht="63" x14ac:dyDescent="0.25">
      <c r="A3" s="21" t="s">
        <v>4</v>
      </c>
      <c r="B3" s="21" t="s">
        <v>2</v>
      </c>
      <c r="C3" s="21" t="s">
        <v>0</v>
      </c>
      <c r="D3" s="21" t="s">
        <v>1</v>
      </c>
      <c r="E3" s="21" t="s">
        <v>3</v>
      </c>
      <c r="F3" s="22" t="s">
        <v>52</v>
      </c>
      <c r="G3" s="22" t="s">
        <v>51</v>
      </c>
      <c r="H3" s="22" t="s">
        <v>53</v>
      </c>
      <c r="I3" s="4" t="s">
        <v>438</v>
      </c>
    </row>
    <row r="4" spans="1:9" ht="30" x14ac:dyDescent="0.25">
      <c r="A4" s="23">
        <v>1</v>
      </c>
      <c r="B4" s="24">
        <v>10120606</v>
      </c>
      <c r="C4" s="25" t="s">
        <v>280</v>
      </c>
      <c r="D4" s="26">
        <v>37406</v>
      </c>
      <c r="E4" s="23">
        <v>125204</v>
      </c>
      <c r="F4" s="25" t="s">
        <v>315</v>
      </c>
      <c r="G4" s="35" t="s">
        <v>471</v>
      </c>
      <c r="H4" s="25" t="s">
        <v>343</v>
      </c>
      <c r="I4" s="30"/>
    </row>
    <row r="5" spans="1:9" ht="15.75" x14ac:dyDescent="0.25">
      <c r="A5" s="23">
        <v>2</v>
      </c>
      <c r="B5" s="24">
        <v>10120586</v>
      </c>
      <c r="C5" s="25" t="s">
        <v>281</v>
      </c>
      <c r="D5" s="26">
        <v>37575</v>
      </c>
      <c r="E5" s="23">
        <v>125204</v>
      </c>
      <c r="F5" s="25" t="s">
        <v>316</v>
      </c>
      <c r="G5" s="35" t="s">
        <v>472</v>
      </c>
      <c r="H5" s="25" t="s">
        <v>344</v>
      </c>
      <c r="I5" s="30"/>
    </row>
    <row r="6" spans="1:9" ht="15.75" x14ac:dyDescent="0.25">
      <c r="A6" s="23">
        <v>3</v>
      </c>
      <c r="B6" s="24">
        <v>12520092</v>
      </c>
      <c r="C6" s="25" t="s">
        <v>282</v>
      </c>
      <c r="D6" s="26">
        <v>37344</v>
      </c>
      <c r="E6" s="23">
        <v>125204</v>
      </c>
      <c r="F6" s="25" t="s">
        <v>317</v>
      </c>
      <c r="G6" s="35" t="s">
        <v>473</v>
      </c>
      <c r="H6" s="25" t="s">
        <v>345</v>
      </c>
      <c r="I6" s="30"/>
    </row>
    <row r="7" spans="1:9" ht="30" x14ac:dyDescent="0.25">
      <c r="A7" s="23">
        <v>4</v>
      </c>
      <c r="B7" s="24">
        <v>10120204</v>
      </c>
      <c r="C7" s="25" t="s">
        <v>283</v>
      </c>
      <c r="D7" s="26">
        <v>35883</v>
      </c>
      <c r="E7" s="23">
        <v>125204</v>
      </c>
      <c r="F7" s="25" t="s">
        <v>283</v>
      </c>
      <c r="G7" s="35" t="s">
        <v>474</v>
      </c>
      <c r="H7" s="25" t="s">
        <v>346</v>
      </c>
      <c r="I7" s="30"/>
    </row>
    <row r="8" spans="1:9" ht="30" x14ac:dyDescent="0.25">
      <c r="A8" s="23">
        <v>5</v>
      </c>
      <c r="B8" s="24">
        <v>12520094</v>
      </c>
      <c r="C8" s="25" t="s">
        <v>284</v>
      </c>
      <c r="D8" s="26">
        <v>37451</v>
      </c>
      <c r="E8" s="23">
        <v>125204</v>
      </c>
      <c r="F8" s="25" t="s">
        <v>318</v>
      </c>
      <c r="G8" s="35" t="s">
        <v>475</v>
      </c>
      <c r="H8" s="25" t="s">
        <v>347</v>
      </c>
      <c r="I8" s="30"/>
    </row>
    <row r="9" spans="1:9" ht="15.75" x14ac:dyDescent="0.25">
      <c r="A9" s="23">
        <v>6</v>
      </c>
      <c r="B9" s="24">
        <v>10120776</v>
      </c>
      <c r="C9" s="25" t="s">
        <v>286</v>
      </c>
      <c r="D9" s="26">
        <v>37315</v>
      </c>
      <c r="E9" s="23">
        <v>125204</v>
      </c>
      <c r="F9" s="25" t="s">
        <v>319</v>
      </c>
      <c r="G9" s="35" t="s">
        <v>477</v>
      </c>
      <c r="H9" s="25" t="s">
        <v>349</v>
      </c>
      <c r="I9" s="30"/>
    </row>
    <row r="10" spans="1:9" ht="30" x14ac:dyDescent="0.25">
      <c r="A10" s="23">
        <v>7</v>
      </c>
      <c r="B10" s="24">
        <v>12520009</v>
      </c>
      <c r="C10" s="25" t="s">
        <v>289</v>
      </c>
      <c r="D10" s="26">
        <v>37514</v>
      </c>
      <c r="E10" s="23">
        <v>125204</v>
      </c>
      <c r="F10" s="25" t="s">
        <v>322</v>
      </c>
      <c r="G10" s="35" t="s">
        <v>480</v>
      </c>
      <c r="H10" s="25" t="s">
        <v>352</v>
      </c>
      <c r="I10" s="30"/>
    </row>
    <row r="11" spans="1:9" ht="30" x14ac:dyDescent="0.25">
      <c r="A11" s="23">
        <v>8</v>
      </c>
      <c r="B11" s="24">
        <v>10120567</v>
      </c>
      <c r="C11" s="25" t="s">
        <v>285</v>
      </c>
      <c r="D11" s="26">
        <v>37584</v>
      </c>
      <c r="E11" s="23">
        <v>125204</v>
      </c>
      <c r="F11" s="25" t="s">
        <v>285</v>
      </c>
      <c r="G11" s="36" t="s">
        <v>476</v>
      </c>
      <c r="H11" s="25" t="s">
        <v>348</v>
      </c>
      <c r="I11" s="30"/>
    </row>
    <row r="12" spans="1:9" ht="30" x14ac:dyDescent="0.25">
      <c r="A12" s="23">
        <v>9</v>
      </c>
      <c r="B12" s="24">
        <v>10120417</v>
      </c>
      <c r="C12" s="25" t="s">
        <v>287</v>
      </c>
      <c r="D12" s="26">
        <v>37288</v>
      </c>
      <c r="E12" s="23">
        <v>125204</v>
      </c>
      <c r="F12" s="25" t="s">
        <v>320</v>
      </c>
      <c r="G12" s="35" t="s">
        <v>478</v>
      </c>
      <c r="H12" s="25" t="s">
        <v>350</v>
      </c>
      <c r="I12" s="30"/>
    </row>
    <row r="13" spans="1:9" ht="30" x14ac:dyDescent="0.25">
      <c r="A13" s="23">
        <v>10</v>
      </c>
      <c r="B13" s="24">
        <v>10120418</v>
      </c>
      <c r="C13" s="25" t="s">
        <v>288</v>
      </c>
      <c r="D13" s="26">
        <v>37563</v>
      </c>
      <c r="E13" s="23">
        <v>125204</v>
      </c>
      <c r="F13" s="25" t="s">
        <v>321</v>
      </c>
      <c r="G13" s="35" t="s">
        <v>479</v>
      </c>
      <c r="H13" s="25" t="s">
        <v>351</v>
      </c>
      <c r="I13" s="30"/>
    </row>
    <row r="14" spans="1:9" ht="30" x14ac:dyDescent="0.25">
      <c r="A14" s="23">
        <v>11</v>
      </c>
      <c r="B14" s="24">
        <v>10120424</v>
      </c>
      <c r="C14" s="25" t="s">
        <v>290</v>
      </c>
      <c r="D14" s="26">
        <v>37571</v>
      </c>
      <c r="E14" s="23">
        <v>125204</v>
      </c>
      <c r="F14" s="25" t="s">
        <v>290</v>
      </c>
      <c r="G14" s="35" t="s">
        <v>481</v>
      </c>
      <c r="H14" s="25" t="s">
        <v>353</v>
      </c>
      <c r="I14" s="30"/>
    </row>
    <row r="15" spans="1:9" ht="30" x14ac:dyDescent="0.25">
      <c r="A15" s="23">
        <v>12</v>
      </c>
      <c r="B15" s="24">
        <v>10120038</v>
      </c>
      <c r="C15" s="25" t="s">
        <v>291</v>
      </c>
      <c r="D15" s="26">
        <v>37531</v>
      </c>
      <c r="E15" s="23">
        <v>125204</v>
      </c>
      <c r="F15" s="25" t="s">
        <v>323</v>
      </c>
      <c r="G15" s="35" t="s">
        <v>482</v>
      </c>
      <c r="H15" s="25" t="s">
        <v>354</v>
      </c>
      <c r="I15" s="30"/>
    </row>
    <row r="16" spans="1:9" ht="30" x14ac:dyDescent="0.25">
      <c r="A16" s="23">
        <v>13</v>
      </c>
      <c r="B16" s="24">
        <v>10120433</v>
      </c>
      <c r="C16" s="25" t="s">
        <v>292</v>
      </c>
      <c r="D16" s="26">
        <v>37475</v>
      </c>
      <c r="E16" s="23">
        <v>125204</v>
      </c>
      <c r="F16" s="25" t="s">
        <v>324</v>
      </c>
      <c r="G16" s="35" t="s">
        <v>483</v>
      </c>
      <c r="H16" s="25" t="s">
        <v>355</v>
      </c>
      <c r="I16" s="30"/>
    </row>
    <row r="17" spans="1:9" ht="30" x14ac:dyDescent="0.25">
      <c r="A17" s="23">
        <v>14</v>
      </c>
      <c r="B17" s="24">
        <v>12520053</v>
      </c>
      <c r="C17" s="25" t="s">
        <v>295</v>
      </c>
      <c r="D17" s="26">
        <v>35574</v>
      </c>
      <c r="E17" s="23">
        <v>125204</v>
      </c>
      <c r="F17" s="25" t="s">
        <v>327</v>
      </c>
      <c r="G17" s="35" t="s">
        <v>486</v>
      </c>
      <c r="H17" s="24" t="s">
        <v>358</v>
      </c>
      <c r="I17" s="30"/>
    </row>
    <row r="18" spans="1:9" ht="15.75" x14ac:dyDescent="0.25">
      <c r="A18" s="23">
        <v>15</v>
      </c>
      <c r="B18" s="24">
        <v>11220357</v>
      </c>
      <c r="C18" s="25" t="s">
        <v>294</v>
      </c>
      <c r="D18" s="26">
        <v>37486</v>
      </c>
      <c r="E18" s="23">
        <v>125204</v>
      </c>
      <c r="F18" s="25" t="s">
        <v>326</v>
      </c>
      <c r="G18" s="35" t="s">
        <v>485</v>
      </c>
      <c r="H18" s="25" t="s">
        <v>357</v>
      </c>
      <c r="I18" s="30"/>
    </row>
    <row r="19" spans="1:9" ht="30" x14ac:dyDescent="0.25">
      <c r="A19" s="23">
        <v>16</v>
      </c>
      <c r="B19" s="24">
        <v>12520096</v>
      </c>
      <c r="C19" s="25" t="s">
        <v>293</v>
      </c>
      <c r="D19" s="26">
        <v>37578</v>
      </c>
      <c r="E19" s="23">
        <v>125204</v>
      </c>
      <c r="F19" s="25" t="s">
        <v>325</v>
      </c>
      <c r="G19" s="35" t="s">
        <v>484</v>
      </c>
      <c r="H19" s="25" t="s">
        <v>356</v>
      </c>
      <c r="I19" s="30"/>
    </row>
    <row r="20" spans="1:9" ht="30" x14ac:dyDescent="0.25">
      <c r="A20" s="23">
        <v>17</v>
      </c>
      <c r="B20" s="24">
        <v>10120441</v>
      </c>
      <c r="C20" s="25" t="s">
        <v>296</v>
      </c>
      <c r="D20" s="26">
        <v>37504</v>
      </c>
      <c r="E20" s="23">
        <v>125204</v>
      </c>
      <c r="F20" s="25" t="s">
        <v>296</v>
      </c>
      <c r="G20" s="35" t="s">
        <v>487</v>
      </c>
      <c r="H20" s="25" t="s">
        <v>359</v>
      </c>
      <c r="I20" s="30"/>
    </row>
    <row r="21" spans="1:9" ht="30" x14ac:dyDescent="0.25">
      <c r="A21" s="23">
        <v>18</v>
      </c>
      <c r="B21" s="24">
        <v>11220359</v>
      </c>
      <c r="C21" s="25" t="s">
        <v>297</v>
      </c>
      <c r="D21" s="26">
        <v>37062</v>
      </c>
      <c r="E21" s="23">
        <v>125204</v>
      </c>
      <c r="F21" s="25" t="s">
        <v>328</v>
      </c>
      <c r="G21" s="35" t="s">
        <v>488</v>
      </c>
      <c r="H21" s="25" t="s">
        <v>360</v>
      </c>
      <c r="I21" s="30"/>
    </row>
    <row r="22" spans="1:9" ht="15.75" x14ac:dyDescent="0.25">
      <c r="A22" s="23">
        <v>19</v>
      </c>
      <c r="B22" s="24">
        <v>10120443</v>
      </c>
      <c r="C22" s="25" t="s">
        <v>298</v>
      </c>
      <c r="D22" s="26">
        <v>37298</v>
      </c>
      <c r="E22" s="23">
        <v>125204</v>
      </c>
      <c r="F22" s="25" t="s">
        <v>329</v>
      </c>
      <c r="G22" s="35" t="s">
        <v>489</v>
      </c>
      <c r="H22" s="25" t="s">
        <v>361</v>
      </c>
      <c r="I22" s="30"/>
    </row>
    <row r="23" spans="1:9" ht="30" x14ac:dyDescent="0.25">
      <c r="A23" s="23">
        <v>20</v>
      </c>
      <c r="B23" s="24">
        <v>10120448</v>
      </c>
      <c r="C23" s="25" t="s">
        <v>299</v>
      </c>
      <c r="D23" s="26">
        <v>37412</v>
      </c>
      <c r="E23" s="23">
        <v>125204</v>
      </c>
      <c r="F23" s="25" t="s">
        <v>330</v>
      </c>
      <c r="G23" s="35" t="s">
        <v>490</v>
      </c>
      <c r="H23" s="25" t="s">
        <v>362</v>
      </c>
      <c r="I23" s="30"/>
    </row>
    <row r="24" spans="1:9" ht="30" x14ac:dyDescent="0.25">
      <c r="A24" s="23">
        <v>21</v>
      </c>
      <c r="B24" s="24">
        <v>10120057</v>
      </c>
      <c r="C24" s="25" t="s">
        <v>300</v>
      </c>
      <c r="D24" s="26">
        <v>37508</v>
      </c>
      <c r="E24" s="23">
        <v>125204</v>
      </c>
      <c r="F24" s="25" t="s">
        <v>331</v>
      </c>
      <c r="G24" s="35" t="s">
        <v>491</v>
      </c>
      <c r="H24" s="25" t="s">
        <v>363</v>
      </c>
      <c r="I24" s="30"/>
    </row>
    <row r="25" spans="1:9" ht="15.75" x14ac:dyDescent="0.25">
      <c r="A25" s="23">
        <v>22</v>
      </c>
      <c r="B25" s="24">
        <v>10120343</v>
      </c>
      <c r="C25" s="25" t="s">
        <v>301</v>
      </c>
      <c r="D25" s="26">
        <v>37051</v>
      </c>
      <c r="E25" s="23">
        <v>125204</v>
      </c>
      <c r="F25" s="25" t="s">
        <v>301</v>
      </c>
      <c r="G25" s="35" t="s">
        <v>492</v>
      </c>
      <c r="H25" s="25" t="s">
        <v>364</v>
      </c>
      <c r="I25" s="30"/>
    </row>
    <row r="26" spans="1:9" ht="30" x14ac:dyDescent="0.25">
      <c r="A26" s="23">
        <v>23</v>
      </c>
      <c r="B26" s="24">
        <v>10920256</v>
      </c>
      <c r="C26" s="25" t="s">
        <v>302</v>
      </c>
      <c r="D26" s="26">
        <v>37530</v>
      </c>
      <c r="E26" s="23">
        <v>125204</v>
      </c>
      <c r="F26" s="25" t="s">
        <v>302</v>
      </c>
      <c r="G26" s="35" t="s">
        <v>493</v>
      </c>
      <c r="H26" s="25" t="s">
        <v>365</v>
      </c>
      <c r="I26" s="30"/>
    </row>
    <row r="27" spans="1:9" ht="30" x14ac:dyDescent="0.25">
      <c r="A27" s="23">
        <v>24</v>
      </c>
      <c r="B27" s="24">
        <v>12520074</v>
      </c>
      <c r="C27" s="25" t="s">
        <v>303</v>
      </c>
      <c r="D27" s="26">
        <v>37442</v>
      </c>
      <c r="E27" s="23">
        <v>125204</v>
      </c>
      <c r="F27" s="25" t="s">
        <v>332</v>
      </c>
      <c r="G27" s="35" t="s">
        <v>494</v>
      </c>
      <c r="H27" s="25" t="s">
        <v>366</v>
      </c>
      <c r="I27" s="30"/>
    </row>
    <row r="28" spans="1:9" ht="30" x14ac:dyDescent="0.25">
      <c r="A28" s="23">
        <v>25</v>
      </c>
      <c r="B28" s="24">
        <v>10120775</v>
      </c>
      <c r="C28" s="25" t="s">
        <v>304</v>
      </c>
      <c r="D28" s="26">
        <v>37492</v>
      </c>
      <c r="E28" s="23">
        <v>125204</v>
      </c>
      <c r="F28" s="27" t="s">
        <v>333</v>
      </c>
      <c r="G28" s="35" t="s">
        <v>495</v>
      </c>
      <c r="H28" s="25" t="s">
        <v>367</v>
      </c>
      <c r="I28" s="30"/>
    </row>
    <row r="29" spans="1:9" ht="30" x14ac:dyDescent="0.25">
      <c r="A29" s="23">
        <v>26</v>
      </c>
      <c r="B29" s="24">
        <v>10120793</v>
      </c>
      <c r="C29" s="25" t="s">
        <v>305</v>
      </c>
      <c r="D29" s="26">
        <v>37584</v>
      </c>
      <c r="E29" s="23">
        <v>125204</v>
      </c>
      <c r="F29" s="25" t="s">
        <v>334</v>
      </c>
      <c r="G29" s="35" t="s">
        <v>496</v>
      </c>
      <c r="H29" s="25" t="s">
        <v>368</v>
      </c>
      <c r="I29" s="30"/>
    </row>
    <row r="30" spans="1:9" ht="15.75" x14ac:dyDescent="0.25">
      <c r="A30" s="23">
        <v>27</v>
      </c>
      <c r="B30" s="24">
        <v>10120364</v>
      </c>
      <c r="C30" s="25" t="s">
        <v>307</v>
      </c>
      <c r="D30" s="26">
        <v>37575</v>
      </c>
      <c r="E30" s="23">
        <v>125204</v>
      </c>
      <c r="F30" s="25" t="s">
        <v>307</v>
      </c>
      <c r="G30" s="35" t="s">
        <v>498</v>
      </c>
      <c r="H30" s="25" t="s">
        <v>370</v>
      </c>
      <c r="I30" s="30"/>
    </row>
    <row r="31" spans="1:9" ht="15.75" x14ac:dyDescent="0.25">
      <c r="A31" s="23">
        <v>28</v>
      </c>
      <c r="B31" s="24">
        <v>10920121</v>
      </c>
      <c r="C31" s="25" t="s">
        <v>306</v>
      </c>
      <c r="D31" s="26">
        <v>36074</v>
      </c>
      <c r="E31" s="23">
        <v>125204</v>
      </c>
      <c r="F31" s="25" t="s">
        <v>335</v>
      </c>
      <c r="G31" s="35" t="s">
        <v>497</v>
      </c>
      <c r="H31" s="25" t="s">
        <v>369</v>
      </c>
      <c r="I31" s="30"/>
    </row>
    <row r="32" spans="1:9" ht="15.75" x14ac:dyDescent="0.25">
      <c r="A32" s="23">
        <v>29</v>
      </c>
      <c r="B32" s="24">
        <v>12120043</v>
      </c>
      <c r="C32" s="25" t="s">
        <v>308</v>
      </c>
      <c r="D32" s="26">
        <v>37301</v>
      </c>
      <c r="E32" s="23">
        <v>125204</v>
      </c>
      <c r="F32" s="25" t="s">
        <v>336</v>
      </c>
      <c r="G32" s="35" t="s">
        <v>499</v>
      </c>
      <c r="H32" s="25" t="s">
        <v>371</v>
      </c>
      <c r="I32" s="30"/>
    </row>
    <row r="33" spans="1:9" ht="30" x14ac:dyDescent="0.25">
      <c r="A33" s="23">
        <v>30</v>
      </c>
      <c r="B33" s="24">
        <v>10120177</v>
      </c>
      <c r="C33" s="25" t="s">
        <v>309</v>
      </c>
      <c r="D33" s="26">
        <v>37471</v>
      </c>
      <c r="E33" s="23">
        <v>125204</v>
      </c>
      <c r="F33" s="25" t="s">
        <v>337</v>
      </c>
      <c r="G33" s="35" t="s">
        <v>500</v>
      </c>
      <c r="H33" s="25" t="s">
        <v>372</v>
      </c>
      <c r="I33" s="30"/>
    </row>
    <row r="34" spans="1:9" ht="30" x14ac:dyDescent="0.25">
      <c r="A34" s="23">
        <v>31</v>
      </c>
      <c r="B34" s="24">
        <v>12520046</v>
      </c>
      <c r="C34" s="25" t="s">
        <v>310</v>
      </c>
      <c r="D34" s="26">
        <v>36478</v>
      </c>
      <c r="E34" s="23">
        <v>125204</v>
      </c>
      <c r="F34" s="25" t="s">
        <v>338</v>
      </c>
      <c r="G34" s="35" t="s">
        <v>501</v>
      </c>
      <c r="H34" s="25" t="s">
        <v>373</v>
      </c>
      <c r="I34" s="30"/>
    </row>
    <row r="35" spans="1:9" ht="30" x14ac:dyDescent="0.25">
      <c r="A35" s="23">
        <v>32</v>
      </c>
      <c r="B35" s="24">
        <v>11220445</v>
      </c>
      <c r="C35" s="25" t="s">
        <v>311</v>
      </c>
      <c r="D35" s="26">
        <v>37531</v>
      </c>
      <c r="E35" s="23">
        <v>125204</v>
      </c>
      <c r="F35" s="25" t="s">
        <v>339</v>
      </c>
      <c r="G35" s="35" t="s">
        <v>502</v>
      </c>
      <c r="H35" s="25" t="s">
        <v>374</v>
      </c>
      <c r="I35" s="30"/>
    </row>
    <row r="36" spans="1:9" ht="30" x14ac:dyDescent="0.25">
      <c r="A36" s="23">
        <v>33</v>
      </c>
      <c r="B36" s="24">
        <v>10120386</v>
      </c>
      <c r="C36" s="25" t="s">
        <v>312</v>
      </c>
      <c r="D36" s="26">
        <v>37497</v>
      </c>
      <c r="E36" s="23">
        <v>125204</v>
      </c>
      <c r="F36" s="25" t="s">
        <v>340</v>
      </c>
      <c r="G36" s="35" t="s">
        <v>503</v>
      </c>
      <c r="H36" s="25" t="s">
        <v>375</v>
      </c>
      <c r="I36" s="30"/>
    </row>
    <row r="37" spans="1:9" ht="15.75" x14ac:dyDescent="0.25">
      <c r="A37" s="23">
        <v>34</v>
      </c>
      <c r="B37" s="24">
        <v>10120488</v>
      </c>
      <c r="C37" s="25" t="s">
        <v>313</v>
      </c>
      <c r="D37" s="26">
        <v>37551</v>
      </c>
      <c r="E37" s="23">
        <v>125204</v>
      </c>
      <c r="F37" s="25" t="s">
        <v>341</v>
      </c>
      <c r="G37" s="35" t="s">
        <v>504</v>
      </c>
      <c r="H37" s="25" t="s">
        <v>376</v>
      </c>
      <c r="I37" s="30"/>
    </row>
    <row r="38" spans="1:9" ht="30" x14ac:dyDescent="0.25">
      <c r="A38" s="23">
        <v>35</v>
      </c>
      <c r="B38" s="24">
        <v>10120778</v>
      </c>
      <c r="C38" s="25" t="s">
        <v>314</v>
      </c>
      <c r="D38" s="26">
        <v>37563</v>
      </c>
      <c r="E38" s="23">
        <v>125204</v>
      </c>
      <c r="F38" s="25" t="s">
        <v>342</v>
      </c>
      <c r="G38" s="35" t="s">
        <v>505</v>
      </c>
      <c r="H38" s="25" t="s">
        <v>377</v>
      </c>
      <c r="I38" s="30"/>
    </row>
    <row r="40" spans="1:9" x14ac:dyDescent="0.25">
      <c r="H40" s="31" t="s">
        <v>447</v>
      </c>
    </row>
    <row r="41" spans="1:9" x14ac:dyDescent="0.25">
      <c r="H41" s="31"/>
    </row>
    <row r="42" spans="1:9" x14ac:dyDescent="0.25">
      <c r="H42" s="31"/>
    </row>
    <row r="43" spans="1:9" x14ac:dyDescent="0.25">
      <c r="H43" s="31"/>
    </row>
    <row r="44" spans="1:9" x14ac:dyDescent="0.25">
      <c r="H44" s="31" t="s">
        <v>446</v>
      </c>
    </row>
  </sheetData>
  <mergeCells count="1">
    <mergeCell ref="A1:H1"/>
  </mergeCells>
  <pageMargins left="0.26" right="0.2" top="0.44" bottom="0.41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10" workbookViewId="0">
      <selection activeCell="A5" sqref="A5:A24"/>
    </sheetView>
  </sheetViews>
  <sheetFormatPr defaultColWidth="9.140625" defaultRowHeight="15" x14ac:dyDescent="0.25"/>
  <cols>
    <col min="1" max="1" width="3.5703125" style="1" bestFit="1" customWidth="1"/>
    <col min="2" max="2" width="10.5703125" style="1" customWidth="1"/>
    <col min="3" max="3" width="25.85546875" style="1" customWidth="1"/>
    <col min="4" max="4" width="12.28515625" style="1" customWidth="1"/>
    <col min="5" max="5" width="8.85546875" style="1" customWidth="1"/>
    <col min="6" max="6" width="26.28515625" style="1" customWidth="1"/>
    <col min="7" max="7" width="13.7109375" style="1" customWidth="1"/>
    <col min="8" max="8" width="41.28515625" style="1" customWidth="1"/>
    <col min="9" max="9" width="7.42578125" style="1" customWidth="1"/>
    <col min="10" max="10" width="6.5703125" style="1" customWidth="1"/>
    <col min="11" max="11" width="6.7109375" style="1" customWidth="1"/>
    <col min="12" max="12" width="6.28515625" style="1" customWidth="1"/>
    <col min="13" max="13" width="8.85546875" style="1" customWidth="1"/>
    <col min="14" max="14" width="8.7109375" style="1" customWidth="1"/>
    <col min="15" max="15" width="6.5703125" style="1" customWidth="1"/>
    <col min="16" max="16" width="6.42578125" style="1" customWidth="1"/>
    <col min="17" max="17" width="6.140625" style="1" customWidth="1"/>
    <col min="18" max="18" width="7" style="1" customWidth="1"/>
    <col min="19" max="20" width="6.85546875" style="1" customWidth="1"/>
    <col min="21" max="22" width="6.5703125" style="1" customWidth="1"/>
    <col min="23" max="23" width="6.7109375" style="1" customWidth="1"/>
    <col min="24" max="16384" width="9.140625" style="1"/>
  </cols>
  <sheetData>
    <row r="1" spans="1:9" ht="33.75" customHeight="1" x14ac:dyDescent="0.25">
      <c r="A1" s="57" t="s">
        <v>279</v>
      </c>
      <c r="B1" s="57"/>
      <c r="C1" s="57"/>
      <c r="D1" s="57"/>
      <c r="E1" s="57"/>
      <c r="F1" s="57"/>
      <c r="G1" s="57"/>
      <c r="H1" s="57"/>
    </row>
    <row r="2" spans="1:9" ht="33.75" customHeight="1" x14ac:dyDescent="0.25">
      <c r="A2" s="33"/>
      <c r="B2" s="33"/>
      <c r="C2" s="33" t="s">
        <v>448</v>
      </c>
      <c r="D2" s="33"/>
      <c r="E2" s="32" t="s">
        <v>449</v>
      </c>
      <c r="F2" s="33"/>
      <c r="G2" s="33"/>
      <c r="H2" s="33" t="s">
        <v>450</v>
      </c>
    </row>
    <row r="4" spans="1:9" ht="63" x14ac:dyDescent="0.25">
      <c r="A4" s="3" t="s">
        <v>4</v>
      </c>
      <c r="B4" s="3" t="s">
        <v>2</v>
      </c>
      <c r="C4" s="3" t="s">
        <v>0</v>
      </c>
      <c r="D4" s="3" t="s">
        <v>1</v>
      </c>
      <c r="E4" s="3" t="s">
        <v>3</v>
      </c>
      <c r="F4" s="4" t="s">
        <v>52</v>
      </c>
      <c r="G4" s="4" t="s">
        <v>51</v>
      </c>
      <c r="H4" s="4" t="s">
        <v>53</v>
      </c>
      <c r="I4" s="4" t="s">
        <v>438</v>
      </c>
    </row>
    <row r="5" spans="1:9" ht="16.5" x14ac:dyDescent="0.25">
      <c r="A5" s="13">
        <v>1</v>
      </c>
      <c r="B5" s="43" t="s">
        <v>388</v>
      </c>
      <c r="C5" s="28" t="s">
        <v>389</v>
      </c>
      <c r="D5" s="29" t="s">
        <v>423</v>
      </c>
      <c r="E5" s="7">
        <v>125207</v>
      </c>
      <c r="F5" s="18"/>
      <c r="G5" s="16"/>
      <c r="H5" s="28" t="s">
        <v>442</v>
      </c>
      <c r="I5" s="30"/>
    </row>
    <row r="6" spans="1:9" ht="16.5" x14ac:dyDescent="0.25">
      <c r="A6" s="13">
        <v>2</v>
      </c>
      <c r="B6" s="43" t="s">
        <v>390</v>
      </c>
      <c r="C6" s="28" t="s">
        <v>391</v>
      </c>
      <c r="D6" s="29" t="s">
        <v>424</v>
      </c>
      <c r="E6" s="7">
        <v>125207</v>
      </c>
      <c r="F6" s="18"/>
      <c r="G6" s="14"/>
      <c r="H6" s="28" t="s">
        <v>443</v>
      </c>
      <c r="I6" s="30"/>
    </row>
    <row r="7" spans="1:9" ht="16.5" x14ac:dyDescent="0.25">
      <c r="A7" s="13">
        <v>3</v>
      </c>
      <c r="B7" s="43" t="s">
        <v>392</v>
      </c>
      <c r="C7" s="28" t="s">
        <v>393</v>
      </c>
      <c r="D7" s="29" t="s">
        <v>425</v>
      </c>
      <c r="E7" s="7">
        <v>125207</v>
      </c>
      <c r="F7" s="18"/>
      <c r="G7" s="16"/>
      <c r="H7" s="28" t="s">
        <v>439</v>
      </c>
      <c r="I7" s="30"/>
    </row>
    <row r="8" spans="1:9" ht="16.5" x14ac:dyDescent="0.25">
      <c r="A8" s="13">
        <v>4</v>
      </c>
      <c r="B8" s="43" t="s">
        <v>394</v>
      </c>
      <c r="C8" s="28" t="s">
        <v>395</v>
      </c>
      <c r="D8" s="29" t="s">
        <v>426</v>
      </c>
      <c r="E8" s="7">
        <v>125207</v>
      </c>
      <c r="F8" s="18" t="s">
        <v>453</v>
      </c>
      <c r="G8" s="16" t="s">
        <v>461</v>
      </c>
      <c r="H8" s="28" t="s">
        <v>462</v>
      </c>
      <c r="I8" s="30"/>
    </row>
    <row r="9" spans="1:9" ht="16.5" x14ac:dyDescent="0.25">
      <c r="A9" s="13">
        <v>5</v>
      </c>
      <c r="B9" s="43" t="s">
        <v>396</v>
      </c>
      <c r="C9" s="28" t="s">
        <v>397</v>
      </c>
      <c r="D9" s="29" t="s">
        <v>427</v>
      </c>
      <c r="E9" s="7">
        <v>125207</v>
      </c>
      <c r="F9" s="18"/>
      <c r="G9" s="14"/>
      <c r="H9" s="28" t="s">
        <v>442</v>
      </c>
      <c r="I9" s="30"/>
    </row>
    <row r="10" spans="1:9" ht="16.5" x14ac:dyDescent="0.25">
      <c r="A10" s="13">
        <v>6</v>
      </c>
      <c r="B10" s="43" t="s">
        <v>398</v>
      </c>
      <c r="C10" s="28" t="s">
        <v>399</v>
      </c>
      <c r="D10" s="29" t="s">
        <v>428</v>
      </c>
      <c r="E10" s="7">
        <v>125207</v>
      </c>
      <c r="F10" s="18"/>
      <c r="G10" s="16"/>
      <c r="H10" s="28" t="s">
        <v>442</v>
      </c>
      <c r="I10" s="30"/>
    </row>
    <row r="11" spans="1:9" ht="16.5" x14ac:dyDescent="0.25">
      <c r="A11" s="13">
        <v>7</v>
      </c>
      <c r="B11" s="43" t="s">
        <v>400</v>
      </c>
      <c r="C11" s="28" t="s">
        <v>401</v>
      </c>
      <c r="D11" s="29" t="s">
        <v>429</v>
      </c>
      <c r="E11" s="7">
        <v>125207</v>
      </c>
      <c r="F11" s="18" t="s">
        <v>456</v>
      </c>
      <c r="G11" s="16" t="s">
        <v>457</v>
      </c>
      <c r="H11" s="28" t="s">
        <v>458</v>
      </c>
      <c r="I11" s="30"/>
    </row>
    <row r="12" spans="1:9" ht="16.5" x14ac:dyDescent="0.25">
      <c r="A12" s="13">
        <v>8</v>
      </c>
      <c r="B12" s="43" t="s">
        <v>402</v>
      </c>
      <c r="C12" s="28" t="s">
        <v>403</v>
      </c>
      <c r="D12" s="29" t="s">
        <v>430</v>
      </c>
      <c r="E12" s="7">
        <v>125207</v>
      </c>
      <c r="F12" s="19"/>
      <c r="G12" s="15"/>
      <c r="H12" s="28" t="s">
        <v>442</v>
      </c>
      <c r="I12" s="30"/>
    </row>
    <row r="13" spans="1:9" ht="16.5" x14ac:dyDescent="0.25">
      <c r="A13" s="13">
        <v>9</v>
      </c>
      <c r="B13" s="43" t="s">
        <v>378</v>
      </c>
      <c r="C13" s="28" t="s">
        <v>379</v>
      </c>
      <c r="D13" s="29" t="s">
        <v>418</v>
      </c>
      <c r="E13" s="7">
        <v>125207</v>
      </c>
      <c r="F13" s="18" t="s">
        <v>453</v>
      </c>
      <c r="G13" s="14" t="s">
        <v>451</v>
      </c>
      <c r="H13" s="28" t="s">
        <v>452</v>
      </c>
      <c r="I13" s="30"/>
    </row>
    <row r="14" spans="1:9" ht="16.5" x14ac:dyDescent="0.25">
      <c r="A14" s="13">
        <v>10</v>
      </c>
      <c r="B14" s="43" t="s">
        <v>404</v>
      </c>
      <c r="C14" s="28" t="s">
        <v>405</v>
      </c>
      <c r="D14" s="29" t="s">
        <v>431</v>
      </c>
      <c r="E14" s="7">
        <v>125207</v>
      </c>
      <c r="F14" s="18" t="s">
        <v>456</v>
      </c>
      <c r="G14" s="16" t="s">
        <v>459</v>
      </c>
      <c r="H14" s="28" t="s">
        <v>460</v>
      </c>
      <c r="I14" s="30"/>
    </row>
    <row r="15" spans="1:9" ht="16.5" x14ac:dyDescent="0.25">
      <c r="A15" s="13">
        <v>11</v>
      </c>
      <c r="B15" s="43" t="s">
        <v>406</v>
      </c>
      <c r="C15" s="28" t="s">
        <v>407</v>
      </c>
      <c r="D15" s="29" t="s">
        <v>432</v>
      </c>
      <c r="E15" s="7">
        <v>125207</v>
      </c>
      <c r="F15" s="18" t="s">
        <v>456</v>
      </c>
      <c r="G15" s="14" t="s">
        <v>465</v>
      </c>
      <c r="H15" s="28" t="s">
        <v>466</v>
      </c>
      <c r="I15" s="30"/>
    </row>
    <row r="16" spans="1:9" ht="16.5" x14ac:dyDescent="0.25">
      <c r="A16" s="13">
        <v>12</v>
      </c>
      <c r="B16" s="43" t="s">
        <v>380</v>
      </c>
      <c r="C16" s="28" t="s">
        <v>381</v>
      </c>
      <c r="D16" s="29" t="s">
        <v>419</v>
      </c>
      <c r="E16" s="7">
        <v>125207</v>
      </c>
      <c r="F16" s="18" t="s">
        <v>453</v>
      </c>
      <c r="G16" s="16" t="s">
        <v>454</v>
      </c>
      <c r="H16" s="28" t="s">
        <v>455</v>
      </c>
      <c r="I16" s="30"/>
    </row>
    <row r="17" spans="1:9" ht="16.5" x14ac:dyDescent="0.25">
      <c r="A17" s="13">
        <v>13</v>
      </c>
      <c r="B17" s="43" t="s">
        <v>382</v>
      </c>
      <c r="C17" s="28" t="s">
        <v>383</v>
      </c>
      <c r="D17" s="29" t="s">
        <v>420</v>
      </c>
      <c r="E17" s="7">
        <v>125207</v>
      </c>
      <c r="F17" s="18"/>
      <c r="G17" s="16"/>
      <c r="H17" s="28" t="s">
        <v>440</v>
      </c>
      <c r="I17" s="30"/>
    </row>
    <row r="18" spans="1:9" ht="16.5" x14ac:dyDescent="0.25">
      <c r="A18" s="13">
        <v>14</v>
      </c>
      <c r="B18" s="43" t="s">
        <v>408</v>
      </c>
      <c r="C18" s="28" t="s">
        <v>409</v>
      </c>
      <c r="D18" s="29" t="s">
        <v>433</v>
      </c>
      <c r="E18" s="7">
        <v>125207</v>
      </c>
      <c r="F18" s="19"/>
      <c r="G18" s="15"/>
      <c r="H18" s="28" t="s">
        <v>445</v>
      </c>
      <c r="I18" s="30"/>
    </row>
    <row r="19" spans="1:9" ht="16.5" x14ac:dyDescent="0.25">
      <c r="A19" s="13">
        <v>15</v>
      </c>
      <c r="B19" s="43" t="s">
        <v>384</v>
      </c>
      <c r="C19" s="28" t="s">
        <v>385</v>
      </c>
      <c r="D19" s="29" t="s">
        <v>421</v>
      </c>
      <c r="E19" s="7">
        <v>125207</v>
      </c>
      <c r="F19" s="18"/>
      <c r="G19" s="16"/>
      <c r="H19" s="28" t="s">
        <v>441</v>
      </c>
      <c r="I19" s="30"/>
    </row>
    <row r="20" spans="1:9" ht="16.5" x14ac:dyDescent="0.25">
      <c r="A20" s="13">
        <v>16</v>
      </c>
      <c r="B20" s="43" t="s">
        <v>410</v>
      </c>
      <c r="C20" s="28" t="s">
        <v>411</v>
      </c>
      <c r="D20" s="29" t="s">
        <v>434</v>
      </c>
      <c r="E20" s="7">
        <v>125207</v>
      </c>
      <c r="F20" s="19" t="s">
        <v>456</v>
      </c>
      <c r="G20" s="15" t="s">
        <v>463</v>
      </c>
      <c r="H20" s="28" t="s">
        <v>464</v>
      </c>
      <c r="I20" s="30"/>
    </row>
    <row r="21" spans="1:9" ht="16.5" x14ac:dyDescent="0.25">
      <c r="A21" s="13">
        <v>17</v>
      </c>
      <c r="B21" s="43" t="s">
        <v>412</v>
      </c>
      <c r="C21" s="28" t="s">
        <v>413</v>
      </c>
      <c r="D21" s="29" t="s">
        <v>435</v>
      </c>
      <c r="E21" s="7">
        <v>125207</v>
      </c>
      <c r="F21" s="18"/>
      <c r="G21" s="14"/>
      <c r="H21" s="28" t="s">
        <v>444</v>
      </c>
      <c r="I21" s="30"/>
    </row>
    <row r="22" spans="1:9" ht="16.5" x14ac:dyDescent="0.25">
      <c r="A22" s="13">
        <v>18</v>
      </c>
      <c r="B22" s="43" t="s">
        <v>414</v>
      </c>
      <c r="C22" s="28" t="s">
        <v>415</v>
      </c>
      <c r="D22" s="29" t="s">
        <v>436</v>
      </c>
      <c r="E22" s="7">
        <v>125207</v>
      </c>
      <c r="F22" s="18"/>
      <c r="G22" s="14"/>
      <c r="H22" s="28" t="s">
        <v>442</v>
      </c>
      <c r="I22" s="30"/>
    </row>
    <row r="23" spans="1:9" ht="16.5" x14ac:dyDescent="0.25">
      <c r="A23" s="13">
        <v>19</v>
      </c>
      <c r="B23" s="43" t="s">
        <v>386</v>
      </c>
      <c r="C23" s="28" t="s">
        <v>387</v>
      </c>
      <c r="D23" s="29" t="s">
        <v>422</v>
      </c>
      <c r="E23" s="7">
        <v>125207</v>
      </c>
      <c r="F23" s="18" t="s">
        <v>456</v>
      </c>
      <c r="G23" s="16" t="s">
        <v>467</v>
      </c>
      <c r="H23" s="28" t="s">
        <v>468</v>
      </c>
      <c r="I23" s="30"/>
    </row>
    <row r="24" spans="1:9" ht="16.5" x14ac:dyDescent="0.25">
      <c r="A24" s="13">
        <v>20</v>
      </c>
      <c r="B24" s="43" t="s">
        <v>416</v>
      </c>
      <c r="C24" s="28" t="s">
        <v>417</v>
      </c>
      <c r="D24" s="29" t="s">
        <v>437</v>
      </c>
      <c r="E24" s="7">
        <v>125207</v>
      </c>
      <c r="F24" s="18" t="s">
        <v>453</v>
      </c>
      <c r="G24" s="16" t="s">
        <v>469</v>
      </c>
      <c r="H24" s="28" t="s">
        <v>470</v>
      </c>
      <c r="I24" s="30"/>
    </row>
    <row r="26" spans="1:9" x14ac:dyDescent="0.25">
      <c r="H26" s="31" t="s">
        <v>447</v>
      </c>
    </row>
    <row r="27" spans="1:9" x14ac:dyDescent="0.25">
      <c r="H27" s="31"/>
    </row>
    <row r="28" spans="1:9" x14ac:dyDescent="0.25">
      <c r="H28" s="31"/>
    </row>
    <row r="29" spans="1:9" x14ac:dyDescent="0.25">
      <c r="H29" s="31"/>
    </row>
    <row r="30" spans="1:9" x14ac:dyDescent="0.25">
      <c r="H30" s="31" t="s">
        <v>446</v>
      </c>
    </row>
  </sheetData>
  <mergeCells count="1">
    <mergeCell ref="A1:H1"/>
  </mergeCells>
  <pageMargins left="0.26" right="0.2" top="0.44" bottom="0.41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workbookViewId="0">
      <pane xSplit="6" ySplit="1" topLeftCell="K35" activePane="bottomRight" state="frozen"/>
      <selection pane="topRight" activeCell="G1" sqref="G1"/>
      <selection pane="bottomLeft" activeCell="A2" sqref="A2"/>
      <selection pane="bottomRight" activeCell="A27" sqref="A27:XFD31"/>
    </sheetView>
  </sheetViews>
  <sheetFormatPr defaultColWidth="9.140625" defaultRowHeight="15" x14ac:dyDescent="0.25"/>
  <cols>
    <col min="1" max="1" width="3.5703125" style="1" bestFit="1" customWidth="1"/>
    <col min="2" max="2" width="11.5703125" style="1" bestFit="1" customWidth="1"/>
    <col min="3" max="3" width="33.5703125" style="1" bestFit="1" customWidth="1"/>
    <col min="4" max="4" width="11.5703125" style="1" bestFit="1" customWidth="1"/>
    <col min="5" max="5" width="11.28515625" style="1" bestFit="1" customWidth="1"/>
    <col min="6" max="6" width="14" style="1" customWidth="1"/>
    <col min="7" max="7" width="17.7109375" style="1" customWidth="1"/>
    <col min="8" max="8" width="22.7109375" style="1" bestFit="1" customWidth="1"/>
    <col min="9" max="9" width="14.140625" style="1" customWidth="1"/>
    <col min="10" max="10" width="42.140625" style="1" customWidth="1"/>
    <col min="11" max="11" width="6.85546875" style="1" customWidth="1"/>
    <col min="12" max="21" width="9.140625" style="1"/>
    <col min="22" max="22" width="9.42578125" style="1" bestFit="1" customWidth="1"/>
    <col min="23" max="16384" width="9.140625" style="1"/>
  </cols>
  <sheetData>
    <row r="1" spans="1:23" ht="157.5" x14ac:dyDescent="0.25">
      <c r="A1" s="3" t="s">
        <v>4</v>
      </c>
      <c r="B1" s="3" t="s">
        <v>2</v>
      </c>
      <c r="C1" s="3" t="s">
        <v>0</v>
      </c>
      <c r="D1" s="3" t="s">
        <v>3</v>
      </c>
      <c r="E1" s="3" t="s">
        <v>1</v>
      </c>
      <c r="F1" s="3" t="s">
        <v>54</v>
      </c>
      <c r="G1" s="3" t="s">
        <v>55</v>
      </c>
      <c r="H1" s="4" t="s">
        <v>52</v>
      </c>
      <c r="I1" s="4" t="s">
        <v>51</v>
      </c>
      <c r="J1" s="4" t="s">
        <v>53</v>
      </c>
      <c r="K1" s="39" t="s">
        <v>615</v>
      </c>
      <c r="L1" s="39" t="s">
        <v>616</v>
      </c>
      <c r="M1" s="39" t="s">
        <v>617</v>
      </c>
      <c r="N1" s="39" t="s">
        <v>618</v>
      </c>
      <c r="O1" s="39" t="s">
        <v>619</v>
      </c>
      <c r="P1" s="39" t="s">
        <v>620</v>
      </c>
      <c r="Q1" s="4" t="s">
        <v>621</v>
      </c>
      <c r="R1" s="4" t="s">
        <v>622</v>
      </c>
      <c r="S1" s="4" t="s">
        <v>206</v>
      </c>
      <c r="T1" s="4" t="s">
        <v>506</v>
      </c>
      <c r="U1" s="40" t="s">
        <v>207</v>
      </c>
      <c r="V1" s="41" t="s">
        <v>210</v>
      </c>
    </row>
    <row r="2" spans="1:23" ht="31.5" x14ac:dyDescent="0.25">
      <c r="A2" s="7">
        <v>1</v>
      </c>
      <c r="B2" s="5" t="s">
        <v>5</v>
      </c>
      <c r="C2" s="11" t="s">
        <v>56</v>
      </c>
      <c r="D2" s="6">
        <v>101198</v>
      </c>
      <c r="E2" s="37">
        <v>36989</v>
      </c>
      <c r="F2" s="8">
        <v>332772416</v>
      </c>
      <c r="G2" s="8" t="s">
        <v>94</v>
      </c>
      <c r="H2" s="18" t="s">
        <v>241</v>
      </c>
      <c r="I2" s="14" t="s">
        <v>131</v>
      </c>
      <c r="J2" s="9" t="s">
        <v>132</v>
      </c>
      <c r="K2" s="38" t="s">
        <v>623</v>
      </c>
      <c r="L2" s="38">
        <v>7</v>
      </c>
      <c r="M2" s="38" t="s">
        <v>624</v>
      </c>
      <c r="N2" s="38" t="s">
        <v>623</v>
      </c>
      <c r="O2" s="38" t="s">
        <v>623</v>
      </c>
      <c r="P2" s="38">
        <v>6.2</v>
      </c>
      <c r="Q2" s="38">
        <v>8</v>
      </c>
      <c r="R2" s="38">
        <v>8.4</v>
      </c>
      <c r="S2" s="58" t="s">
        <v>703</v>
      </c>
      <c r="T2" s="52"/>
      <c r="U2" s="12">
        <v>66</v>
      </c>
      <c r="V2" s="13">
        <v>4</v>
      </c>
      <c r="W2" s="1" t="str">
        <f>TEXT(S2,"0.00")</f>
        <v>3.43</v>
      </c>
    </row>
    <row r="3" spans="1:23" ht="47.25" x14ac:dyDescent="0.25">
      <c r="A3" s="7">
        <v>2</v>
      </c>
      <c r="B3" s="5" t="s">
        <v>6</v>
      </c>
      <c r="C3" s="11" t="s">
        <v>57</v>
      </c>
      <c r="D3" s="6">
        <v>101198</v>
      </c>
      <c r="E3" s="37">
        <v>37119</v>
      </c>
      <c r="F3" s="8">
        <v>337056362</v>
      </c>
      <c r="G3" s="8" t="s">
        <v>95</v>
      </c>
      <c r="H3" s="18" t="s">
        <v>242</v>
      </c>
      <c r="I3" s="16" t="s">
        <v>152</v>
      </c>
      <c r="J3" s="9" t="s">
        <v>96</v>
      </c>
      <c r="K3" s="38">
        <v>7.8</v>
      </c>
      <c r="L3" s="38">
        <v>7.3</v>
      </c>
      <c r="M3" s="38">
        <v>8.3000000000000007</v>
      </c>
      <c r="N3" s="38">
        <v>7.5</v>
      </c>
      <c r="O3" s="38">
        <v>8.3000000000000007</v>
      </c>
      <c r="P3" s="38">
        <v>5.8</v>
      </c>
      <c r="Q3" s="38">
        <v>7.9</v>
      </c>
      <c r="R3" s="38">
        <v>7.8</v>
      </c>
      <c r="S3" s="58" t="s">
        <v>704</v>
      </c>
      <c r="T3" s="52" t="s">
        <v>209</v>
      </c>
      <c r="U3" s="12">
        <v>80</v>
      </c>
      <c r="V3" s="13">
        <f>COUNT(#REF!,#REF!,#REF!,#REF!,#REF!,#REF!)</f>
        <v>0</v>
      </c>
      <c r="W3" s="1" t="str">
        <f t="shared" ref="W3:W39" si="0">TEXT(S3,"0.00")</f>
        <v>7.70</v>
      </c>
    </row>
    <row r="4" spans="1:23" ht="60.75" customHeight="1" x14ac:dyDescent="0.25">
      <c r="A4" s="7">
        <v>3</v>
      </c>
      <c r="B4" s="5" t="s">
        <v>7</v>
      </c>
      <c r="C4" s="11" t="s">
        <v>58</v>
      </c>
      <c r="D4" s="6">
        <v>101198</v>
      </c>
      <c r="E4" s="37">
        <v>37148</v>
      </c>
      <c r="F4" s="8">
        <v>962924745</v>
      </c>
      <c r="G4" s="8" t="s">
        <v>97</v>
      </c>
      <c r="H4" s="18" t="s">
        <v>243</v>
      </c>
      <c r="I4" s="16" t="s">
        <v>153</v>
      </c>
      <c r="J4" s="9" t="s">
        <v>133</v>
      </c>
      <c r="K4" s="38" t="s">
        <v>623</v>
      </c>
      <c r="L4" s="38">
        <v>7.2</v>
      </c>
      <c r="M4" s="38" t="s">
        <v>515</v>
      </c>
      <c r="N4" s="38" t="s">
        <v>623</v>
      </c>
      <c r="O4" s="38">
        <v>6.8</v>
      </c>
      <c r="P4" s="38" t="s">
        <v>516</v>
      </c>
      <c r="Q4" s="38">
        <v>6.9</v>
      </c>
      <c r="R4" s="38">
        <v>7.9</v>
      </c>
      <c r="S4" s="58" t="s">
        <v>705</v>
      </c>
      <c r="T4" s="52" t="s">
        <v>665</v>
      </c>
      <c r="U4" s="12">
        <v>66</v>
      </c>
      <c r="V4" s="13">
        <v>4</v>
      </c>
      <c r="W4" s="1" t="str">
        <f t="shared" si="0"/>
        <v>4.13</v>
      </c>
    </row>
    <row r="5" spans="1:23" ht="31.5" x14ac:dyDescent="0.25">
      <c r="A5" s="7">
        <v>4</v>
      </c>
      <c r="B5" s="5" t="s">
        <v>8</v>
      </c>
      <c r="C5" s="11" t="s">
        <v>59</v>
      </c>
      <c r="D5" s="6">
        <v>101198</v>
      </c>
      <c r="E5" s="37">
        <v>37056</v>
      </c>
      <c r="F5" s="8">
        <v>988812641</v>
      </c>
      <c r="G5" s="8" t="s">
        <v>98</v>
      </c>
      <c r="H5" s="18" t="s">
        <v>244</v>
      </c>
      <c r="I5" s="16" t="s">
        <v>154</v>
      </c>
      <c r="J5" s="9" t="s">
        <v>150</v>
      </c>
      <c r="K5" s="38">
        <v>7.3</v>
      </c>
      <c r="L5" s="38">
        <v>6.3</v>
      </c>
      <c r="M5" s="38" t="s">
        <v>572</v>
      </c>
      <c r="N5" s="38">
        <v>8</v>
      </c>
      <c r="O5" s="38" t="s">
        <v>583</v>
      </c>
      <c r="P5" s="38">
        <v>5.9</v>
      </c>
      <c r="Q5" s="38" t="s">
        <v>568</v>
      </c>
      <c r="R5" s="38">
        <v>7.9</v>
      </c>
      <c r="S5" s="58" t="s">
        <v>706</v>
      </c>
      <c r="T5" s="52" t="s">
        <v>209</v>
      </c>
      <c r="U5" s="12">
        <v>80</v>
      </c>
      <c r="V5" s="13">
        <f>COUNT(#REF!,#REF!,#REF!,#REF!,#REF!,#REF!)</f>
        <v>0</v>
      </c>
      <c r="W5" s="1" t="str">
        <f t="shared" si="0"/>
        <v>7.30</v>
      </c>
    </row>
    <row r="6" spans="1:23" ht="31.5" x14ac:dyDescent="0.25">
      <c r="A6" s="7">
        <v>5</v>
      </c>
      <c r="B6" s="5" t="s">
        <v>9</v>
      </c>
      <c r="C6" s="11" t="s">
        <v>60</v>
      </c>
      <c r="D6" s="6">
        <v>101198</v>
      </c>
      <c r="E6" s="37">
        <v>37188</v>
      </c>
      <c r="F6" s="8">
        <v>394711649</v>
      </c>
      <c r="G6" s="8" t="s">
        <v>148</v>
      </c>
      <c r="H6" s="18" t="s">
        <v>245</v>
      </c>
      <c r="I6" s="16" t="s">
        <v>155</v>
      </c>
      <c r="J6" s="9" t="s">
        <v>151</v>
      </c>
      <c r="K6" s="38">
        <v>8</v>
      </c>
      <c r="L6" s="38" t="s">
        <v>584</v>
      </c>
      <c r="M6" s="38" t="s">
        <v>600</v>
      </c>
      <c r="N6" s="38" t="s">
        <v>582</v>
      </c>
      <c r="O6" s="38" t="s">
        <v>571</v>
      </c>
      <c r="P6" s="38" t="s">
        <v>626</v>
      </c>
      <c r="Q6" s="38" t="s">
        <v>565</v>
      </c>
      <c r="R6" s="38">
        <v>8</v>
      </c>
      <c r="S6" s="58" t="s">
        <v>707</v>
      </c>
      <c r="T6" s="52" t="s">
        <v>209</v>
      </c>
      <c r="U6" s="12">
        <v>79</v>
      </c>
      <c r="V6" s="13">
        <v>1</v>
      </c>
      <c r="W6" s="1" t="str">
        <f t="shared" si="0"/>
        <v>7.22</v>
      </c>
    </row>
    <row r="7" spans="1:23" ht="31.5" x14ac:dyDescent="0.25">
      <c r="A7" s="7">
        <v>6</v>
      </c>
      <c r="B7" s="5" t="s">
        <v>10</v>
      </c>
      <c r="C7" s="11" t="s">
        <v>61</v>
      </c>
      <c r="D7" s="6">
        <v>101198</v>
      </c>
      <c r="E7" s="37">
        <v>37163</v>
      </c>
      <c r="F7" s="8">
        <v>886714118</v>
      </c>
      <c r="G7" s="8" t="s">
        <v>99</v>
      </c>
      <c r="H7" s="18" t="s">
        <v>246</v>
      </c>
      <c r="I7" s="16" t="s">
        <v>156</v>
      </c>
      <c r="J7" s="10" t="s">
        <v>157</v>
      </c>
      <c r="K7" s="38">
        <v>7</v>
      </c>
      <c r="L7" s="38" t="s">
        <v>574</v>
      </c>
      <c r="M7" s="38" t="s">
        <v>566</v>
      </c>
      <c r="N7" s="38">
        <v>8</v>
      </c>
      <c r="O7" s="38" t="s">
        <v>600</v>
      </c>
      <c r="P7" s="38" t="s">
        <v>567</v>
      </c>
      <c r="Q7" s="38" t="s">
        <v>573</v>
      </c>
      <c r="R7" s="38" t="s">
        <v>589</v>
      </c>
      <c r="S7" s="58" t="s">
        <v>708</v>
      </c>
      <c r="T7" s="52" t="s">
        <v>209</v>
      </c>
      <c r="U7" s="12">
        <v>80</v>
      </c>
      <c r="V7" s="13">
        <v>0</v>
      </c>
      <c r="W7" s="1" t="str">
        <f t="shared" si="0"/>
        <v>7.50</v>
      </c>
    </row>
    <row r="8" spans="1:23" ht="31.5" x14ac:dyDescent="0.25">
      <c r="A8" s="7">
        <v>7</v>
      </c>
      <c r="B8" s="5" t="s">
        <v>11</v>
      </c>
      <c r="C8" s="11" t="s">
        <v>62</v>
      </c>
      <c r="D8" s="6">
        <v>101198</v>
      </c>
      <c r="E8" s="37">
        <v>37237</v>
      </c>
      <c r="F8" s="8">
        <v>393034189</v>
      </c>
      <c r="G8" s="8" t="s">
        <v>100</v>
      </c>
      <c r="H8" s="18" t="s">
        <v>247</v>
      </c>
      <c r="I8" s="14" t="s">
        <v>205</v>
      </c>
      <c r="J8" s="9" t="s">
        <v>158</v>
      </c>
      <c r="K8" s="38" t="s">
        <v>570</v>
      </c>
      <c r="L8" s="38" t="s">
        <v>578</v>
      </c>
      <c r="M8" s="38">
        <v>7.5</v>
      </c>
      <c r="N8" s="38">
        <v>8</v>
      </c>
      <c r="O8" s="38" t="s">
        <v>565</v>
      </c>
      <c r="P8" s="38">
        <v>7.5</v>
      </c>
      <c r="Q8" s="38" t="s">
        <v>568</v>
      </c>
      <c r="R8" s="38" t="s">
        <v>582</v>
      </c>
      <c r="S8" s="58" t="s">
        <v>672</v>
      </c>
      <c r="T8" s="52" t="s">
        <v>209</v>
      </c>
      <c r="U8" s="12">
        <v>90</v>
      </c>
      <c r="V8" s="13">
        <f>COUNT(#REF!,#REF!,#REF!,#REF!,#REF!,#REF!)</f>
        <v>0</v>
      </c>
      <c r="W8" s="1" t="str">
        <f t="shared" si="0"/>
        <v>7.76</v>
      </c>
    </row>
    <row r="9" spans="1:23" ht="31.5" x14ac:dyDescent="0.25">
      <c r="A9" s="7">
        <v>8</v>
      </c>
      <c r="B9" s="5" t="s">
        <v>12</v>
      </c>
      <c r="C9" s="11" t="s">
        <v>63</v>
      </c>
      <c r="D9" s="6">
        <v>101198</v>
      </c>
      <c r="E9" s="37">
        <v>36856</v>
      </c>
      <c r="F9" s="8">
        <v>396189219</v>
      </c>
      <c r="G9" s="8" t="s">
        <v>101</v>
      </c>
      <c r="H9" s="18" t="s">
        <v>248</v>
      </c>
      <c r="I9" s="16" t="s">
        <v>204</v>
      </c>
      <c r="J9" s="9" t="s">
        <v>159</v>
      </c>
      <c r="K9" s="38" t="s">
        <v>570</v>
      </c>
      <c r="L9" s="38" t="s">
        <v>627</v>
      </c>
      <c r="M9" s="38" t="s">
        <v>568</v>
      </c>
      <c r="N9" s="38" t="s">
        <v>570</v>
      </c>
      <c r="O9" s="38" t="s">
        <v>600</v>
      </c>
      <c r="P9" s="38" t="s">
        <v>583</v>
      </c>
      <c r="Q9" s="38" t="s">
        <v>584</v>
      </c>
      <c r="R9" s="38" t="s">
        <v>582</v>
      </c>
      <c r="S9" s="58" t="s">
        <v>707</v>
      </c>
      <c r="T9" s="52" t="s">
        <v>209</v>
      </c>
      <c r="U9" s="12">
        <v>79</v>
      </c>
      <c r="V9" s="13">
        <v>1</v>
      </c>
      <c r="W9" s="1" t="str">
        <f t="shared" si="0"/>
        <v>7.22</v>
      </c>
    </row>
    <row r="10" spans="1:23" ht="31.5" x14ac:dyDescent="0.25">
      <c r="A10" s="7">
        <v>9</v>
      </c>
      <c r="B10" s="5" t="s">
        <v>14</v>
      </c>
      <c r="C10" s="11" t="s">
        <v>64</v>
      </c>
      <c r="D10" s="6">
        <v>101198</v>
      </c>
      <c r="E10" s="37">
        <v>36935</v>
      </c>
      <c r="F10" s="8">
        <v>378121088</v>
      </c>
      <c r="G10" s="8" t="s">
        <v>102</v>
      </c>
      <c r="H10" s="18" t="s">
        <v>249</v>
      </c>
      <c r="I10" s="16" t="s">
        <v>203</v>
      </c>
      <c r="J10" s="9" t="s">
        <v>160</v>
      </c>
      <c r="K10" s="38" t="s">
        <v>571</v>
      </c>
      <c r="L10" s="38" t="s">
        <v>583</v>
      </c>
      <c r="M10" s="38" t="s">
        <v>574</v>
      </c>
      <c r="N10" s="38" t="s">
        <v>570</v>
      </c>
      <c r="O10" s="38" t="s">
        <v>587</v>
      </c>
      <c r="P10" s="38" t="s">
        <v>567</v>
      </c>
      <c r="Q10" s="38" t="s">
        <v>580</v>
      </c>
      <c r="R10" s="38" t="s">
        <v>568</v>
      </c>
      <c r="S10" s="58" t="s">
        <v>709</v>
      </c>
      <c r="T10" s="52" t="s">
        <v>209</v>
      </c>
      <c r="U10" s="12">
        <v>80</v>
      </c>
      <c r="V10" s="13">
        <f>COUNT(#REF!,#REF!,#REF!,#REF!,#REF!,#REF!)</f>
        <v>0</v>
      </c>
      <c r="W10" s="1" t="str">
        <f t="shared" si="0"/>
        <v>7.10</v>
      </c>
    </row>
    <row r="11" spans="1:23" ht="31.5" x14ac:dyDescent="0.25">
      <c r="A11" s="7">
        <v>10</v>
      </c>
      <c r="B11" s="5" t="s">
        <v>15</v>
      </c>
      <c r="C11" s="11" t="s">
        <v>65</v>
      </c>
      <c r="D11" s="6">
        <v>101198</v>
      </c>
      <c r="E11" s="37">
        <v>37094</v>
      </c>
      <c r="F11" s="8">
        <v>346001600</v>
      </c>
      <c r="G11" s="8" t="s">
        <v>103</v>
      </c>
      <c r="H11" s="18" t="s">
        <v>250</v>
      </c>
      <c r="I11" s="16" t="s">
        <v>202</v>
      </c>
      <c r="J11" s="9" t="s">
        <v>134</v>
      </c>
      <c r="K11" s="38" t="s">
        <v>571</v>
      </c>
      <c r="L11" s="38" t="s">
        <v>584</v>
      </c>
      <c r="M11" s="38">
        <v>8</v>
      </c>
      <c r="N11" s="38" t="s">
        <v>571</v>
      </c>
      <c r="O11" s="38" t="s">
        <v>583</v>
      </c>
      <c r="P11" s="38" t="s">
        <v>583</v>
      </c>
      <c r="Q11" s="38">
        <v>7.5</v>
      </c>
      <c r="R11" s="38" t="s">
        <v>568</v>
      </c>
      <c r="S11" s="58" t="s">
        <v>710</v>
      </c>
      <c r="T11" s="52" t="s">
        <v>209</v>
      </c>
      <c r="U11" s="12">
        <v>80</v>
      </c>
      <c r="V11" s="13">
        <f>COUNT(#REF!,#REF!,#REF!,#REF!,#REF!,#REF!)</f>
        <v>0</v>
      </c>
      <c r="W11" s="1" t="str">
        <f t="shared" si="0"/>
        <v>7.29</v>
      </c>
    </row>
    <row r="12" spans="1:23" ht="31.5" x14ac:dyDescent="0.25">
      <c r="A12" s="7">
        <v>11</v>
      </c>
      <c r="B12" s="5" t="s">
        <v>16</v>
      </c>
      <c r="C12" s="11" t="s">
        <v>66</v>
      </c>
      <c r="D12" s="6">
        <v>101198</v>
      </c>
      <c r="E12" s="37">
        <v>36574</v>
      </c>
      <c r="F12" s="8">
        <v>363017847</v>
      </c>
      <c r="G12" s="8" t="s">
        <v>105</v>
      </c>
      <c r="H12" s="18" t="s">
        <v>251</v>
      </c>
      <c r="I12" s="14" t="s">
        <v>201</v>
      </c>
      <c r="J12" s="9" t="s">
        <v>104</v>
      </c>
      <c r="K12" s="38" t="s">
        <v>605</v>
      </c>
      <c r="L12" s="38" t="s">
        <v>572</v>
      </c>
      <c r="M12" s="38">
        <v>8.9</v>
      </c>
      <c r="N12" s="38" t="s">
        <v>573</v>
      </c>
      <c r="O12" s="38" t="s">
        <v>581</v>
      </c>
      <c r="P12" s="38" t="s">
        <v>593</v>
      </c>
      <c r="Q12" s="38" t="s">
        <v>628</v>
      </c>
      <c r="R12" s="38" t="s">
        <v>589</v>
      </c>
      <c r="S12" s="58" t="s">
        <v>711</v>
      </c>
      <c r="T12" s="52" t="s">
        <v>666</v>
      </c>
      <c r="U12" s="12">
        <v>91</v>
      </c>
      <c r="V12" s="13">
        <f>COUNT(#REF!,#REF!,#REF!,#REF!,#REF!,#REF!)</f>
        <v>0</v>
      </c>
      <c r="W12" s="1" t="str">
        <f t="shared" si="0"/>
        <v>8.63</v>
      </c>
    </row>
    <row r="13" spans="1:23" ht="31.5" x14ac:dyDescent="0.25">
      <c r="A13" s="7">
        <v>12</v>
      </c>
      <c r="B13" s="5" t="s">
        <v>18</v>
      </c>
      <c r="C13" s="11" t="s">
        <v>67</v>
      </c>
      <c r="D13" s="6">
        <v>101198</v>
      </c>
      <c r="E13" s="37">
        <v>37050</v>
      </c>
      <c r="F13" s="8">
        <v>969165157</v>
      </c>
      <c r="G13" s="8" t="s">
        <v>106</v>
      </c>
      <c r="H13" s="18" t="s">
        <v>252</v>
      </c>
      <c r="I13" s="16" t="s">
        <v>200</v>
      </c>
      <c r="J13" s="9" t="s">
        <v>161</v>
      </c>
      <c r="K13" s="38" t="s">
        <v>571</v>
      </c>
      <c r="L13" s="38" t="s">
        <v>567</v>
      </c>
      <c r="M13" s="38">
        <v>7.8</v>
      </c>
      <c r="N13" s="38">
        <v>7.3</v>
      </c>
      <c r="O13" s="38">
        <v>6.3</v>
      </c>
      <c r="P13" s="38">
        <v>6.7</v>
      </c>
      <c r="Q13" s="38">
        <v>6.5</v>
      </c>
      <c r="R13" s="38">
        <v>7.4</v>
      </c>
      <c r="S13" s="58" t="s">
        <v>712</v>
      </c>
      <c r="T13" s="52" t="s">
        <v>209</v>
      </c>
      <c r="U13" s="12">
        <v>80</v>
      </c>
      <c r="V13" s="13">
        <f>COUNT(#REF!,#REF!,#REF!,#REF!,#REF!,#REF!)</f>
        <v>0</v>
      </c>
      <c r="W13" s="1" t="str">
        <f t="shared" si="0"/>
        <v>7.05</v>
      </c>
    </row>
    <row r="14" spans="1:23" ht="31.5" x14ac:dyDescent="0.25">
      <c r="A14" s="7">
        <v>13</v>
      </c>
      <c r="B14" s="5" t="s">
        <v>19</v>
      </c>
      <c r="C14" s="11" t="s">
        <v>68</v>
      </c>
      <c r="D14" s="6">
        <v>101198</v>
      </c>
      <c r="E14" s="37">
        <v>36706</v>
      </c>
      <c r="F14" s="8">
        <v>789255192</v>
      </c>
      <c r="G14" s="8" t="s">
        <v>107</v>
      </c>
      <c r="H14" s="18" t="s">
        <v>253</v>
      </c>
      <c r="I14" s="16" t="s">
        <v>199</v>
      </c>
      <c r="J14" s="9" t="s">
        <v>162</v>
      </c>
      <c r="K14" s="38">
        <v>8.5</v>
      </c>
      <c r="L14" s="38">
        <v>7.8</v>
      </c>
      <c r="M14" s="38" t="s">
        <v>580</v>
      </c>
      <c r="N14" s="38" t="s">
        <v>573</v>
      </c>
      <c r="O14" s="38" t="s">
        <v>600</v>
      </c>
      <c r="P14" s="38" t="s">
        <v>584</v>
      </c>
      <c r="Q14" s="38" t="s">
        <v>604</v>
      </c>
      <c r="R14" s="38">
        <v>8.5</v>
      </c>
      <c r="S14" s="58" t="s">
        <v>713</v>
      </c>
      <c r="T14" s="52" t="s">
        <v>666</v>
      </c>
      <c r="U14" s="12">
        <v>80</v>
      </c>
      <c r="V14" s="13">
        <f>COUNT(#REF!,#REF!,#REF!,#REF!,#REF!,#REF!)</f>
        <v>0</v>
      </c>
      <c r="W14" s="1" t="str">
        <f t="shared" si="0"/>
        <v>8.01</v>
      </c>
    </row>
    <row r="15" spans="1:23" ht="31.5" x14ac:dyDescent="0.25">
      <c r="A15" s="7">
        <v>14</v>
      </c>
      <c r="B15" s="5" t="s">
        <v>21</v>
      </c>
      <c r="C15" s="11" t="s">
        <v>69</v>
      </c>
      <c r="D15" s="6">
        <v>101198</v>
      </c>
      <c r="E15" s="37">
        <v>37165</v>
      </c>
      <c r="F15" s="8">
        <v>359842007</v>
      </c>
      <c r="G15" s="8" t="s">
        <v>108</v>
      </c>
      <c r="H15" s="18" t="s">
        <v>254</v>
      </c>
      <c r="I15" s="14" t="s">
        <v>198</v>
      </c>
      <c r="J15" s="9" t="s">
        <v>142</v>
      </c>
      <c r="K15" s="38" t="s">
        <v>605</v>
      </c>
      <c r="L15" s="38" t="s">
        <v>583</v>
      </c>
      <c r="M15" s="38" t="s">
        <v>582</v>
      </c>
      <c r="N15" s="38" t="s">
        <v>565</v>
      </c>
      <c r="O15" s="38" t="s">
        <v>571</v>
      </c>
      <c r="P15" s="38" t="s">
        <v>578</v>
      </c>
      <c r="Q15" s="38">
        <v>8</v>
      </c>
      <c r="R15" s="38" t="s">
        <v>580</v>
      </c>
      <c r="S15" s="58" t="s">
        <v>714</v>
      </c>
      <c r="T15" s="52" t="s">
        <v>209</v>
      </c>
      <c r="U15" s="12">
        <v>80</v>
      </c>
      <c r="V15" s="13">
        <f>COUNT(#REF!,#REF!,#REF!,#REF!,#REF!,#REF!)</f>
        <v>0</v>
      </c>
      <c r="W15" s="1" t="str">
        <f t="shared" si="0"/>
        <v>7.86</v>
      </c>
    </row>
    <row r="16" spans="1:23" ht="31.5" x14ac:dyDescent="0.25">
      <c r="A16" s="7">
        <v>15</v>
      </c>
      <c r="B16" s="5" t="s">
        <v>22</v>
      </c>
      <c r="C16" s="11" t="s">
        <v>70</v>
      </c>
      <c r="D16" s="6">
        <v>101198</v>
      </c>
      <c r="E16" s="37">
        <v>37071</v>
      </c>
      <c r="F16" s="8">
        <v>358085734</v>
      </c>
      <c r="G16" s="8" t="s">
        <v>109</v>
      </c>
      <c r="H16" s="18" t="s">
        <v>255</v>
      </c>
      <c r="I16" s="16" t="s">
        <v>197</v>
      </c>
      <c r="J16" s="9" t="s">
        <v>135</v>
      </c>
      <c r="K16" s="38">
        <v>8</v>
      </c>
      <c r="L16" s="38" t="s">
        <v>572</v>
      </c>
      <c r="M16" s="38" t="s">
        <v>587</v>
      </c>
      <c r="N16" s="38" t="s">
        <v>582</v>
      </c>
      <c r="O16" s="38" t="s">
        <v>603</v>
      </c>
      <c r="P16" s="38" t="s">
        <v>598</v>
      </c>
      <c r="Q16" s="38">
        <v>7</v>
      </c>
      <c r="R16" s="38">
        <v>7.7</v>
      </c>
      <c r="S16" s="58" t="s">
        <v>709</v>
      </c>
      <c r="T16" s="52" t="s">
        <v>209</v>
      </c>
      <c r="U16" s="12">
        <v>80</v>
      </c>
      <c r="V16" s="13">
        <f>COUNT(#REF!,#REF!,#REF!,#REF!,#REF!,#REF!)</f>
        <v>0</v>
      </c>
      <c r="W16" s="1" t="str">
        <f t="shared" si="0"/>
        <v>7.10</v>
      </c>
    </row>
    <row r="17" spans="1:23" ht="31.5" x14ac:dyDescent="0.25">
      <c r="A17" s="7">
        <v>16</v>
      </c>
      <c r="B17" s="5" t="s">
        <v>23</v>
      </c>
      <c r="C17" s="11" t="s">
        <v>71</v>
      </c>
      <c r="D17" s="6">
        <v>101198</v>
      </c>
      <c r="E17" s="37">
        <v>37179</v>
      </c>
      <c r="F17" s="8">
        <v>353563665</v>
      </c>
      <c r="G17" s="8" t="s">
        <v>110</v>
      </c>
      <c r="H17" s="18" t="s">
        <v>256</v>
      </c>
      <c r="I17" s="16" t="s">
        <v>196</v>
      </c>
      <c r="J17" s="9" t="s">
        <v>149</v>
      </c>
      <c r="K17" s="38">
        <v>8.5</v>
      </c>
      <c r="L17" s="38" t="s">
        <v>566</v>
      </c>
      <c r="M17" s="38" t="s">
        <v>572</v>
      </c>
      <c r="N17" s="38" t="s">
        <v>589</v>
      </c>
      <c r="O17" s="38" t="s">
        <v>605</v>
      </c>
      <c r="P17" s="38" t="s">
        <v>600</v>
      </c>
      <c r="Q17" s="38" t="s">
        <v>604</v>
      </c>
      <c r="R17" s="38" t="s">
        <v>589</v>
      </c>
      <c r="S17" s="58" t="s">
        <v>715</v>
      </c>
      <c r="T17" s="52" t="s">
        <v>666</v>
      </c>
      <c r="U17" s="12">
        <v>81</v>
      </c>
      <c r="V17" s="13">
        <f>COUNT(#REF!,#REF!,#REF!,#REF!,#REF!,#REF!)</f>
        <v>0</v>
      </c>
      <c r="W17" s="1" t="str">
        <f t="shared" si="0"/>
        <v>8.19</v>
      </c>
    </row>
    <row r="18" spans="1:23" ht="31.5" x14ac:dyDescent="0.25">
      <c r="A18" s="7">
        <v>17</v>
      </c>
      <c r="B18" s="5" t="s">
        <v>24</v>
      </c>
      <c r="C18" s="11" t="s">
        <v>72</v>
      </c>
      <c r="D18" s="6">
        <v>101198</v>
      </c>
      <c r="E18" s="37">
        <v>37252</v>
      </c>
      <c r="F18" s="8">
        <v>961255802</v>
      </c>
      <c r="G18" s="8" t="s">
        <v>111</v>
      </c>
      <c r="H18" s="19" t="s">
        <v>257</v>
      </c>
      <c r="I18" s="15" t="s">
        <v>136</v>
      </c>
      <c r="J18" s="2" t="s">
        <v>137</v>
      </c>
      <c r="K18" s="38" t="s">
        <v>605</v>
      </c>
      <c r="L18" s="38" t="s">
        <v>578</v>
      </c>
      <c r="M18" s="38">
        <v>8</v>
      </c>
      <c r="N18" s="38" t="s">
        <v>629</v>
      </c>
      <c r="O18" s="38">
        <v>7</v>
      </c>
      <c r="P18" s="38" t="s">
        <v>584</v>
      </c>
      <c r="Q18" s="38" t="s">
        <v>604</v>
      </c>
      <c r="R18" s="38" t="s">
        <v>591</v>
      </c>
      <c r="S18" s="58" t="s">
        <v>716</v>
      </c>
      <c r="T18" s="52" t="s">
        <v>209</v>
      </c>
      <c r="U18" s="12">
        <v>80</v>
      </c>
      <c r="V18" s="13">
        <f>COUNT(#REF!,#REF!,#REF!,#REF!,#REF!,#REF!)</f>
        <v>0</v>
      </c>
      <c r="W18" s="1" t="str">
        <f t="shared" si="0"/>
        <v>7.80</v>
      </c>
    </row>
    <row r="19" spans="1:23" ht="31.5" x14ac:dyDescent="0.25">
      <c r="A19" s="7">
        <v>18</v>
      </c>
      <c r="B19" s="5" t="s">
        <v>25</v>
      </c>
      <c r="C19" s="11" t="s">
        <v>73</v>
      </c>
      <c r="D19" s="6">
        <v>101198</v>
      </c>
      <c r="E19" s="37">
        <v>36909</v>
      </c>
      <c r="F19" s="8">
        <v>387535611</v>
      </c>
      <c r="G19" s="8" t="s">
        <v>112</v>
      </c>
      <c r="H19" s="18" t="s">
        <v>258</v>
      </c>
      <c r="I19" s="16" t="s">
        <v>195</v>
      </c>
      <c r="J19" s="9" t="s">
        <v>113</v>
      </c>
      <c r="K19" s="38" t="s">
        <v>571</v>
      </c>
      <c r="L19" s="38" t="s">
        <v>600</v>
      </c>
      <c r="M19" s="38" t="s">
        <v>593</v>
      </c>
      <c r="N19" s="38" t="s">
        <v>574</v>
      </c>
      <c r="O19" s="38" t="s">
        <v>570</v>
      </c>
      <c r="P19" s="38">
        <v>6</v>
      </c>
      <c r="Q19" s="38" t="s">
        <v>580</v>
      </c>
      <c r="R19" s="38">
        <v>7.3</v>
      </c>
      <c r="S19" s="58" t="s">
        <v>717</v>
      </c>
      <c r="T19" s="52" t="s">
        <v>209</v>
      </c>
      <c r="U19" s="12">
        <v>80</v>
      </c>
      <c r="V19" s="13">
        <f>COUNT(#REF!,#REF!,#REF!,#REF!,#REF!,#REF!)</f>
        <v>0</v>
      </c>
      <c r="W19" s="1" t="str">
        <f t="shared" si="0"/>
        <v>7.07</v>
      </c>
    </row>
    <row r="20" spans="1:23" ht="31.5" x14ac:dyDescent="0.25">
      <c r="A20" s="7">
        <v>19</v>
      </c>
      <c r="B20" s="5" t="s">
        <v>26</v>
      </c>
      <c r="C20" s="11" t="s">
        <v>74</v>
      </c>
      <c r="D20" s="6">
        <v>101198</v>
      </c>
      <c r="E20" s="37">
        <v>36892</v>
      </c>
      <c r="F20" s="34"/>
      <c r="G20" s="34" t="s">
        <v>114</v>
      </c>
      <c r="H20" s="18" t="s">
        <v>259</v>
      </c>
      <c r="I20" s="16" t="s">
        <v>194</v>
      </c>
      <c r="J20" s="10" t="s">
        <v>115</v>
      </c>
      <c r="K20" s="38" t="s">
        <v>630</v>
      </c>
      <c r="L20" s="38" t="s">
        <v>578</v>
      </c>
      <c r="M20" s="38" t="s">
        <v>573</v>
      </c>
      <c r="N20" s="38" t="s">
        <v>573</v>
      </c>
      <c r="O20" s="38" t="s">
        <v>605</v>
      </c>
      <c r="P20" s="38" t="s">
        <v>610</v>
      </c>
      <c r="Q20" s="38" t="s">
        <v>589</v>
      </c>
      <c r="R20" s="38" t="s">
        <v>580</v>
      </c>
      <c r="S20" s="58" t="s">
        <v>718</v>
      </c>
      <c r="T20" s="52" t="s">
        <v>666</v>
      </c>
      <c r="U20" s="12">
        <v>80</v>
      </c>
      <c r="V20" s="13">
        <v>1</v>
      </c>
      <c r="W20" s="1" t="str">
        <f t="shared" si="0"/>
        <v>8.33</v>
      </c>
    </row>
    <row r="21" spans="1:23" ht="31.5" x14ac:dyDescent="0.25">
      <c r="A21" s="7">
        <v>20</v>
      </c>
      <c r="B21" s="5" t="s">
        <v>27</v>
      </c>
      <c r="C21" s="11" t="s">
        <v>75</v>
      </c>
      <c r="D21" s="6">
        <v>101198</v>
      </c>
      <c r="E21" s="37">
        <v>37144</v>
      </c>
      <c r="F21" s="34">
        <v>339029683</v>
      </c>
      <c r="G21" s="34" t="s">
        <v>116</v>
      </c>
      <c r="H21" s="18" t="s">
        <v>260</v>
      </c>
      <c r="I21" s="14" t="s">
        <v>193</v>
      </c>
      <c r="J21" s="9" t="s">
        <v>117</v>
      </c>
      <c r="K21" s="38" t="s">
        <v>573</v>
      </c>
      <c r="L21" s="38" t="s">
        <v>578</v>
      </c>
      <c r="M21" s="38" t="s">
        <v>507</v>
      </c>
      <c r="N21" s="38" t="s">
        <v>605</v>
      </c>
      <c r="O21" s="38">
        <v>9</v>
      </c>
      <c r="P21" s="38" t="s">
        <v>603</v>
      </c>
      <c r="Q21" s="38" t="s">
        <v>589</v>
      </c>
      <c r="R21" s="38">
        <v>8</v>
      </c>
      <c r="S21" s="58" t="s">
        <v>719</v>
      </c>
      <c r="T21" s="52" t="s">
        <v>666</v>
      </c>
      <c r="U21" s="12">
        <v>81</v>
      </c>
      <c r="V21" s="13">
        <f>COUNT(#REF!,#REF!,#REF!,#REF!,#REF!,#REF!)</f>
        <v>0</v>
      </c>
      <c r="W21" s="1" t="str">
        <f t="shared" si="0"/>
        <v>8.40</v>
      </c>
    </row>
    <row r="22" spans="1:23" ht="31.5" x14ac:dyDescent="0.25">
      <c r="A22" s="7">
        <v>21</v>
      </c>
      <c r="B22" s="5" t="s">
        <v>28</v>
      </c>
      <c r="C22" s="11" t="s">
        <v>76</v>
      </c>
      <c r="D22" s="6">
        <v>101198</v>
      </c>
      <c r="E22" s="37">
        <v>37100</v>
      </c>
      <c r="F22" s="8">
        <v>332010751</v>
      </c>
      <c r="G22" s="8" t="s">
        <v>143</v>
      </c>
      <c r="H22" s="18" t="s">
        <v>261</v>
      </c>
      <c r="I22" s="16" t="s">
        <v>192</v>
      </c>
      <c r="J22" s="10" t="s">
        <v>163</v>
      </c>
      <c r="K22" s="38" t="s">
        <v>565</v>
      </c>
      <c r="L22" s="38" t="s">
        <v>593</v>
      </c>
      <c r="M22" s="38" t="s">
        <v>573</v>
      </c>
      <c r="N22" s="38">
        <v>8</v>
      </c>
      <c r="O22" s="38" t="s">
        <v>570</v>
      </c>
      <c r="P22" s="38" t="s">
        <v>567</v>
      </c>
      <c r="Q22" s="38" t="s">
        <v>603</v>
      </c>
      <c r="R22" s="38" t="s">
        <v>589</v>
      </c>
      <c r="S22" s="58" t="s">
        <v>720</v>
      </c>
      <c r="T22" s="52" t="s">
        <v>209</v>
      </c>
      <c r="U22" s="12">
        <v>80</v>
      </c>
      <c r="V22" s="13">
        <f>COUNT(#REF!,#REF!,#REF!,#REF!,#REF!,#REF!)</f>
        <v>0</v>
      </c>
      <c r="W22" s="1" t="str">
        <f t="shared" si="0"/>
        <v>7.83</v>
      </c>
    </row>
    <row r="23" spans="1:23" ht="31.5" x14ac:dyDescent="0.25">
      <c r="A23" s="7">
        <v>22</v>
      </c>
      <c r="B23" s="5" t="s">
        <v>29</v>
      </c>
      <c r="C23" s="20" t="s">
        <v>77</v>
      </c>
      <c r="D23" s="6">
        <v>101198</v>
      </c>
      <c r="E23" s="37">
        <v>37183</v>
      </c>
      <c r="F23" s="34">
        <v>981629917</v>
      </c>
      <c r="G23" s="34" t="s">
        <v>118</v>
      </c>
      <c r="H23" s="18" t="s">
        <v>262</v>
      </c>
      <c r="I23" s="14" t="s">
        <v>191</v>
      </c>
      <c r="J23" s="9" t="s">
        <v>138</v>
      </c>
      <c r="K23" s="38" t="s">
        <v>565</v>
      </c>
      <c r="L23" s="38" t="s">
        <v>584</v>
      </c>
      <c r="M23" s="38" t="s">
        <v>604</v>
      </c>
      <c r="N23" s="38" t="s">
        <v>582</v>
      </c>
      <c r="O23" s="38" t="s">
        <v>582</v>
      </c>
      <c r="P23" s="38" t="s">
        <v>600</v>
      </c>
      <c r="Q23" s="38" t="s">
        <v>580</v>
      </c>
      <c r="R23" s="38" t="s">
        <v>629</v>
      </c>
      <c r="S23" s="58" t="s">
        <v>721</v>
      </c>
      <c r="T23" s="52" t="s">
        <v>209</v>
      </c>
      <c r="U23" s="12">
        <v>92</v>
      </c>
      <c r="V23" s="13">
        <f>COUNT(#REF!,#REF!,#REF!,#REF!,#REF!,#REF!)</f>
        <v>0</v>
      </c>
      <c r="W23" s="1" t="str">
        <f t="shared" si="0"/>
        <v>7.88</v>
      </c>
    </row>
    <row r="24" spans="1:23" ht="47.25" x14ac:dyDescent="0.25">
      <c r="A24" s="7">
        <v>23</v>
      </c>
      <c r="B24" s="5" t="s">
        <v>30</v>
      </c>
      <c r="C24" s="11" t="s">
        <v>78</v>
      </c>
      <c r="D24" s="6">
        <v>101198</v>
      </c>
      <c r="E24" s="37">
        <v>36999</v>
      </c>
      <c r="F24" s="8">
        <v>353090212</v>
      </c>
      <c r="G24" s="34" t="s">
        <v>119</v>
      </c>
      <c r="H24" s="18" t="s">
        <v>263</v>
      </c>
      <c r="I24" s="16" t="s">
        <v>190</v>
      </c>
      <c r="J24" s="9" t="s">
        <v>164</v>
      </c>
      <c r="K24" s="38" t="s">
        <v>571</v>
      </c>
      <c r="L24" s="38" t="s">
        <v>593</v>
      </c>
      <c r="M24" s="38" t="s">
        <v>593</v>
      </c>
      <c r="N24" s="38" t="s">
        <v>570</v>
      </c>
      <c r="O24" s="38" t="s">
        <v>600</v>
      </c>
      <c r="P24" s="38" t="s">
        <v>574</v>
      </c>
      <c r="Q24" s="38">
        <v>8</v>
      </c>
      <c r="R24" s="38" t="s">
        <v>582</v>
      </c>
      <c r="S24" s="58" t="s">
        <v>722</v>
      </c>
      <c r="T24" s="52" t="s">
        <v>209</v>
      </c>
      <c r="U24" s="12">
        <v>80</v>
      </c>
      <c r="V24" s="13">
        <f>COUNT(#REF!,#REF!,#REF!,#REF!,#REF!,#REF!)</f>
        <v>0</v>
      </c>
      <c r="W24" s="1" t="str">
        <f t="shared" si="0"/>
        <v>7.16</v>
      </c>
    </row>
    <row r="25" spans="1:23" ht="31.5" x14ac:dyDescent="0.25">
      <c r="A25" s="7">
        <v>24</v>
      </c>
      <c r="B25" s="5" t="s">
        <v>31</v>
      </c>
      <c r="C25" s="11" t="s">
        <v>79</v>
      </c>
      <c r="D25" s="6">
        <v>101198</v>
      </c>
      <c r="E25" s="37">
        <v>37205</v>
      </c>
      <c r="F25" s="34">
        <v>382395383</v>
      </c>
      <c r="G25" s="34" t="s">
        <v>120</v>
      </c>
      <c r="H25" s="18" t="s">
        <v>264</v>
      </c>
      <c r="I25" s="14" t="s">
        <v>189</v>
      </c>
      <c r="J25" s="9" t="s">
        <v>139</v>
      </c>
      <c r="K25" s="38" t="s">
        <v>570</v>
      </c>
      <c r="L25" s="38">
        <v>6</v>
      </c>
      <c r="M25" s="38" t="s">
        <v>593</v>
      </c>
      <c r="N25" s="38" t="s">
        <v>570</v>
      </c>
      <c r="O25" s="38">
        <v>6.5</v>
      </c>
      <c r="P25" s="38" t="s">
        <v>574</v>
      </c>
      <c r="Q25" s="38">
        <v>8</v>
      </c>
      <c r="R25" s="38" t="s">
        <v>582</v>
      </c>
      <c r="S25" s="58" t="s">
        <v>723</v>
      </c>
      <c r="T25" s="52" t="s">
        <v>209</v>
      </c>
      <c r="U25" s="12">
        <v>89</v>
      </c>
      <c r="V25" s="13">
        <f>COUNT(#REF!,#REF!,#REF!,#REF!,#REF!,#REF!)</f>
        <v>0</v>
      </c>
      <c r="W25" s="1" t="str">
        <f t="shared" si="0"/>
        <v>7.00</v>
      </c>
    </row>
    <row r="26" spans="1:23" ht="15.75" x14ac:dyDescent="0.25">
      <c r="A26" s="7">
        <v>25</v>
      </c>
      <c r="B26" s="5" t="s">
        <v>32</v>
      </c>
      <c r="C26" s="11" t="s">
        <v>80</v>
      </c>
      <c r="D26" s="6">
        <v>101198</v>
      </c>
      <c r="E26" s="37">
        <v>36441</v>
      </c>
      <c r="F26" s="8">
        <v>965128304</v>
      </c>
      <c r="G26" s="34"/>
      <c r="H26" s="18" t="s">
        <v>265</v>
      </c>
      <c r="I26" s="16" t="s">
        <v>188</v>
      </c>
      <c r="J26" s="9" t="s">
        <v>140</v>
      </c>
      <c r="K26" s="38" t="s">
        <v>570</v>
      </c>
      <c r="L26" s="38" t="s">
        <v>584</v>
      </c>
      <c r="M26" s="38" t="s">
        <v>570</v>
      </c>
      <c r="N26" s="38" t="s">
        <v>570</v>
      </c>
      <c r="O26" s="38" t="s">
        <v>603</v>
      </c>
      <c r="P26" s="38" t="s">
        <v>631</v>
      </c>
      <c r="Q26" s="38" t="s">
        <v>580</v>
      </c>
      <c r="R26" s="38" t="s">
        <v>568</v>
      </c>
      <c r="S26" s="58" t="s">
        <v>724</v>
      </c>
      <c r="T26" s="52" t="s">
        <v>209</v>
      </c>
      <c r="U26" s="12">
        <v>79</v>
      </c>
      <c r="V26" s="13">
        <v>1</v>
      </c>
      <c r="W26" s="1" t="str">
        <f t="shared" si="0"/>
        <v>7.21</v>
      </c>
    </row>
    <row r="27" spans="1:23" ht="31.5" x14ac:dyDescent="0.25">
      <c r="A27" s="7"/>
      <c r="B27" s="5" t="s">
        <v>37</v>
      </c>
      <c r="C27" s="11" t="s">
        <v>84</v>
      </c>
      <c r="D27" s="6">
        <v>101198</v>
      </c>
      <c r="E27" s="37">
        <v>37248</v>
      </c>
      <c r="F27" s="8">
        <v>973441401</v>
      </c>
      <c r="G27" s="8" t="s">
        <v>124</v>
      </c>
      <c r="H27" s="18" t="s">
        <v>269</v>
      </c>
      <c r="I27" s="16" t="s">
        <v>184</v>
      </c>
      <c r="J27" s="2" t="s">
        <v>166</v>
      </c>
      <c r="K27" s="38" t="s">
        <v>574</v>
      </c>
      <c r="L27" s="38" t="s">
        <v>584</v>
      </c>
      <c r="M27" s="38" t="s">
        <v>570</v>
      </c>
      <c r="N27" s="38">
        <v>8</v>
      </c>
      <c r="O27" s="38">
        <v>5.5</v>
      </c>
      <c r="P27" s="38">
        <v>6</v>
      </c>
      <c r="Q27" s="38" t="s">
        <v>591</v>
      </c>
      <c r="R27" s="38" t="s">
        <v>629</v>
      </c>
      <c r="S27" s="58" t="s">
        <v>725</v>
      </c>
      <c r="T27" s="52" t="s">
        <v>209</v>
      </c>
      <c r="U27" s="12">
        <v>80</v>
      </c>
      <c r="V27" s="13">
        <f>COUNT(#REF!,#REF!,#REF!,#REF!,#REF!,#REF!)</f>
        <v>0</v>
      </c>
    </row>
    <row r="28" spans="1:23" ht="31.5" x14ac:dyDescent="0.25">
      <c r="A28" s="7"/>
      <c r="B28" s="5" t="s">
        <v>39</v>
      </c>
      <c r="C28" s="11" t="s">
        <v>85</v>
      </c>
      <c r="D28" s="6">
        <v>101198</v>
      </c>
      <c r="E28" s="37">
        <v>36904</v>
      </c>
      <c r="F28" s="8">
        <v>382233753</v>
      </c>
      <c r="G28" s="34" t="s">
        <v>125</v>
      </c>
      <c r="H28" s="18" t="s">
        <v>270</v>
      </c>
      <c r="I28" s="16" t="s">
        <v>183</v>
      </c>
      <c r="J28" s="2" t="s">
        <v>166</v>
      </c>
      <c r="K28" s="38" t="s">
        <v>570</v>
      </c>
      <c r="L28" s="38" t="s">
        <v>574</v>
      </c>
      <c r="M28" s="38" t="s">
        <v>570</v>
      </c>
      <c r="N28" s="38">
        <v>8</v>
      </c>
      <c r="O28" s="38">
        <v>7</v>
      </c>
      <c r="P28" s="38" t="s">
        <v>625</v>
      </c>
      <c r="Q28" s="38" t="s">
        <v>570</v>
      </c>
      <c r="R28" s="38" t="s">
        <v>580</v>
      </c>
      <c r="S28" s="58" t="s">
        <v>726</v>
      </c>
      <c r="T28" s="52" t="s">
        <v>209</v>
      </c>
      <c r="U28" s="12">
        <v>79</v>
      </c>
      <c r="V28" s="13">
        <v>1</v>
      </c>
    </row>
    <row r="29" spans="1:23" ht="31.5" x14ac:dyDescent="0.25">
      <c r="A29" s="7">
        <v>26</v>
      </c>
      <c r="B29" s="5" t="s">
        <v>34</v>
      </c>
      <c r="C29" s="11" t="s">
        <v>81</v>
      </c>
      <c r="D29" s="6">
        <v>101198</v>
      </c>
      <c r="E29" s="37">
        <v>36749</v>
      </c>
      <c r="F29" s="8">
        <v>389665732</v>
      </c>
      <c r="G29" s="34" t="s">
        <v>121</v>
      </c>
      <c r="H29" s="18" t="s">
        <v>266</v>
      </c>
      <c r="I29" s="16" t="s">
        <v>187</v>
      </c>
      <c r="J29" s="9" t="s">
        <v>165</v>
      </c>
      <c r="K29" s="38" t="s">
        <v>605</v>
      </c>
      <c r="L29" s="38" t="s">
        <v>603</v>
      </c>
      <c r="M29" s="38" t="s">
        <v>591</v>
      </c>
      <c r="N29" s="38" t="s">
        <v>565</v>
      </c>
      <c r="O29" s="38">
        <v>7.3</v>
      </c>
      <c r="P29" s="38">
        <v>7.5</v>
      </c>
      <c r="Q29" s="38" t="s">
        <v>566</v>
      </c>
      <c r="R29" s="38" t="s">
        <v>589</v>
      </c>
      <c r="S29" s="58" t="s">
        <v>727</v>
      </c>
      <c r="T29" s="52" t="s">
        <v>209</v>
      </c>
      <c r="U29" s="12">
        <v>80</v>
      </c>
      <c r="V29" s="13">
        <f>COUNT(#REF!,#REF!,#REF!,#REF!,#REF!,#REF!)</f>
        <v>0</v>
      </c>
      <c r="W29" s="1" t="str">
        <f t="shared" si="0"/>
        <v>7.89</v>
      </c>
    </row>
    <row r="30" spans="1:23" ht="31.5" x14ac:dyDescent="0.25">
      <c r="A30" s="7">
        <v>27</v>
      </c>
      <c r="B30" s="5" t="s">
        <v>35</v>
      </c>
      <c r="C30" s="20" t="s">
        <v>82</v>
      </c>
      <c r="D30" s="6">
        <v>101198</v>
      </c>
      <c r="E30" s="37">
        <v>37029</v>
      </c>
      <c r="F30" s="8">
        <v>763432905</v>
      </c>
      <c r="G30" s="34" t="s">
        <v>122</v>
      </c>
      <c r="H30" s="18" t="s">
        <v>267</v>
      </c>
      <c r="I30" s="16" t="s">
        <v>186</v>
      </c>
      <c r="J30" s="9" t="s">
        <v>168</v>
      </c>
      <c r="K30" s="38" t="s">
        <v>578</v>
      </c>
      <c r="L30" s="38" t="s">
        <v>566</v>
      </c>
      <c r="M30" s="38" t="s">
        <v>509</v>
      </c>
      <c r="N30" s="38" t="s">
        <v>565</v>
      </c>
      <c r="O30" s="38" t="s">
        <v>570</v>
      </c>
      <c r="P30" s="38">
        <v>6</v>
      </c>
      <c r="Q30" s="38" t="s">
        <v>570</v>
      </c>
      <c r="R30" s="38" t="s">
        <v>629</v>
      </c>
      <c r="S30" s="58" t="s">
        <v>728</v>
      </c>
      <c r="T30" s="52" t="s">
        <v>209</v>
      </c>
      <c r="U30" s="12">
        <v>80</v>
      </c>
      <c r="V30" s="13">
        <f>COUNT(#REF!,#REF!,#REF!,#REF!,#REF!,#REF!)</f>
        <v>0</v>
      </c>
      <c r="W30" s="1" t="str">
        <f t="shared" si="0"/>
        <v>7.60</v>
      </c>
    </row>
    <row r="31" spans="1:23" ht="31.5" x14ac:dyDescent="0.25">
      <c r="A31" s="7">
        <v>28</v>
      </c>
      <c r="B31" s="5" t="s">
        <v>36</v>
      </c>
      <c r="C31" s="11" t="s">
        <v>83</v>
      </c>
      <c r="D31" s="6">
        <v>101198</v>
      </c>
      <c r="E31" s="37">
        <v>37014</v>
      </c>
      <c r="F31" s="34">
        <v>369114981</v>
      </c>
      <c r="G31" s="34" t="s">
        <v>123</v>
      </c>
      <c r="H31" s="18" t="s">
        <v>268</v>
      </c>
      <c r="I31" s="14" t="s">
        <v>185</v>
      </c>
      <c r="J31" s="9" t="s">
        <v>141</v>
      </c>
      <c r="K31" s="38" t="s">
        <v>592</v>
      </c>
      <c r="L31" s="38">
        <v>6</v>
      </c>
      <c r="M31" s="38" t="s">
        <v>623</v>
      </c>
      <c r="N31" s="38" t="s">
        <v>608</v>
      </c>
      <c r="O31" s="38" t="s">
        <v>606</v>
      </c>
      <c r="P31" s="38">
        <v>7</v>
      </c>
      <c r="Q31" s="38" t="s">
        <v>632</v>
      </c>
      <c r="R31" s="38" t="s">
        <v>633</v>
      </c>
      <c r="S31" s="58" t="s">
        <v>729</v>
      </c>
      <c r="T31" s="52"/>
      <c r="U31" s="12">
        <v>66</v>
      </c>
      <c r="V31" s="13">
        <v>5</v>
      </c>
      <c r="W31" s="1" t="str">
        <f t="shared" si="0"/>
        <v>3.91</v>
      </c>
    </row>
    <row r="32" spans="1:23" ht="31.5" x14ac:dyDescent="0.25">
      <c r="A32" s="7">
        <v>31</v>
      </c>
      <c r="B32" s="5" t="s">
        <v>40</v>
      </c>
      <c r="C32" s="11" t="s">
        <v>86</v>
      </c>
      <c r="D32" s="6">
        <v>101198</v>
      </c>
      <c r="E32" s="37">
        <v>37220</v>
      </c>
      <c r="F32" s="34">
        <v>328403670</v>
      </c>
      <c r="G32" s="34" t="s">
        <v>126</v>
      </c>
      <c r="H32" s="18" t="s">
        <v>271</v>
      </c>
      <c r="I32" s="14" t="s">
        <v>182</v>
      </c>
      <c r="J32" s="9" t="s">
        <v>117</v>
      </c>
      <c r="K32" s="38" t="s">
        <v>605</v>
      </c>
      <c r="L32" s="38" t="s">
        <v>566</v>
      </c>
      <c r="M32" s="38" t="s">
        <v>591</v>
      </c>
      <c r="N32" s="38" t="s">
        <v>589</v>
      </c>
      <c r="O32" s="38" t="s">
        <v>589</v>
      </c>
      <c r="P32" s="38">
        <v>7.8</v>
      </c>
      <c r="Q32" s="38" t="s">
        <v>580</v>
      </c>
      <c r="R32" s="38" t="s">
        <v>565</v>
      </c>
      <c r="S32" s="58" t="s">
        <v>730</v>
      </c>
      <c r="T32" s="52" t="s">
        <v>666</v>
      </c>
      <c r="U32" s="12">
        <v>81</v>
      </c>
      <c r="V32" s="13">
        <f>COUNT(#REF!,#REF!,#REF!,#REF!,#REF!,#REF!)</f>
        <v>0</v>
      </c>
      <c r="W32" s="1" t="str">
        <f t="shared" si="0"/>
        <v>8.20</v>
      </c>
    </row>
    <row r="33" spans="1:23" ht="47.25" x14ac:dyDescent="0.25">
      <c r="A33" s="7">
        <v>32</v>
      </c>
      <c r="B33" s="5" t="s">
        <v>41</v>
      </c>
      <c r="C33" s="11" t="s">
        <v>87</v>
      </c>
      <c r="D33" s="6">
        <v>101198</v>
      </c>
      <c r="E33" s="37">
        <v>37124</v>
      </c>
      <c r="F33" s="34">
        <v>394090428</v>
      </c>
      <c r="G33" s="34" t="s">
        <v>127</v>
      </c>
      <c r="H33" s="18" t="s">
        <v>272</v>
      </c>
      <c r="I33" s="14" t="s">
        <v>181</v>
      </c>
      <c r="J33" s="2" t="s">
        <v>167</v>
      </c>
      <c r="K33" s="38" t="s">
        <v>565</v>
      </c>
      <c r="L33" s="38" t="s">
        <v>574</v>
      </c>
      <c r="M33" s="38">
        <v>8.9</v>
      </c>
      <c r="N33" s="38">
        <v>8</v>
      </c>
      <c r="O33" s="38">
        <v>6.8</v>
      </c>
      <c r="P33" s="38">
        <v>5.9</v>
      </c>
      <c r="Q33" s="38" t="s">
        <v>582</v>
      </c>
      <c r="R33" s="38" t="s">
        <v>572</v>
      </c>
      <c r="S33" s="58" t="s">
        <v>731</v>
      </c>
      <c r="T33" s="52" t="s">
        <v>209</v>
      </c>
      <c r="U33" s="12">
        <v>92</v>
      </c>
      <c r="V33" s="13">
        <f>COUNT(#REF!,#REF!,#REF!,#REF!,#REF!,#REF!)</f>
        <v>0</v>
      </c>
      <c r="W33" s="1" t="str">
        <f t="shared" si="0"/>
        <v>7.72</v>
      </c>
    </row>
    <row r="34" spans="1:23" ht="31.5" x14ac:dyDescent="0.25">
      <c r="A34" s="7">
        <v>33</v>
      </c>
      <c r="B34" s="5" t="s">
        <v>42</v>
      </c>
      <c r="C34" s="20" t="s">
        <v>88</v>
      </c>
      <c r="D34" s="6">
        <v>101198</v>
      </c>
      <c r="E34" s="37">
        <v>37047</v>
      </c>
      <c r="F34" s="8">
        <v>974825719</v>
      </c>
      <c r="G34" s="34" t="s">
        <v>128</v>
      </c>
      <c r="H34" s="18" t="s">
        <v>273</v>
      </c>
      <c r="I34" s="16" t="s">
        <v>180</v>
      </c>
      <c r="J34" s="9" t="s">
        <v>169</v>
      </c>
      <c r="K34" s="38" t="s">
        <v>629</v>
      </c>
      <c r="L34" s="38" t="s">
        <v>600</v>
      </c>
      <c r="M34" s="38" t="s">
        <v>582</v>
      </c>
      <c r="N34" s="38" t="s">
        <v>565</v>
      </c>
      <c r="O34" s="38" t="s">
        <v>571</v>
      </c>
      <c r="P34" s="38" t="s">
        <v>583</v>
      </c>
      <c r="Q34" s="38" t="s">
        <v>580</v>
      </c>
      <c r="R34" s="38" t="s">
        <v>629</v>
      </c>
      <c r="S34" s="58" t="s">
        <v>732</v>
      </c>
      <c r="T34" s="52" t="s">
        <v>209</v>
      </c>
      <c r="U34" s="12">
        <v>80</v>
      </c>
      <c r="V34" s="13">
        <f>COUNT(#REF!,#REF!,#REF!,#REF!,#REF!,#REF!)</f>
        <v>0</v>
      </c>
      <c r="W34" s="1" t="str">
        <f t="shared" si="0"/>
        <v>7.68</v>
      </c>
    </row>
    <row r="35" spans="1:23" ht="31.5" x14ac:dyDescent="0.25">
      <c r="A35" s="7">
        <v>34</v>
      </c>
      <c r="B35" s="5" t="s">
        <v>43</v>
      </c>
      <c r="C35" s="11" t="s">
        <v>89</v>
      </c>
      <c r="D35" s="6">
        <v>101198</v>
      </c>
      <c r="E35" s="37">
        <v>36901</v>
      </c>
      <c r="F35" s="8">
        <v>376232473</v>
      </c>
      <c r="G35" s="8" t="s">
        <v>144</v>
      </c>
      <c r="H35" s="18" t="s">
        <v>274</v>
      </c>
      <c r="I35" s="16" t="s">
        <v>179</v>
      </c>
      <c r="J35" s="10" t="s">
        <v>170</v>
      </c>
      <c r="K35" s="38" t="s">
        <v>603</v>
      </c>
      <c r="L35" s="38" t="s">
        <v>584</v>
      </c>
      <c r="M35" s="38" t="s">
        <v>578</v>
      </c>
      <c r="N35" s="38" t="s">
        <v>570</v>
      </c>
      <c r="O35" s="38">
        <v>6</v>
      </c>
      <c r="P35" s="38" t="s">
        <v>567</v>
      </c>
      <c r="Q35" s="38" t="s">
        <v>566</v>
      </c>
      <c r="R35" s="38" t="s">
        <v>566</v>
      </c>
      <c r="S35" s="58" t="s">
        <v>733</v>
      </c>
      <c r="T35" s="52" t="s">
        <v>209</v>
      </c>
      <c r="U35" s="12">
        <v>77</v>
      </c>
      <c r="V35" s="13">
        <f>COUNT(#REF!,#REF!,#REF!,#REF!,#REF!,#REF!)</f>
        <v>0</v>
      </c>
      <c r="W35" s="1" t="str">
        <f t="shared" si="0"/>
        <v>7.01</v>
      </c>
    </row>
    <row r="36" spans="1:23" ht="31.5" x14ac:dyDescent="0.25">
      <c r="A36" s="7">
        <v>35</v>
      </c>
      <c r="B36" s="5" t="s">
        <v>44</v>
      </c>
      <c r="C36" s="11" t="s">
        <v>90</v>
      </c>
      <c r="D36" s="6">
        <v>101198</v>
      </c>
      <c r="E36" s="37">
        <v>36636</v>
      </c>
      <c r="F36" s="8" t="s">
        <v>145</v>
      </c>
      <c r="G36" s="8" t="s">
        <v>146</v>
      </c>
      <c r="H36" s="19" t="s">
        <v>275</v>
      </c>
      <c r="I36" s="17" t="s">
        <v>175</v>
      </c>
      <c r="J36" s="2" t="s">
        <v>171</v>
      </c>
      <c r="K36" s="38" t="s">
        <v>608</v>
      </c>
      <c r="L36" s="38" t="s">
        <v>593</v>
      </c>
      <c r="M36" s="38" t="s">
        <v>624</v>
      </c>
      <c r="N36" s="38" t="s">
        <v>608</v>
      </c>
      <c r="O36" s="38" t="s">
        <v>624</v>
      </c>
      <c r="P36" s="38" t="s">
        <v>584</v>
      </c>
      <c r="Q36" s="38" t="s">
        <v>634</v>
      </c>
      <c r="R36" s="38" t="s">
        <v>566</v>
      </c>
      <c r="S36" s="58" t="s">
        <v>673</v>
      </c>
      <c r="T36" s="52" t="s">
        <v>665</v>
      </c>
      <c r="U36" s="12">
        <v>66</v>
      </c>
      <c r="V36" s="13">
        <v>4</v>
      </c>
      <c r="W36" s="1" t="str">
        <f t="shared" si="0"/>
        <v>4.75</v>
      </c>
    </row>
    <row r="37" spans="1:23" ht="31.5" x14ac:dyDescent="0.25">
      <c r="A37" s="7">
        <v>36</v>
      </c>
      <c r="B37" s="5" t="s">
        <v>46</v>
      </c>
      <c r="C37" s="11" t="s">
        <v>91</v>
      </c>
      <c r="D37" s="6">
        <v>101198</v>
      </c>
      <c r="E37" s="37">
        <v>36848</v>
      </c>
      <c r="F37" s="34">
        <v>366933818</v>
      </c>
      <c r="G37" s="34" t="s">
        <v>129</v>
      </c>
      <c r="H37" s="18" t="s">
        <v>276</v>
      </c>
      <c r="I37" s="14" t="s">
        <v>176</v>
      </c>
      <c r="J37" s="9" t="s">
        <v>172</v>
      </c>
      <c r="K37" s="38">
        <v>8</v>
      </c>
      <c r="L37" s="38" t="s">
        <v>600</v>
      </c>
      <c r="M37" s="38">
        <v>8</v>
      </c>
      <c r="N37" s="38" t="s">
        <v>629</v>
      </c>
      <c r="O37" s="38">
        <v>6.3</v>
      </c>
      <c r="P37" s="38">
        <v>7.3</v>
      </c>
      <c r="Q37" s="38" t="s">
        <v>573</v>
      </c>
      <c r="R37" s="38" t="s">
        <v>565</v>
      </c>
      <c r="S37" s="58" t="s">
        <v>731</v>
      </c>
      <c r="T37" s="52" t="s">
        <v>209</v>
      </c>
      <c r="U37" s="12">
        <v>80</v>
      </c>
      <c r="V37" s="13">
        <f>COUNT(#REF!,#REF!,#REF!,#REF!,#REF!,#REF!)</f>
        <v>0</v>
      </c>
      <c r="W37" s="1" t="str">
        <f t="shared" si="0"/>
        <v>7.72</v>
      </c>
    </row>
    <row r="38" spans="1:23" ht="31.5" x14ac:dyDescent="0.25">
      <c r="A38" s="7">
        <v>37</v>
      </c>
      <c r="B38" s="5" t="s">
        <v>50</v>
      </c>
      <c r="C38" s="11" t="s">
        <v>93</v>
      </c>
      <c r="D38" s="6">
        <v>101198</v>
      </c>
      <c r="E38" s="37">
        <v>36538</v>
      </c>
      <c r="F38" s="34">
        <v>353751828</v>
      </c>
      <c r="G38" s="34" t="s">
        <v>130</v>
      </c>
      <c r="H38" s="18" t="s">
        <v>278</v>
      </c>
      <c r="I38" s="14" t="s">
        <v>178</v>
      </c>
      <c r="J38" s="9" t="s">
        <v>174</v>
      </c>
      <c r="K38" s="38" t="s">
        <v>601</v>
      </c>
      <c r="L38" s="38" t="s">
        <v>578</v>
      </c>
      <c r="M38" s="38" t="s">
        <v>623</v>
      </c>
      <c r="N38" s="38" t="s">
        <v>635</v>
      </c>
      <c r="O38" s="38" t="s">
        <v>606</v>
      </c>
      <c r="P38" s="38" t="s">
        <v>571</v>
      </c>
      <c r="Q38" s="38" t="s">
        <v>636</v>
      </c>
      <c r="R38" s="38" t="s">
        <v>629</v>
      </c>
      <c r="S38" s="58" t="s">
        <v>734</v>
      </c>
      <c r="T38" s="52" t="s">
        <v>665</v>
      </c>
      <c r="U38" s="12">
        <v>66</v>
      </c>
      <c r="V38" s="13">
        <v>5</v>
      </c>
      <c r="W38" s="1" t="str">
        <f t="shared" ref="W38" si="1">TEXT(S38,"0.00")</f>
        <v>4.17</v>
      </c>
    </row>
    <row r="39" spans="1:23" ht="31.5" x14ac:dyDescent="0.25">
      <c r="A39" s="7">
        <v>38</v>
      </c>
      <c r="B39" s="5" t="s">
        <v>48</v>
      </c>
      <c r="C39" s="11" t="s">
        <v>92</v>
      </c>
      <c r="D39" s="6">
        <v>101198</v>
      </c>
      <c r="E39" s="37">
        <v>37110</v>
      </c>
      <c r="F39" s="8">
        <v>968667146</v>
      </c>
      <c r="G39" s="8" t="s">
        <v>147</v>
      </c>
      <c r="H39" s="18" t="s">
        <v>277</v>
      </c>
      <c r="I39" s="16" t="s">
        <v>177</v>
      </c>
      <c r="J39" s="10" t="s">
        <v>173</v>
      </c>
      <c r="K39" s="38" t="s">
        <v>637</v>
      </c>
      <c r="L39" s="38" t="s">
        <v>583</v>
      </c>
      <c r="M39" s="38" t="s">
        <v>600</v>
      </c>
      <c r="N39" s="38">
        <v>7</v>
      </c>
      <c r="O39" s="38">
        <v>6</v>
      </c>
      <c r="P39" s="38" t="s">
        <v>567</v>
      </c>
      <c r="Q39" s="38">
        <v>6.5</v>
      </c>
      <c r="R39" s="38" t="s">
        <v>574</v>
      </c>
      <c r="S39" s="58" t="s">
        <v>735</v>
      </c>
      <c r="T39" s="52" t="s">
        <v>667</v>
      </c>
      <c r="U39" s="12">
        <v>75</v>
      </c>
      <c r="V39" s="13">
        <f>COUNT(#REF!,#REF!,#REF!,#REF!,#REF!,#REF!)</f>
        <v>0</v>
      </c>
      <c r="W39" s="1" t="str">
        <f t="shared" si="0"/>
        <v>6.33</v>
      </c>
    </row>
    <row r="41" spans="1:23" ht="15.75" x14ac:dyDescent="0.25">
      <c r="K41" s="38"/>
      <c r="L41" s="38"/>
      <c r="M41" s="38"/>
      <c r="N41" s="38"/>
      <c r="O41" s="38"/>
      <c r="P41" s="38"/>
      <c r="Q41" s="38"/>
      <c r="R41" s="38"/>
      <c r="S41" s="58"/>
      <c r="T41" s="52"/>
      <c r="U41" s="12"/>
      <c r="V41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E1" zoomScale="85" zoomScaleNormal="85" workbookViewId="0">
      <selection activeCell="Q2" sqref="Q2:Q33"/>
    </sheetView>
  </sheetViews>
  <sheetFormatPr defaultColWidth="9.140625" defaultRowHeight="15" x14ac:dyDescent="0.25"/>
  <cols>
    <col min="1" max="1" width="3.5703125" style="1" bestFit="1" customWidth="1"/>
    <col min="2" max="2" width="10.5703125" style="1" customWidth="1"/>
    <col min="3" max="3" width="25.85546875" style="1" customWidth="1"/>
    <col min="4" max="4" width="12.28515625" style="1" customWidth="1"/>
    <col min="5" max="5" width="8.85546875" style="1" customWidth="1"/>
    <col min="6" max="6" width="26.28515625" style="1" customWidth="1"/>
    <col min="7" max="7" width="13.7109375" style="1" customWidth="1"/>
    <col min="8" max="8" width="41.28515625" style="1" customWidth="1"/>
    <col min="9" max="16" width="9.85546875" style="1" customWidth="1"/>
    <col min="17" max="17" width="11" style="1" customWidth="1"/>
    <col min="18" max="20" width="9.85546875" style="1" customWidth="1"/>
    <col min="21" max="21" width="9.42578125" style="1" bestFit="1" customWidth="1"/>
    <col min="22" max="16384" width="9.140625" style="1"/>
  </cols>
  <sheetData>
    <row r="1" spans="1:21" ht="94.5" x14ac:dyDescent="0.25">
      <c r="A1" s="21" t="s">
        <v>4</v>
      </c>
      <c r="B1" s="21" t="s">
        <v>2</v>
      </c>
      <c r="C1" s="21" t="s">
        <v>0</v>
      </c>
      <c r="D1" s="21" t="s">
        <v>1</v>
      </c>
      <c r="E1" s="21" t="s">
        <v>3</v>
      </c>
      <c r="F1" s="22" t="s">
        <v>52</v>
      </c>
      <c r="G1" s="22" t="s">
        <v>51</v>
      </c>
      <c r="H1" s="22" t="s">
        <v>53</v>
      </c>
      <c r="I1" s="44" t="s">
        <v>557</v>
      </c>
      <c r="J1" s="44" t="s">
        <v>558</v>
      </c>
      <c r="K1" s="44" t="s">
        <v>559</v>
      </c>
      <c r="L1" s="44" t="s">
        <v>563</v>
      </c>
      <c r="M1" s="44" t="s">
        <v>560</v>
      </c>
      <c r="N1" s="44" t="s">
        <v>561</v>
      </c>
      <c r="O1" s="44" t="s">
        <v>562</v>
      </c>
      <c r="P1" s="45" t="s">
        <v>564</v>
      </c>
      <c r="Q1" s="45" t="s">
        <v>206</v>
      </c>
      <c r="R1" s="45" t="s">
        <v>506</v>
      </c>
      <c r="S1" s="46" t="s">
        <v>207</v>
      </c>
      <c r="T1" s="47" t="s">
        <v>210</v>
      </c>
    </row>
    <row r="2" spans="1:21" ht="30" x14ac:dyDescent="0.25">
      <c r="A2" s="23">
        <v>1</v>
      </c>
      <c r="B2" s="24">
        <v>10120606</v>
      </c>
      <c r="C2" s="25" t="s">
        <v>280</v>
      </c>
      <c r="D2" s="26">
        <v>37406</v>
      </c>
      <c r="E2" s="23">
        <v>125204</v>
      </c>
      <c r="F2" s="25" t="s">
        <v>315</v>
      </c>
      <c r="G2" s="35" t="s">
        <v>471</v>
      </c>
      <c r="H2" s="25" t="s">
        <v>343</v>
      </c>
      <c r="I2" s="38" t="s">
        <v>565</v>
      </c>
      <c r="J2" s="38" t="s">
        <v>566</v>
      </c>
      <c r="K2" s="38">
        <v>8</v>
      </c>
      <c r="L2" s="38" t="s">
        <v>567</v>
      </c>
      <c r="M2" s="38">
        <v>8</v>
      </c>
      <c r="N2" s="38" t="s">
        <v>568</v>
      </c>
      <c r="O2" s="38">
        <v>7.2</v>
      </c>
      <c r="P2" s="42">
        <v>7.7</v>
      </c>
      <c r="Q2" s="53" t="s">
        <v>672</v>
      </c>
      <c r="R2" s="52" t="s">
        <v>209</v>
      </c>
      <c r="S2" s="42">
        <v>90</v>
      </c>
      <c r="T2" s="42">
        <v>0</v>
      </c>
      <c r="U2" s="1" t="str">
        <f>TEXT(Q2,"0.00")</f>
        <v>7.76</v>
      </c>
    </row>
    <row r="3" spans="1:21" ht="15.75" x14ac:dyDescent="0.25">
      <c r="A3" s="23">
        <v>2</v>
      </c>
      <c r="B3" s="24">
        <v>10120586</v>
      </c>
      <c r="C3" s="25" t="s">
        <v>281</v>
      </c>
      <c r="D3" s="26">
        <v>37575</v>
      </c>
      <c r="E3" s="23">
        <v>125204</v>
      </c>
      <c r="F3" s="25" t="s">
        <v>316</v>
      </c>
      <c r="G3" s="35" t="s">
        <v>472</v>
      </c>
      <c r="H3" s="25" t="s">
        <v>344</v>
      </c>
      <c r="I3" s="38" t="s">
        <v>565</v>
      </c>
      <c r="J3" s="38" t="s">
        <v>575</v>
      </c>
      <c r="K3" s="38">
        <v>7</v>
      </c>
      <c r="L3" s="38" t="s">
        <v>575</v>
      </c>
      <c r="M3" s="38" t="s">
        <v>569</v>
      </c>
      <c r="N3" s="38" t="s">
        <v>568</v>
      </c>
      <c r="O3" s="38" t="s">
        <v>570</v>
      </c>
      <c r="P3" s="42" t="s">
        <v>567</v>
      </c>
      <c r="Q3" s="53" t="s">
        <v>673</v>
      </c>
      <c r="R3" s="52" t="s">
        <v>665</v>
      </c>
      <c r="S3" s="42">
        <v>65</v>
      </c>
      <c r="T3" s="42">
        <v>3</v>
      </c>
      <c r="U3" s="1" t="str">
        <f t="shared" ref="U3:U33" si="0">TEXT(Q3,"0.00")</f>
        <v>4.75</v>
      </c>
    </row>
    <row r="4" spans="1:21" ht="15.75" x14ac:dyDescent="0.25">
      <c r="A4" s="23">
        <v>3</v>
      </c>
      <c r="B4" s="24">
        <v>12520092</v>
      </c>
      <c r="C4" s="25" t="s">
        <v>282</v>
      </c>
      <c r="D4" s="26">
        <v>37344</v>
      </c>
      <c r="E4" s="23">
        <v>125204</v>
      </c>
      <c r="F4" s="25" t="s">
        <v>317</v>
      </c>
      <c r="G4" s="35" t="s">
        <v>473</v>
      </c>
      <c r="H4" s="25" t="s">
        <v>345</v>
      </c>
      <c r="I4" s="38" t="s">
        <v>571</v>
      </c>
      <c r="J4" s="38" t="s">
        <v>572</v>
      </c>
      <c r="K4" s="38">
        <v>8</v>
      </c>
      <c r="L4" s="38">
        <v>8.3000000000000007</v>
      </c>
      <c r="M4" s="38" t="s">
        <v>565</v>
      </c>
      <c r="N4" s="38" t="s">
        <v>573</v>
      </c>
      <c r="O4" s="38" t="s">
        <v>574</v>
      </c>
      <c r="P4" s="42">
        <v>6.8</v>
      </c>
      <c r="Q4" s="53" t="s">
        <v>674</v>
      </c>
      <c r="R4" s="52" t="s">
        <v>209</v>
      </c>
      <c r="S4" s="42">
        <v>80</v>
      </c>
      <c r="T4" s="42">
        <v>0</v>
      </c>
      <c r="U4" s="1" t="str">
        <f t="shared" si="0"/>
        <v>7.71</v>
      </c>
    </row>
    <row r="5" spans="1:21" ht="30" x14ac:dyDescent="0.25">
      <c r="A5" s="23">
        <v>4</v>
      </c>
      <c r="B5" s="24">
        <v>10120204</v>
      </c>
      <c r="C5" s="25" t="s">
        <v>283</v>
      </c>
      <c r="D5" s="26">
        <v>35883</v>
      </c>
      <c r="E5" s="23">
        <v>125204</v>
      </c>
      <c r="F5" s="25" t="s">
        <v>283</v>
      </c>
      <c r="G5" s="35" t="s">
        <v>474</v>
      </c>
      <c r="H5" s="25" t="s">
        <v>346</v>
      </c>
      <c r="I5" s="38" t="s">
        <v>569</v>
      </c>
      <c r="J5" s="38" t="s">
        <v>513</v>
      </c>
      <c r="K5" s="38">
        <v>6</v>
      </c>
      <c r="L5" s="38">
        <v>6</v>
      </c>
      <c r="M5" s="38" t="s">
        <v>576</v>
      </c>
      <c r="N5" s="38" t="s">
        <v>572</v>
      </c>
      <c r="O5" s="38" t="s">
        <v>570</v>
      </c>
      <c r="P5" s="42" t="s">
        <v>577</v>
      </c>
      <c r="Q5" s="53" t="s">
        <v>675</v>
      </c>
      <c r="R5" s="52"/>
      <c r="S5" s="42">
        <v>55</v>
      </c>
      <c r="T5" s="42">
        <v>4</v>
      </c>
      <c r="U5" s="1" t="str">
        <f t="shared" si="0"/>
        <v>3.95</v>
      </c>
    </row>
    <row r="6" spans="1:21" ht="30" x14ac:dyDescent="0.25">
      <c r="A6" s="23">
        <v>5</v>
      </c>
      <c r="B6" s="24">
        <v>12520094</v>
      </c>
      <c r="C6" s="25" t="s">
        <v>284</v>
      </c>
      <c r="D6" s="26">
        <v>37451</v>
      </c>
      <c r="E6" s="23">
        <v>125204</v>
      </c>
      <c r="F6" s="25" t="s">
        <v>318</v>
      </c>
      <c r="G6" s="35" t="s">
        <v>475</v>
      </c>
      <c r="H6" s="25" t="s">
        <v>347</v>
      </c>
      <c r="I6" s="38" t="s">
        <v>571</v>
      </c>
      <c r="J6" s="38" t="s">
        <v>578</v>
      </c>
      <c r="K6" s="38">
        <v>7</v>
      </c>
      <c r="L6" s="38" t="s">
        <v>578</v>
      </c>
      <c r="M6" s="38" t="s">
        <v>570</v>
      </c>
      <c r="N6" s="38">
        <v>8</v>
      </c>
      <c r="O6" s="38" t="s">
        <v>578</v>
      </c>
      <c r="P6" s="42">
        <v>6</v>
      </c>
      <c r="Q6" s="53" t="s">
        <v>676</v>
      </c>
      <c r="R6" s="52" t="s">
        <v>209</v>
      </c>
      <c r="S6" s="42">
        <v>80</v>
      </c>
      <c r="T6" s="42">
        <v>0</v>
      </c>
      <c r="U6" s="1" t="str">
        <f t="shared" si="0"/>
        <v>7.24</v>
      </c>
    </row>
    <row r="7" spans="1:21" ht="15.75" x14ac:dyDescent="0.25">
      <c r="A7" s="23">
        <v>6</v>
      </c>
      <c r="B7" s="24">
        <v>10120776</v>
      </c>
      <c r="C7" s="25" t="s">
        <v>286</v>
      </c>
      <c r="D7" s="26">
        <v>37315</v>
      </c>
      <c r="E7" s="23">
        <v>125204</v>
      </c>
      <c r="F7" s="25" t="s">
        <v>319</v>
      </c>
      <c r="G7" s="35" t="s">
        <v>477</v>
      </c>
      <c r="H7" s="25" t="s">
        <v>349</v>
      </c>
      <c r="I7" s="38">
        <v>10</v>
      </c>
      <c r="J7" s="38" t="s">
        <v>579</v>
      </c>
      <c r="K7" s="38">
        <v>9</v>
      </c>
      <c r="L7" s="38" t="s">
        <v>580</v>
      </c>
      <c r="M7" s="38" t="s">
        <v>581</v>
      </c>
      <c r="N7" s="38" t="s">
        <v>573</v>
      </c>
      <c r="O7" s="38" t="s">
        <v>511</v>
      </c>
      <c r="P7" s="42" t="s">
        <v>582</v>
      </c>
      <c r="Q7" s="53" t="s">
        <v>677</v>
      </c>
      <c r="R7" s="52" t="s">
        <v>208</v>
      </c>
      <c r="S7" s="42">
        <v>92</v>
      </c>
      <c r="T7" s="42">
        <v>0</v>
      </c>
      <c r="U7" s="1" t="str">
        <f t="shared" si="0"/>
        <v>9.06</v>
      </c>
    </row>
    <row r="8" spans="1:21" ht="30" x14ac:dyDescent="0.25">
      <c r="A8" s="23">
        <v>7</v>
      </c>
      <c r="B8" s="24">
        <v>10120567</v>
      </c>
      <c r="C8" s="25" t="s">
        <v>285</v>
      </c>
      <c r="D8" s="26">
        <v>37584</v>
      </c>
      <c r="E8" s="23">
        <v>125204</v>
      </c>
      <c r="F8" s="25" t="s">
        <v>285</v>
      </c>
      <c r="G8" s="36" t="s">
        <v>476</v>
      </c>
      <c r="H8" s="25" t="s">
        <v>348</v>
      </c>
      <c r="I8" s="38" t="s">
        <v>583</v>
      </c>
      <c r="J8" s="38" t="s">
        <v>569</v>
      </c>
      <c r="K8" s="38">
        <v>6</v>
      </c>
      <c r="L8" s="38" t="s">
        <v>584</v>
      </c>
      <c r="M8" s="38" t="s">
        <v>585</v>
      </c>
      <c r="N8" s="38" t="s">
        <v>571</v>
      </c>
      <c r="O8" s="38">
        <v>6.9</v>
      </c>
      <c r="P8" s="42" t="s">
        <v>586</v>
      </c>
      <c r="Q8" s="53" t="s">
        <v>678</v>
      </c>
      <c r="R8" s="52" t="s">
        <v>671</v>
      </c>
      <c r="S8" s="42">
        <v>73</v>
      </c>
      <c r="T8" s="42">
        <v>3</v>
      </c>
      <c r="U8" s="1" t="str">
        <f t="shared" si="0"/>
        <v>5.04</v>
      </c>
    </row>
    <row r="9" spans="1:21" ht="30" x14ac:dyDescent="0.25">
      <c r="A9" s="23">
        <v>8</v>
      </c>
      <c r="B9" s="24">
        <v>10120417</v>
      </c>
      <c r="C9" s="25" t="s">
        <v>287</v>
      </c>
      <c r="D9" s="26">
        <v>37288</v>
      </c>
      <c r="E9" s="23">
        <v>125204</v>
      </c>
      <c r="F9" s="25" t="s">
        <v>320</v>
      </c>
      <c r="G9" s="35" t="s">
        <v>478</v>
      </c>
      <c r="H9" s="25" t="s">
        <v>350</v>
      </c>
      <c r="I9" s="38" t="s">
        <v>583</v>
      </c>
      <c r="J9" s="38" t="s">
        <v>571</v>
      </c>
      <c r="K9" s="38">
        <v>6</v>
      </c>
      <c r="L9" s="38" t="s">
        <v>587</v>
      </c>
      <c r="M9" s="38">
        <v>7</v>
      </c>
      <c r="N9" s="38" t="s">
        <v>566</v>
      </c>
      <c r="O9" s="38" t="s">
        <v>588</v>
      </c>
      <c r="P9" s="42">
        <v>6</v>
      </c>
      <c r="Q9" s="53" t="s">
        <v>679</v>
      </c>
      <c r="R9" s="52" t="s">
        <v>667</v>
      </c>
      <c r="S9" s="42">
        <v>77</v>
      </c>
      <c r="T9" s="42">
        <v>1</v>
      </c>
      <c r="U9" s="1" t="str">
        <f t="shared" si="0"/>
        <v>6.54</v>
      </c>
    </row>
    <row r="10" spans="1:21" ht="30" x14ac:dyDescent="0.25">
      <c r="A10" s="23">
        <v>9</v>
      </c>
      <c r="B10" s="24">
        <v>10120424</v>
      </c>
      <c r="C10" s="25" t="s">
        <v>290</v>
      </c>
      <c r="D10" s="26">
        <v>37571</v>
      </c>
      <c r="E10" s="23">
        <v>125204</v>
      </c>
      <c r="F10" s="25" t="s">
        <v>290</v>
      </c>
      <c r="G10" s="35" t="s">
        <v>481</v>
      </c>
      <c r="H10" s="25" t="s">
        <v>353</v>
      </c>
      <c r="I10" s="38" t="s">
        <v>575</v>
      </c>
      <c r="J10" s="38" t="s">
        <v>575</v>
      </c>
      <c r="K10" s="38" t="s">
        <v>575</v>
      </c>
      <c r="L10" s="38" t="s">
        <v>575</v>
      </c>
      <c r="M10" s="38" t="s">
        <v>575</v>
      </c>
      <c r="N10" s="38" t="s">
        <v>575</v>
      </c>
      <c r="O10" s="38" t="s">
        <v>575</v>
      </c>
      <c r="P10" s="42" t="s">
        <v>575</v>
      </c>
      <c r="Q10" s="53" t="s">
        <v>680</v>
      </c>
      <c r="R10" s="52"/>
      <c r="S10" s="42">
        <v>56</v>
      </c>
      <c r="T10" s="42">
        <v>8</v>
      </c>
      <c r="U10" s="1" t="str">
        <f t="shared" si="0"/>
        <v>0.00</v>
      </c>
    </row>
    <row r="11" spans="1:21" ht="30" x14ac:dyDescent="0.25">
      <c r="A11" s="23">
        <v>10</v>
      </c>
      <c r="B11" s="24">
        <v>10120038</v>
      </c>
      <c r="C11" s="25" t="s">
        <v>291</v>
      </c>
      <c r="D11" s="26">
        <v>37531</v>
      </c>
      <c r="E11" s="23">
        <v>125204</v>
      </c>
      <c r="F11" s="25" t="s">
        <v>323</v>
      </c>
      <c r="G11" s="35" t="s">
        <v>482</v>
      </c>
      <c r="H11" s="25" t="s">
        <v>354</v>
      </c>
      <c r="I11" s="38" t="s">
        <v>571</v>
      </c>
      <c r="J11" s="38">
        <v>8</v>
      </c>
      <c r="K11" s="38">
        <v>8</v>
      </c>
      <c r="L11" s="38">
        <v>7</v>
      </c>
      <c r="M11" s="38" t="s">
        <v>570</v>
      </c>
      <c r="N11" s="38" t="s">
        <v>589</v>
      </c>
      <c r="O11" s="38" t="s">
        <v>570</v>
      </c>
      <c r="P11" s="42" t="s">
        <v>578</v>
      </c>
      <c r="Q11" s="53" t="s">
        <v>681</v>
      </c>
      <c r="R11" s="52" t="s">
        <v>209</v>
      </c>
      <c r="S11" s="42">
        <v>80</v>
      </c>
      <c r="T11" s="42">
        <v>0</v>
      </c>
      <c r="U11" s="1" t="str">
        <f t="shared" si="0"/>
        <v>7.56</v>
      </c>
    </row>
    <row r="12" spans="1:21" ht="30" x14ac:dyDescent="0.25">
      <c r="A12" s="23">
        <v>11</v>
      </c>
      <c r="B12" s="24">
        <v>10120433</v>
      </c>
      <c r="C12" s="25" t="s">
        <v>292</v>
      </c>
      <c r="D12" s="26">
        <v>37475</v>
      </c>
      <c r="E12" s="23">
        <v>125204</v>
      </c>
      <c r="F12" s="25" t="s">
        <v>324</v>
      </c>
      <c r="G12" s="35" t="s">
        <v>483</v>
      </c>
      <c r="H12" s="25" t="s">
        <v>355</v>
      </c>
      <c r="I12" s="38">
        <v>7</v>
      </c>
      <c r="J12" s="38" t="s">
        <v>575</v>
      </c>
      <c r="K12" s="38">
        <v>7</v>
      </c>
      <c r="L12" s="38" t="s">
        <v>590</v>
      </c>
      <c r="M12" s="38" t="s">
        <v>569</v>
      </c>
      <c r="N12" s="38" t="s">
        <v>565</v>
      </c>
      <c r="O12" s="38" t="s">
        <v>574</v>
      </c>
      <c r="P12" s="42" t="s">
        <v>578</v>
      </c>
      <c r="Q12" s="53" t="s">
        <v>682</v>
      </c>
      <c r="R12" s="52" t="s">
        <v>671</v>
      </c>
      <c r="S12" s="42">
        <v>71</v>
      </c>
      <c r="T12" s="42">
        <v>3</v>
      </c>
      <c r="U12" s="1" t="str">
        <f t="shared" si="0"/>
        <v>5.07</v>
      </c>
    </row>
    <row r="13" spans="1:21" ht="30" x14ac:dyDescent="0.25">
      <c r="A13" s="23">
        <v>12</v>
      </c>
      <c r="B13" s="24">
        <v>12520053</v>
      </c>
      <c r="C13" s="25" t="s">
        <v>295</v>
      </c>
      <c r="D13" s="26">
        <v>35574</v>
      </c>
      <c r="E13" s="23">
        <v>125204</v>
      </c>
      <c r="F13" s="25" t="s">
        <v>327</v>
      </c>
      <c r="G13" s="35" t="s">
        <v>486</v>
      </c>
      <c r="H13" s="24" t="s">
        <v>358</v>
      </c>
      <c r="I13" s="38" t="s">
        <v>589</v>
      </c>
      <c r="J13" s="38" t="s">
        <v>565</v>
      </c>
      <c r="K13" s="38">
        <v>7</v>
      </c>
      <c r="L13" s="38" t="s">
        <v>591</v>
      </c>
      <c r="M13" s="38" t="s">
        <v>582</v>
      </c>
      <c r="N13" s="38" t="s">
        <v>568</v>
      </c>
      <c r="O13" s="38" t="s">
        <v>583</v>
      </c>
      <c r="P13" s="42">
        <v>7</v>
      </c>
      <c r="Q13" s="53" t="s">
        <v>683</v>
      </c>
      <c r="R13" s="52" t="s">
        <v>209</v>
      </c>
      <c r="S13" s="42">
        <v>80</v>
      </c>
      <c r="T13" s="42">
        <v>0</v>
      </c>
      <c r="U13" s="1" t="str">
        <f t="shared" si="0"/>
        <v>7.73</v>
      </c>
    </row>
    <row r="14" spans="1:21" ht="15.75" x14ac:dyDescent="0.25">
      <c r="A14" s="23">
        <v>13</v>
      </c>
      <c r="B14" s="24">
        <v>11220357</v>
      </c>
      <c r="C14" s="25" t="s">
        <v>294</v>
      </c>
      <c r="D14" s="26">
        <v>37486</v>
      </c>
      <c r="E14" s="23">
        <v>125204</v>
      </c>
      <c r="F14" s="25" t="s">
        <v>326</v>
      </c>
      <c r="G14" s="35" t="s">
        <v>485</v>
      </c>
      <c r="H14" s="25" t="s">
        <v>357</v>
      </c>
      <c r="I14" s="38" t="s">
        <v>575</v>
      </c>
      <c r="J14" s="38" t="s">
        <v>592</v>
      </c>
      <c r="K14" s="38">
        <v>7</v>
      </c>
      <c r="L14" s="38" t="s">
        <v>593</v>
      </c>
      <c r="M14" s="38" t="s">
        <v>594</v>
      </c>
      <c r="N14" s="38" t="s">
        <v>575</v>
      </c>
      <c r="O14" s="38" t="s">
        <v>578</v>
      </c>
      <c r="P14" s="42" t="s">
        <v>595</v>
      </c>
      <c r="Q14" s="53" t="s">
        <v>684</v>
      </c>
      <c r="R14" s="52"/>
      <c r="S14" s="42">
        <v>55</v>
      </c>
      <c r="T14" s="42">
        <v>5</v>
      </c>
      <c r="U14" s="1" t="str">
        <f t="shared" si="0"/>
        <v>3.20</v>
      </c>
    </row>
    <row r="15" spans="1:21" ht="30" x14ac:dyDescent="0.25">
      <c r="A15" s="23">
        <v>14</v>
      </c>
      <c r="B15" s="24">
        <v>12520096</v>
      </c>
      <c r="C15" s="25" t="s">
        <v>293</v>
      </c>
      <c r="D15" s="26">
        <v>37578</v>
      </c>
      <c r="E15" s="23">
        <v>125204</v>
      </c>
      <c r="F15" s="25" t="s">
        <v>325</v>
      </c>
      <c r="G15" s="35" t="s">
        <v>484</v>
      </c>
      <c r="H15" s="25" t="s">
        <v>356</v>
      </c>
      <c r="I15" s="38" t="s">
        <v>589</v>
      </c>
      <c r="J15" s="38">
        <v>7.8</v>
      </c>
      <c r="K15" s="38">
        <v>7</v>
      </c>
      <c r="L15" s="38" t="s">
        <v>572</v>
      </c>
      <c r="M15" s="38">
        <v>9</v>
      </c>
      <c r="N15" s="38" t="s">
        <v>580</v>
      </c>
      <c r="O15" s="38">
        <v>8</v>
      </c>
      <c r="P15" s="42">
        <v>7.8</v>
      </c>
      <c r="Q15" s="53" t="s">
        <v>685</v>
      </c>
      <c r="R15" s="52" t="s">
        <v>666</v>
      </c>
      <c r="S15" s="42">
        <v>81</v>
      </c>
      <c r="T15" s="42">
        <v>0</v>
      </c>
      <c r="U15" s="1" t="str">
        <f t="shared" si="0"/>
        <v>8.24</v>
      </c>
    </row>
    <row r="16" spans="1:21" ht="30" x14ac:dyDescent="0.25">
      <c r="A16" s="23">
        <v>15</v>
      </c>
      <c r="B16" s="24">
        <v>10120441</v>
      </c>
      <c r="C16" s="25" t="s">
        <v>296</v>
      </c>
      <c r="D16" s="26">
        <v>37504</v>
      </c>
      <c r="E16" s="23">
        <v>125204</v>
      </c>
      <c r="F16" s="25" t="s">
        <v>296</v>
      </c>
      <c r="G16" s="35" t="s">
        <v>487</v>
      </c>
      <c r="H16" s="25" t="s">
        <v>359</v>
      </c>
      <c r="I16" s="38" t="s">
        <v>596</v>
      </c>
      <c r="J16" s="38">
        <v>3</v>
      </c>
      <c r="K16" s="38">
        <v>9</v>
      </c>
      <c r="L16" s="38" t="s">
        <v>575</v>
      </c>
      <c r="M16" s="38" t="s">
        <v>569</v>
      </c>
      <c r="N16" s="38" t="s">
        <v>571</v>
      </c>
      <c r="O16" s="38" t="s">
        <v>588</v>
      </c>
      <c r="P16" s="42" t="s">
        <v>588</v>
      </c>
      <c r="Q16" s="53" t="s">
        <v>686</v>
      </c>
      <c r="R16" s="55"/>
      <c r="S16" s="42">
        <v>55</v>
      </c>
      <c r="T16" s="42">
        <v>5</v>
      </c>
      <c r="U16" s="1" t="str">
        <f t="shared" si="0"/>
        <v>3.73</v>
      </c>
    </row>
    <row r="17" spans="1:21" ht="30" x14ac:dyDescent="0.25">
      <c r="A17" s="23">
        <v>16</v>
      </c>
      <c r="B17" s="24">
        <v>11220359</v>
      </c>
      <c r="C17" s="25" t="s">
        <v>297</v>
      </c>
      <c r="D17" s="26">
        <v>37062</v>
      </c>
      <c r="E17" s="23">
        <v>125204</v>
      </c>
      <c r="F17" s="25" t="s">
        <v>328</v>
      </c>
      <c r="G17" s="35" t="s">
        <v>488</v>
      </c>
      <c r="H17" s="25" t="s">
        <v>360</v>
      </c>
      <c r="I17" s="38" t="s">
        <v>576</v>
      </c>
      <c r="J17" s="38" t="s">
        <v>575</v>
      </c>
      <c r="K17" s="38">
        <v>8</v>
      </c>
      <c r="L17" s="38" t="s">
        <v>597</v>
      </c>
      <c r="M17" s="38" t="s">
        <v>569</v>
      </c>
      <c r="N17" s="38" t="s">
        <v>568</v>
      </c>
      <c r="O17" s="38" t="s">
        <v>598</v>
      </c>
      <c r="P17" s="42" t="s">
        <v>599</v>
      </c>
      <c r="Q17" s="53" t="s">
        <v>687</v>
      </c>
      <c r="R17" s="52"/>
      <c r="S17" s="42">
        <v>65</v>
      </c>
      <c r="T17" s="42">
        <v>3</v>
      </c>
      <c r="U17" s="1" t="str">
        <f t="shared" si="0"/>
        <v>3.80</v>
      </c>
    </row>
    <row r="18" spans="1:21" ht="15.75" x14ac:dyDescent="0.25">
      <c r="A18" s="23">
        <v>17</v>
      </c>
      <c r="B18" s="24">
        <v>10120443</v>
      </c>
      <c r="C18" s="25" t="s">
        <v>298</v>
      </c>
      <c r="D18" s="26">
        <v>37298</v>
      </c>
      <c r="E18" s="23">
        <v>125204</v>
      </c>
      <c r="F18" s="25" t="s">
        <v>329</v>
      </c>
      <c r="G18" s="35" t="s">
        <v>489</v>
      </c>
      <c r="H18" s="25" t="s">
        <v>361</v>
      </c>
      <c r="I18" s="38" t="s">
        <v>600</v>
      </c>
      <c r="J18" s="38" t="s">
        <v>601</v>
      </c>
      <c r="K18" s="38">
        <v>7</v>
      </c>
      <c r="L18" s="38" t="s">
        <v>598</v>
      </c>
      <c r="M18" s="38" t="s">
        <v>569</v>
      </c>
      <c r="N18" s="38" t="s">
        <v>565</v>
      </c>
      <c r="O18" s="38" t="s">
        <v>566</v>
      </c>
      <c r="P18" s="42" t="s">
        <v>602</v>
      </c>
      <c r="Q18" s="53" t="s">
        <v>688</v>
      </c>
      <c r="R18" s="52" t="s">
        <v>671</v>
      </c>
      <c r="S18" s="42">
        <v>73</v>
      </c>
      <c r="T18" s="42">
        <v>3</v>
      </c>
      <c r="U18" s="1" t="str">
        <f t="shared" si="0"/>
        <v>5.51</v>
      </c>
    </row>
    <row r="19" spans="1:21" ht="30" x14ac:dyDescent="0.25">
      <c r="A19" s="23">
        <v>18</v>
      </c>
      <c r="B19" s="24">
        <v>10120057</v>
      </c>
      <c r="C19" s="25" t="s">
        <v>300</v>
      </c>
      <c r="D19" s="26">
        <v>37508</v>
      </c>
      <c r="E19" s="23">
        <v>125204</v>
      </c>
      <c r="F19" s="25" t="s">
        <v>331</v>
      </c>
      <c r="G19" s="35" t="s">
        <v>491</v>
      </c>
      <c r="H19" s="25" t="s">
        <v>363</v>
      </c>
      <c r="I19" s="38" t="s">
        <v>589</v>
      </c>
      <c r="J19" s="38" t="s">
        <v>580</v>
      </c>
      <c r="K19" s="38">
        <v>10</v>
      </c>
      <c r="L19" s="38" t="s">
        <v>591</v>
      </c>
      <c r="M19" s="38" t="s">
        <v>603</v>
      </c>
      <c r="N19" s="38" t="s">
        <v>573</v>
      </c>
      <c r="O19" s="38">
        <v>8</v>
      </c>
      <c r="P19" s="42" t="s">
        <v>580</v>
      </c>
      <c r="Q19" s="53" t="s">
        <v>689</v>
      </c>
      <c r="R19" s="52" t="s">
        <v>209</v>
      </c>
      <c r="S19" s="42">
        <v>90</v>
      </c>
      <c r="T19" s="42">
        <v>0</v>
      </c>
      <c r="U19" s="1" t="str">
        <f t="shared" si="0"/>
        <v>7.94</v>
      </c>
    </row>
    <row r="20" spans="1:21" ht="15.75" x14ac:dyDescent="0.25">
      <c r="A20" s="23">
        <v>19</v>
      </c>
      <c r="B20" s="24">
        <v>10120343</v>
      </c>
      <c r="C20" s="25" t="s">
        <v>301</v>
      </c>
      <c r="D20" s="26">
        <v>37051</v>
      </c>
      <c r="E20" s="23">
        <v>125204</v>
      </c>
      <c r="F20" s="25" t="s">
        <v>301</v>
      </c>
      <c r="G20" s="35" t="s">
        <v>492</v>
      </c>
      <c r="H20" s="25" t="s">
        <v>364</v>
      </c>
      <c r="I20" s="38" t="s">
        <v>603</v>
      </c>
      <c r="J20" s="38" t="s">
        <v>574</v>
      </c>
      <c r="K20" s="38">
        <v>7</v>
      </c>
      <c r="L20" s="38" t="s">
        <v>604</v>
      </c>
      <c r="M20" s="38" t="s">
        <v>589</v>
      </c>
      <c r="N20" s="38" t="s">
        <v>589</v>
      </c>
      <c r="O20" s="38" t="s">
        <v>605</v>
      </c>
      <c r="P20" s="42" t="s">
        <v>584</v>
      </c>
      <c r="Q20" s="53" t="s">
        <v>690</v>
      </c>
      <c r="R20" s="52" t="s">
        <v>209</v>
      </c>
      <c r="S20" s="42">
        <v>90</v>
      </c>
      <c r="T20" s="42">
        <v>0</v>
      </c>
      <c r="U20" s="1" t="str">
        <f t="shared" si="0"/>
        <v>7.78</v>
      </c>
    </row>
    <row r="21" spans="1:21" ht="30" x14ac:dyDescent="0.25">
      <c r="A21" s="23">
        <v>20</v>
      </c>
      <c r="B21" s="24">
        <v>10920256</v>
      </c>
      <c r="C21" s="25" t="s">
        <v>302</v>
      </c>
      <c r="D21" s="26">
        <v>37530</v>
      </c>
      <c r="E21" s="23">
        <v>125204</v>
      </c>
      <c r="F21" s="25" t="s">
        <v>302</v>
      </c>
      <c r="G21" s="35" t="s">
        <v>493</v>
      </c>
      <c r="H21" s="25" t="s">
        <v>365</v>
      </c>
      <c r="I21" s="38" t="s">
        <v>577</v>
      </c>
      <c r="J21" s="38" t="s">
        <v>601</v>
      </c>
      <c r="K21" s="38">
        <v>7</v>
      </c>
      <c r="L21" s="38">
        <v>8</v>
      </c>
      <c r="M21" s="38" t="s">
        <v>606</v>
      </c>
      <c r="N21" s="38" t="s">
        <v>589</v>
      </c>
      <c r="O21" s="38" t="s">
        <v>605</v>
      </c>
      <c r="P21" s="42" t="s">
        <v>583</v>
      </c>
      <c r="Q21" s="53" t="s">
        <v>691</v>
      </c>
      <c r="R21" s="52" t="s">
        <v>671</v>
      </c>
      <c r="S21" s="42">
        <v>69</v>
      </c>
      <c r="T21" s="42">
        <v>3</v>
      </c>
      <c r="U21" s="1" t="str">
        <f t="shared" si="0"/>
        <v>5.37</v>
      </c>
    </row>
    <row r="22" spans="1:21" ht="30" x14ac:dyDescent="0.25">
      <c r="A22" s="23">
        <v>21</v>
      </c>
      <c r="B22" s="24">
        <v>12520074</v>
      </c>
      <c r="C22" s="25" t="s">
        <v>303</v>
      </c>
      <c r="D22" s="26">
        <v>37442</v>
      </c>
      <c r="E22" s="23">
        <v>125204</v>
      </c>
      <c r="F22" s="25" t="s">
        <v>332</v>
      </c>
      <c r="G22" s="35" t="s">
        <v>494</v>
      </c>
      <c r="H22" s="25" t="s">
        <v>366</v>
      </c>
      <c r="I22" s="38" t="s">
        <v>607</v>
      </c>
      <c r="J22" s="38" t="s">
        <v>570</v>
      </c>
      <c r="K22" s="38">
        <v>9</v>
      </c>
      <c r="L22" s="38" t="s">
        <v>568</v>
      </c>
      <c r="M22" s="38" t="s">
        <v>603</v>
      </c>
      <c r="N22" s="38" t="s">
        <v>604</v>
      </c>
      <c r="O22" s="38" t="s">
        <v>589</v>
      </c>
      <c r="P22" s="42">
        <v>7.8</v>
      </c>
      <c r="Q22" s="53" t="s">
        <v>692</v>
      </c>
      <c r="R22" s="52" t="s">
        <v>666</v>
      </c>
      <c r="S22" s="42">
        <v>91</v>
      </c>
      <c r="T22" s="42">
        <v>0</v>
      </c>
      <c r="U22" s="1" t="str">
        <f t="shared" si="0"/>
        <v>8.13</v>
      </c>
    </row>
    <row r="23" spans="1:21" ht="30" x14ac:dyDescent="0.25">
      <c r="A23" s="23">
        <v>22</v>
      </c>
      <c r="B23" s="24">
        <v>10120775</v>
      </c>
      <c r="C23" s="25" t="s">
        <v>304</v>
      </c>
      <c r="D23" s="26">
        <v>37492</v>
      </c>
      <c r="E23" s="23">
        <v>125204</v>
      </c>
      <c r="F23" s="27" t="s">
        <v>333</v>
      </c>
      <c r="G23" s="35" t="s">
        <v>495</v>
      </c>
      <c r="H23" s="25" t="s">
        <v>367</v>
      </c>
      <c r="I23" s="38">
        <v>7</v>
      </c>
      <c r="J23" s="38" t="s">
        <v>608</v>
      </c>
      <c r="K23" s="38">
        <v>9</v>
      </c>
      <c r="L23" s="38" t="s">
        <v>609</v>
      </c>
      <c r="M23" s="38" t="s">
        <v>583</v>
      </c>
      <c r="N23" s="38" t="s">
        <v>582</v>
      </c>
      <c r="O23" s="38" t="s">
        <v>582</v>
      </c>
      <c r="P23" s="42" t="s">
        <v>572</v>
      </c>
      <c r="Q23" s="53" t="s">
        <v>693</v>
      </c>
      <c r="R23" s="52" t="s">
        <v>667</v>
      </c>
      <c r="S23" s="42">
        <v>77</v>
      </c>
      <c r="T23" s="42">
        <v>1</v>
      </c>
      <c r="U23" s="1" t="str">
        <f t="shared" si="0"/>
        <v>6.45</v>
      </c>
    </row>
    <row r="24" spans="1:21" ht="30" x14ac:dyDescent="0.25">
      <c r="A24" s="23">
        <v>23</v>
      </c>
      <c r="B24" s="24">
        <v>10120793</v>
      </c>
      <c r="C24" s="25" t="s">
        <v>305</v>
      </c>
      <c r="D24" s="26">
        <v>37584</v>
      </c>
      <c r="E24" s="23">
        <v>125204</v>
      </c>
      <c r="F24" s="25" t="s">
        <v>334</v>
      </c>
      <c r="G24" s="35" t="s">
        <v>496</v>
      </c>
      <c r="H24" s="25" t="s">
        <v>368</v>
      </c>
      <c r="I24" s="38">
        <v>8</v>
      </c>
      <c r="J24" s="38">
        <v>8</v>
      </c>
      <c r="K24" s="38">
        <v>8</v>
      </c>
      <c r="L24" s="38">
        <v>8</v>
      </c>
      <c r="M24" s="38" t="s">
        <v>582</v>
      </c>
      <c r="N24" s="38">
        <v>8.4</v>
      </c>
      <c r="O24" s="38" t="s">
        <v>565</v>
      </c>
      <c r="P24" s="42">
        <v>8.8000000000000007</v>
      </c>
      <c r="Q24" s="53" t="s">
        <v>692</v>
      </c>
      <c r="R24" s="52" t="s">
        <v>666</v>
      </c>
      <c r="S24" s="42">
        <v>81</v>
      </c>
      <c r="T24" s="42">
        <v>0</v>
      </c>
      <c r="U24" s="1" t="str">
        <f t="shared" si="0"/>
        <v>8.13</v>
      </c>
    </row>
    <row r="25" spans="1:21" ht="15.75" x14ac:dyDescent="0.25">
      <c r="A25" s="23">
        <v>24</v>
      </c>
      <c r="B25" s="51" t="s">
        <v>668</v>
      </c>
      <c r="C25" s="51" t="s">
        <v>307</v>
      </c>
      <c r="D25" s="26">
        <v>37575</v>
      </c>
      <c r="E25" s="23">
        <v>125204</v>
      </c>
      <c r="F25" s="25" t="s">
        <v>307</v>
      </c>
      <c r="G25" s="35" t="s">
        <v>498</v>
      </c>
      <c r="H25" s="25" t="s">
        <v>370</v>
      </c>
      <c r="I25" s="38">
        <v>4</v>
      </c>
      <c r="J25" s="38">
        <v>0</v>
      </c>
      <c r="K25" s="38">
        <v>7</v>
      </c>
      <c r="L25" s="38">
        <v>0</v>
      </c>
      <c r="M25" s="38" t="s">
        <v>669</v>
      </c>
      <c r="N25" s="38">
        <v>0</v>
      </c>
      <c r="O25" s="38">
        <v>0</v>
      </c>
      <c r="P25" s="42" t="s">
        <v>670</v>
      </c>
      <c r="Q25" s="53" t="s">
        <v>694</v>
      </c>
      <c r="R25" s="52"/>
      <c r="S25" s="42"/>
      <c r="T25" s="42"/>
      <c r="U25" s="1" t="str">
        <f t="shared" si="0"/>
        <v>1.58</v>
      </c>
    </row>
    <row r="26" spans="1:21" ht="15.75" x14ac:dyDescent="0.25">
      <c r="A26" s="23">
        <v>25</v>
      </c>
      <c r="B26" s="24">
        <v>10920121</v>
      </c>
      <c r="C26" s="25" t="s">
        <v>306</v>
      </c>
      <c r="D26" s="26">
        <v>36074</v>
      </c>
      <c r="E26" s="23">
        <v>125204</v>
      </c>
      <c r="F26" s="25" t="s">
        <v>335</v>
      </c>
      <c r="G26" s="35" t="s">
        <v>497</v>
      </c>
      <c r="H26" s="25" t="s">
        <v>369</v>
      </c>
      <c r="I26" s="38" t="s">
        <v>571</v>
      </c>
      <c r="J26" s="38" t="s">
        <v>610</v>
      </c>
      <c r="K26" s="38">
        <v>9</v>
      </c>
      <c r="L26" s="38" t="s">
        <v>609</v>
      </c>
      <c r="M26" s="38" t="s">
        <v>586</v>
      </c>
      <c r="N26" s="38">
        <v>8</v>
      </c>
      <c r="O26" s="38" t="s">
        <v>584</v>
      </c>
      <c r="P26" s="42" t="s">
        <v>593</v>
      </c>
      <c r="Q26" s="53" t="s">
        <v>695</v>
      </c>
      <c r="R26" s="52" t="s">
        <v>667</v>
      </c>
      <c r="S26" s="42">
        <v>70</v>
      </c>
      <c r="T26" s="42">
        <v>2</v>
      </c>
      <c r="U26" s="1" t="str">
        <f t="shared" si="0"/>
        <v>6.15</v>
      </c>
    </row>
    <row r="27" spans="1:21" ht="15.75" x14ac:dyDescent="0.25">
      <c r="A27" s="23">
        <v>26</v>
      </c>
      <c r="B27" s="24">
        <v>12120043</v>
      </c>
      <c r="C27" s="25" t="s">
        <v>308</v>
      </c>
      <c r="D27" s="26">
        <v>37301</v>
      </c>
      <c r="E27" s="23">
        <v>125204</v>
      </c>
      <c r="F27" s="25" t="s">
        <v>336</v>
      </c>
      <c r="G27" s="35" t="s">
        <v>499</v>
      </c>
      <c r="H27" s="25" t="s">
        <v>371</v>
      </c>
      <c r="I27" s="38" t="s">
        <v>582</v>
      </c>
      <c r="J27" s="38" t="s">
        <v>603</v>
      </c>
      <c r="K27" s="38" t="s">
        <v>510</v>
      </c>
      <c r="L27" s="38" t="s">
        <v>611</v>
      </c>
      <c r="M27" s="38" t="s">
        <v>570</v>
      </c>
      <c r="N27" s="38" t="s">
        <v>572</v>
      </c>
      <c r="O27" s="38" t="s">
        <v>614</v>
      </c>
      <c r="P27" s="42" t="s">
        <v>587</v>
      </c>
      <c r="Q27" s="53" t="s">
        <v>696</v>
      </c>
      <c r="R27" s="52" t="s">
        <v>667</v>
      </c>
      <c r="S27" s="42">
        <v>66</v>
      </c>
      <c r="T27" s="42">
        <v>2</v>
      </c>
      <c r="U27" s="1" t="str">
        <f t="shared" si="0"/>
        <v>6.90</v>
      </c>
    </row>
    <row r="28" spans="1:21" ht="30" x14ac:dyDescent="0.25">
      <c r="A28" s="23">
        <v>27</v>
      </c>
      <c r="B28" s="24">
        <v>10120177</v>
      </c>
      <c r="C28" s="25" t="s">
        <v>309</v>
      </c>
      <c r="D28" s="26">
        <v>37471</v>
      </c>
      <c r="E28" s="23">
        <v>125204</v>
      </c>
      <c r="F28" s="25" t="s">
        <v>337</v>
      </c>
      <c r="G28" s="35" t="s">
        <v>500</v>
      </c>
      <c r="H28" s="25" t="s">
        <v>372</v>
      </c>
      <c r="I28" s="38" t="s">
        <v>565</v>
      </c>
      <c r="J28" s="38">
        <v>6</v>
      </c>
      <c r="K28" s="38">
        <v>9</v>
      </c>
      <c r="L28" s="38" t="s">
        <v>584</v>
      </c>
      <c r="M28" s="38" t="s">
        <v>568</v>
      </c>
      <c r="N28" s="38" t="s">
        <v>580</v>
      </c>
      <c r="O28" s="38" t="s">
        <v>572</v>
      </c>
      <c r="P28" s="42" t="s">
        <v>593</v>
      </c>
      <c r="Q28" s="53" t="s">
        <v>697</v>
      </c>
      <c r="R28" s="52" t="s">
        <v>209</v>
      </c>
      <c r="S28" s="42">
        <v>90</v>
      </c>
      <c r="T28" s="42">
        <v>0</v>
      </c>
      <c r="U28" s="1" t="str">
        <f t="shared" si="0"/>
        <v>7.55</v>
      </c>
    </row>
    <row r="29" spans="1:21" ht="30" x14ac:dyDescent="0.25">
      <c r="A29" s="23">
        <v>28</v>
      </c>
      <c r="B29" s="24">
        <v>12520046</v>
      </c>
      <c r="C29" s="25" t="s">
        <v>310</v>
      </c>
      <c r="D29" s="26">
        <v>36478</v>
      </c>
      <c r="E29" s="23">
        <v>125204</v>
      </c>
      <c r="F29" s="25" t="s">
        <v>338</v>
      </c>
      <c r="G29" s="35" t="s">
        <v>501</v>
      </c>
      <c r="H29" s="25" t="s">
        <v>373</v>
      </c>
      <c r="I29" s="38" t="s">
        <v>583</v>
      </c>
      <c r="J29" s="38" t="s">
        <v>570</v>
      </c>
      <c r="K29" s="38">
        <v>7</v>
      </c>
      <c r="L29" s="38" t="s">
        <v>593</v>
      </c>
      <c r="M29" s="38" t="s">
        <v>571</v>
      </c>
      <c r="N29" s="38">
        <v>8</v>
      </c>
      <c r="O29" s="38" t="s">
        <v>612</v>
      </c>
      <c r="P29" s="42">
        <v>7.7</v>
      </c>
      <c r="Q29" s="53" t="s">
        <v>698</v>
      </c>
      <c r="R29" s="52" t="s">
        <v>667</v>
      </c>
      <c r="S29" s="42">
        <v>77</v>
      </c>
      <c r="T29" s="42">
        <v>1</v>
      </c>
      <c r="U29" s="1" t="str">
        <f t="shared" si="0"/>
        <v>6.99</v>
      </c>
    </row>
    <row r="30" spans="1:21" ht="30" x14ac:dyDescent="0.25">
      <c r="A30" s="23">
        <v>29</v>
      </c>
      <c r="B30" s="24">
        <v>11220445</v>
      </c>
      <c r="C30" s="25" t="s">
        <v>311</v>
      </c>
      <c r="D30" s="26">
        <v>37531</v>
      </c>
      <c r="E30" s="23">
        <v>125204</v>
      </c>
      <c r="F30" s="25" t="s">
        <v>339</v>
      </c>
      <c r="G30" s="35" t="s">
        <v>502</v>
      </c>
      <c r="H30" s="25" t="s">
        <v>374</v>
      </c>
      <c r="I30" s="38" t="s">
        <v>577</v>
      </c>
      <c r="J30" s="38" t="s">
        <v>613</v>
      </c>
      <c r="K30" s="38">
        <v>6</v>
      </c>
      <c r="L30" s="38" t="s">
        <v>583</v>
      </c>
      <c r="M30" s="38" t="s">
        <v>514</v>
      </c>
      <c r="N30" s="38" t="s">
        <v>566</v>
      </c>
      <c r="O30" s="38">
        <v>6</v>
      </c>
      <c r="P30" s="42">
        <v>7</v>
      </c>
      <c r="Q30" s="53" t="s">
        <v>699</v>
      </c>
      <c r="R30" s="52" t="s">
        <v>665</v>
      </c>
      <c r="S30" s="42">
        <v>60</v>
      </c>
      <c r="T30" s="42">
        <v>3</v>
      </c>
      <c r="U30" s="1" t="str">
        <f t="shared" si="0"/>
        <v>4.73</v>
      </c>
    </row>
    <row r="31" spans="1:21" ht="30" x14ac:dyDescent="0.25">
      <c r="A31" s="23">
        <v>30</v>
      </c>
      <c r="B31" s="24">
        <v>10120386</v>
      </c>
      <c r="C31" s="25" t="s">
        <v>312</v>
      </c>
      <c r="D31" s="26">
        <v>37497</v>
      </c>
      <c r="E31" s="23">
        <v>125204</v>
      </c>
      <c r="F31" s="25" t="s">
        <v>340</v>
      </c>
      <c r="G31" s="35" t="s">
        <v>503</v>
      </c>
      <c r="H31" s="25" t="s">
        <v>375</v>
      </c>
      <c r="I31" s="38" t="s">
        <v>600</v>
      </c>
      <c r="J31" s="38" t="s">
        <v>571</v>
      </c>
      <c r="K31" s="38" t="s">
        <v>508</v>
      </c>
      <c r="L31" s="38" t="s">
        <v>600</v>
      </c>
      <c r="M31" s="38" t="s">
        <v>512</v>
      </c>
      <c r="N31" s="38">
        <v>7.5</v>
      </c>
      <c r="O31" s="38" t="s">
        <v>574</v>
      </c>
      <c r="P31" s="42">
        <v>6.4</v>
      </c>
      <c r="Q31" s="53" t="s">
        <v>700</v>
      </c>
      <c r="R31" s="52" t="s">
        <v>667</v>
      </c>
      <c r="S31" s="42">
        <v>79</v>
      </c>
      <c r="T31" s="42">
        <v>0</v>
      </c>
      <c r="U31" s="1" t="str">
        <f t="shared" si="0"/>
        <v>6.77</v>
      </c>
    </row>
    <row r="32" spans="1:21" ht="15.75" x14ac:dyDescent="0.25">
      <c r="A32" s="23">
        <v>31</v>
      </c>
      <c r="B32" s="24">
        <v>10120488</v>
      </c>
      <c r="C32" s="25" t="s">
        <v>313</v>
      </c>
      <c r="D32" s="26">
        <v>37551</v>
      </c>
      <c r="E32" s="23">
        <v>125204</v>
      </c>
      <c r="F32" s="25" t="s">
        <v>341</v>
      </c>
      <c r="G32" s="35" t="s">
        <v>504</v>
      </c>
      <c r="H32" s="25" t="s">
        <v>376</v>
      </c>
      <c r="I32" s="38">
        <v>6</v>
      </c>
      <c r="J32" s="38" t="s">
        <v>577</v>
      </c>
      <c r="K32" s="38">
        <v>8</v>
      </c>
      <c r="L32" s="38" t="s">
        <v>575</v>
      </c>
      <c r="M32" s="38" t="s">
        <v>569</v>
      </c>
      <c r="N32" s="38" t="s">
        <v>591</v>
      </c>
      <c r="O32" s="38" t="s">
        <v>578</v>
      </c>
      <c r="P32" s="42" t="s">
        <v>599</v>
      </c>
      <c r="Q32" s="53" t="s">
        <v>701</v>
      </c>
      <c r="R32" s="52" t="s">
        <v>665</v>
      </c>
      <c r="S32" s="42">
        <v>65</v>
      </c>
      <c r="T32" s="42">
        <v>4</v>
      </c>
      <c r="U32" s="1" t="str">
        <f t="shared" si="0"/>
        <v>4.45</v>
      </c>
    </row>
    <row r="33" spans="1:21" ht="30" x14ac:dyDescent="0.25">
      <c r="A33" s="23">
        <v>32</v>
      </c>
      <c r="B33" s="24">
        <v>10120778</v>
      </c>
      <c r="C33" s="25" t="s">
        <v>314</v>
      </c>
      <c r="D33" s="26">
        <v>37563</v>
      </c>
      <c r="E33" s="23">
        <v>125204</v>
      </c>
      <c r="F33" s="25" t="s">
        <v>342</v>
      </c>
      <c r="G33" s="35" t="s">
        <v>505</v>
      </c>
      <c r="H33" s="25" t="s">
        <v>377</v>
      </c>
      <c r="I33" s="38" t="s">
        <v>583</v>
      </c>
      <c r="J33" s="38" t="s">
        <v>575</v>
      </c>
      <c r="K33" s="38">
        <v>8</v>
      </c>
      <c r="L33" s="38" t="s">
        <v>595</v>
      </c>
      <c r="M33" s="38">
        <v>8</v>
      </c>
      <c r="N33" s="38" t="s">
        <v>571</v>
      </c>
      <c r="O33" s="38" t="s">
        <v>586</v>
      </c>
      <c r="P33" s="42" t="s">
        <v>587</v>
      </c>
      <c r="Q33" s="53" t="s">
        <v>702</v>
      </c>
      <c r="R33" s="52" t="s">
        <v>667</v>
      </c>
      <c r="S33" s="42">
        <v>70</v>
      </c>
      <c r="T33" s="42">
        <v>3</v>
      </c>
      <c r="U33" s="1" t="str">
        <f t="shared" si="0"/>
        <v>6.32</v>
      </c>
    </row>
    <row r="34" spans="1:21" ht="15.75" x14ac:dyDescent="0.25">
      <c r="R34" s="54"/>
    </row>
    <row r="35" spans="1:21" x14ac:dyDescent="0.25">
      <c r="H35" s="31" t="s">
        <v>447</v>
      </c>
    </row>
    <row r="36" spans="1:21" x14ac:dyDescent="0.25">
      <c r="H36" s="31"/>
    </row>
    <row r="37" spans="1:21" x14ac:dyDescent="0.25">
      <c r="H37" s="31"/>
    </row>
    <row r="38" spans="1:21" x14ac:dyDescent="0.25">
      <c r="H38" s="31"/>
    </row>
    <row r="39" spans="1:21" x14ac:dyDescent="0.25">
      <c r="H39" s="31" t="s">
        <v>446</v>
      </c>
    </row>
  </sheetData>
  <pageMargins left="0.26" right="0.2" top="0.44" bottom="0.41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A7" zoomScale="85" zoomScaleNormal="85" workbookViewId="0">
      <selection activeCell="U6" sqref="U6"/>
    </sheetView>
  </sheetViews>
  <sheetFormatPr defaultColWidth="9.140625" defaultRowHeight="15" x14ac:dyDescent="0.25"/>
  <cols>
    <col min="1" max="1" width="3.5703125" style="1" bestFit="1" customWidth="1"/>
    <col min="2" max="2" width="10.5703125" style="1" customWidth="1"/>
    <col min="3" max="3" width="25.85546875" style="1" customWidth="1"/>
    <col min="4" max="4" width="12.28515625" style="1" customWidth="1"/>
    <col min="5" max="5" width="8.85546875" style="1" customWidth="1"/>
    <col min="6" max="6" width="26.28515625" style="1" customWidth="1"/>
    <col min="7" max="7" width="13.7109375" style="1" customWidth="1"/>
    <col min="8" max="8" width="41.28515625" style="1" customWidth="1"/>
    <col min="9" max="20" width="9.7109375" style="1" customWidth="1"/>
    <col min="21" max="22" width="6.5703125" style="1" customWidth="1"/>
    <col min="23" max="23" width="6.7109375" style="1" customWidth="1"/>
    <col min="24" max="16384" width="9.140625" style="1"/>
  </cols>
  <sheetData>
    <row r="1" spans="1:20" ht="94.5" x14ac:dyDescent="0.25">
      <c r="A1" s="3" t="s">
        <v>4</v>
      </c>
      <c r="B1" s="3" t="s">
        <v>2</v>
      </c>
      <c r="C1" s="3" t="s">
        <v>0</v>
      </c>
      <c r="D1" s="3" t="s">
        <v>1</v>
      </c>
      <c r="E1" s="3" t="s">
        <v>3</v>
      </c>
      <c r="F1" s="4" t="s">
        <v>52</v>
      </c>
      <c r="G1" s="4" t="s">
        <v>51</v>
      </c>
      <c r="H1" s="4" t="s">
        <v>53</v>
      </c>
      <c r="I1" s="44" t="s">
        <v>557</v>
      </c>
      <c r="J1" s="44" t="s">
        <v>558</v>
      </c>
      <c r="K1" s="44" t="s">
        <v>559</v>
      </c>
      <c r="L1" s="44" t="s">
        <v>643</v>
      </c>
      <c r="M1" s="44" t="s">
        <v>560</v>
      </c>
      <c r="N1" s="44" t="s">
        <v>561</v>
      </c>
      <c r="O1" s="44" t="s">
        <v>644</v>
      </c>
      <c r="P1" s="44" t="s">
        <v>645</v>
      </c>
      <c r="Q1" s="45" t="s">
        <v>206</v>
      </c>
      <c r="R1" s="45" t="s">
        <v>506</v>
      </c>
      <c r="S1" s="46" t="s">
        <v>207</v>
      </c>
      <c r="T1" s="47" t="s">
        <v>210</v>
      </c>
    </row>
    <row r="2" spans="1:20" ht="31.5" x14ac:dyDescent="0.25">
      <c r="A2" s="13">
        <v>1</v>
      </c>
      <c r="B2" s="43" t="s">
        <v>388</v>
      </c>
      <c r="C2" s="28" t="s">
        <v>389</v>
      </c>
      <c r="D2" s="29" t="s">
        <v>423</v>
      </c>
      <c r="E2" s="49">
        <v>125207</v>
      </c>
      <c r="F2" s="50" t="s">
        <v>518</v>
      </c>
      <c r="G2" s="50">
        <v>942050188</v>
      </c>
      <c r="H2" s="50" t="s">
        <v>554</v>
      </c>
      <c r="I2" s="38" t="s">
        <v>587</v>
      </c>
      <c r="J2" s="38" t="s">
        <v>572</v>
      </c>
      <c r="K2" s="38">
        <v>7</v>
      </c>
      <c r="L2" s="38" t="s">
        <v>517</v>
      </c>
      <c r="M2" s="38" t="s">
        <v>600</v>
      </c>
      <c r="N2" s="38" t="s">
        <v>628</v>
      </c>
      <c r="O2" s="38" t="s">
        <v>571</v>
      </c>
      <c r="P2" s="38" t="s">
        <v>578</v>
      </c>
      <c r="Q2" s="38" t="s">
        <v>651</v>
      </c>
      <c r="R2" s="38" t="s">
        <v>667</v>
      </c>
      <c r="S2" s="56">
        <v>77</v>
      </c>
      <c r="T2" s="56">
        <v>0</v>
      </c>
    </row>
    <row r="3" spans="1:20" ht="16.5" x14ac:dyDescent="0.25">
      <c r="A3" s="13">
        <v>2</v>
      </c>
      <c r="B3" s="43" t="s">
        <v>390</v>
      </c>
      <c r="C3" s="28" t="s">
        <v>391</v>
      </c>
      <c r="D3" s="29" t="s">
        <v>424</v>
      </c>
      <c r="E3" s="49">
        <v>125207</v>
      </c>
      <c r="F3" s="50" t="s">
        <v>519</v>
      </c>
      <c r="G3" s="50">
        <v>988919336</v>
      </c>
      <c r="H3" s="50" t="s">
        <v>520</v>
      </c>
      <c r="I3" s="38" t="s">
        <v>646</v>
      </c>
      <c r="J3" s="38" t="s">
        <v>623</v>
      </c>
      <c r="K3" s="38">
        <v>8</v>
      </c>
      <c r="L3" s="38" t="s">
        <v>593</v>
      </c>
      <c r="M3" s="38" t="s">
        <v>600</v>
      </c>
      <c r="N3" s="38" t="s">
        <v>623</v>
      </c>
      <c r="O3" s="38" t="s">
        <v>584</v>
      </c>
      <c r="P3" s="38" t="s">
        <v>610</v>
      </c>
      <c r="Q3" s="38" t="s">
        <v>652</v>
      </c>
      <c r="R3" s="38" t="s">
        <v>665</v>
      </c>
      <c r="S3" s="56">
        <v>72</v>
      </c>
      <c r="T3" s="56">
        <v>3</v>
      </c>
    </row>
    <row r="4" spans="1:20" ht="31.5" x14ac:dyDescent="0.25">
      <c r="A4" s="13">
        <v>3</v>
      </c>
      <c r="B4" s="43" t="s">
        <v>392</v>
      </c>
      <c r="C4" s="28" t="s">
        <v>393</v>
      </c>
      <c r="D4" s="29" t="s">
        <v>425</v>
      </c>
      <c r="E4" s="49">
        <v>125207</v>
      </c>
      <c r="F4" s="50" t="s">
        <v>521</v>
      </c>
      <c r="G4" s="50">
        <v>338544737</v>
      </c>
      <c r="H4" s="50" t="s">
        <v>522</v>
      </c>
      <c r="I4" s="38">
        <v>7</v>
      </c>
      <c r="J4" s="38" t="s">
        <v>589</v>
      </c>
      <c r="K4" s="38">
        <v>10</v>
      </c>
      <c r="L4" s="38">
        <v>7</v>
      </c>
      <c r="M4" s="38" t="s">
        <v>582</v>
      </c>
      <c r="N4" s="38" t="s">
        <v>605</v>
      </c>
      <c r="O4" s="38" t="s">
        <v>570</v>
      </c>
      <c r="P4" s="38" t="s">
        <v>584</v>
      </c>
      <c r="Q4" s="38" t="s">
        <v>653</v>
      </c>
      <c r="R4" s="38" t="s">
        <v>209</v>
      </c>
      <c r="S4" s="56">
        <v>82</v>
      </c>
      <c r="T4" s="56">
        <v>0</v>
      </c>
    </row>
    <row r="5" spans="1:20" ht="16.5" x14ac:dyDescent="0.25">
      <c r="A5" s="13">
        <v>4</v>
      </c>
      <c r="B5" s="43" t="s">
        <v>394</v>
      </c>
      <c r="C5" s="28" t="s">
        <v>395</v>
      </c>
      <c r="D5" s="29" t="s">
        <v>426</v>
      </c>
      <c r="E5" s="49">
        <v>125207</v>
      </c>
      <c r="F5" s="50" t="s">
        <v>523</v>
      </c>
      <c r="G5" s="50">
        <v>985083415</v>
      </c>
      <c r="H5" s="50" t="s">
        <v>524</v>
      </c>
      <c r="I5" s="38">
        <v>8</v>
      </c>
      <c r="J5" s="38" t="s">
        <v>568</v>
      </c>
      <c r="K5" s="38">
        <v>6</v>
      </c>
      <c r="L5" s="38" t="s">
        <v>571</v>
      </c>
      <c r="M5" s="38" t="s">
        <v>605</v>
      </c>
      <c r="N5" s="38" t="s">
        <v>628</v>
      </c>
      <c r="O5" s="38" t="s">
        <v>578</v>
      </c>
      <c r="P5" s="38" t="s">
        <v>582</v>
      </c>
      <c r="Q5" s="38" t="s">
        <v>654</v>
      </c>
      <c r="R5" s="38" t="s">
        <v>666</v>
      </c>
      <c r="S5" s="56">
        <v>91</v>
      </c>
      <c r="T5" s="56">
        <v>0</v>
      </c>
    </row>
    <row r="6" spans="1:20" ht="47.25" x14ac:dyDescent="0.25">
      <c r="A6" s="13">
        <v>5</v>
      </c>
      <c r="B6" s="43" t="s">
        <v>396</v>
      </c>
      <c r="C6" s="28" t="s">
        <v>397</v>
      </c>
      <c r="D6" s="29" t="s">
        <v>427</v>
      </c>
      <c r="E6" s="49">
        <v>125207</v>
      </c>
      <c r="F6" s="50" t="s">
        <v>525</v>
      </c>
      <c r="G6" s="50">
        <v>969469964</v>
      </c>
      <c r="H6" s="50" t="s">
        <v>551</v>
      </c>
      <c r="I6" s="38">
        <v>8</v>
      </c>
      <c r="J6" s="38" t="s">
        <v>628</v>
      </c>
      <c r="K6" s="38">
        <v>6</v>
      </c>
      <c r="L6" s="38" t="s">
        <v>574</v>
      </c>
      <c r="M6" s="38" t="s">
        <v>589</v>
      </c>
      <c r="N6" s="38" t="s">
        <v>628</v>
      </c>
      <c r="O6" s="38">
        <v>8</v>
      </c>
      <c r="P6" s="38">
        <v>8</v>
      </c>
      <c r="Q6" s="38" t="s">
        <v>655</v>
      </c>
      <c r="R6" s="38" t="s">
        <v>666</v>
      </c>
      <c r="S6" s="56">
        <v>91</v>
      </c>
      <c r="T6" s="56">
        <v>0</v>
      </c>
    </row>
    <row r="7" spans="1:20" ht="16.5" x14ac:dyDescent="0.25">
      <c r="A7" s="13">
        <v>6</v>
      </c>
      <c r="B7" s="43" t="s">
        <v>398</v>
      </c>
      <c r="C7" s="28" t="s">
        <v>399</v>
      </c>
      <c r="D7" s="29" t="s">
        <v>428</v>
      </c>
      <c r="E7" s="49">
        <v>125207</v>
      </c>
      <c r="F7" s="50" t="s">
        <v>526</v>
      </c>
      <c r="G7" s="50">
        <v>334589435</v>
      </c>
      <c r="H7" s="50" t="s">
        <v>527</v>
      </c>
      <c r="I7" s="38" t="s">
        <v>578</v>
      </c>
      <c r="J7" s="38" t="s">
        <v>578</v>
      </c>
      <c r="K7" s="38">
        <v>6</v>
      </c>
      <c r="L7" s="38" t="s">
        <v>572</v>
      </c>
      <c r="M7" s="38">
        <v>8</v>
      </c>
      <c r="N7" s="38" t="s">
        <v>647</v>
      </c>
      <c r="O7" s="38" t="s">
        <v>578</v>
      </c>
      <c r="P7" s="38" t="s">
        <v>587</v>
      </c>
      <c r="Q7" s="38" t="s">
        <v>642</v>
      </c>
      <c r="R7" s="38" t="s">
        <v>209</v>
      </c>
      <c r="S7" s="56">
        <v>80</v>
      </c>
      <c r="T7" s="56">
        <v>0</v>
      </c>
    </row>
    <row r="8" spans="1:20" ht="16.5" x14ac:dyDescent="0.25">
      <c r="A8" s="13">
        <v>7</v>
      </c>
      <c r="B8" s="43" t="s">
        <v>400</v>
      </c>
      <c r="C8" s="28" t="s">
        <v>401</v>
      </c>
      <c r="D8" s="29" t="s">
        <v>429</v>
      </c>
      <c r="E8" s="49">
        <v>125207</v>
      </c>
      <c r="F8" s="50" t="s">
        <v>528</v>
      </c>
      <c r="G8" s="50">
        <v>382645237</v>
      </c>
      <c r="H8" s="50" t="s">
        <v>552</v>
      </c>
      <c r="I8" s="38">
        <v>9</v>
      </c>
      <c r="J8" s="38" t="s">
        <v>579</v>
      </c>
      <c r="K8" s="38">
        <v>10</v>
      </c>
      <c r="L8" s="38" t="s">
        <v>605</v>
      </c>
      <c r="M8" s="38" t="s">
        <v>589</v>
      </c>
      <c r="N8" s="38" t="s">
        <v>568</v>
      </c>
      <c r="O8" s="38" t="s">
        <v>580</v>
      </c>
      <c r="P8" s="38" t="s">
        <v>589</v>
      </c>
      <c r="Q8" s="38" t="s">
        <v>656</v>
      </c>
      <c r="R8" s="38" t="s">
        <v>666</v>
      </c>
      <c r="S8" s="56">
        <v>91</v>
      </c>
      <c r="T8" s="56">
        <v>0</v>
      </c>
    </row>
    <row r="9" spans="1:20" ht="31.5" x14ac:dyDescent="0.25">
      <c r="A9" s="13">
        <v>8</v>
      </c>
      <c r="B9" s="43" t="s">
        <v>402</v>
      </c>
      <c r="C9" s="28" t="s">
        <v>403</v>
      </c>
      <c r="D9" s="29" t="s">
        <v>430</v>
      </c>
      <c r="E9" s="49">
        <v>125207</v>
      </c>
      <c r="F9" s="50" t="s">
        <v>529</v>
      </c>
      <c r="G9" s="50">
        <v>963793562</v>
      </c>
      <c r="H9" s="50" t="s">
        <v>556</v>
      </c>
      <c r="I9" s="38" t="s">
        <v>603</v>
      </c>
      <c r="J9" s="38" t="s">
        <v>582</v>
      </c>
      <c r="K9" s="38">
        <v>7</v>
      </c>
      <c r="L9" s="38" t="s">
        <v>568</v>
      </c>
      <c r="M9" s="38" t="s">
        <v>570</v>
      </c>
      <c r="N9" s="38" t="s">
        <v>568</v>
      </c>
      <c r="O9" s="38" t="s">
        <v>582</v>
      </c>
      <c r="P9" s="38">
        <v>8</v>
      </c>
      <c r="Q9" s="38" t="s">
        <v>640</v>
      </c>
      <c r="R9" s="38" t="s">
        <v>209</v>
      </c>
      <c r="S9" s="56">
        <v>90</v>
      </c>
      <c r="T9" s="56">
        <v>0</v>
      </c>
    </row>
    <row r="10" spans="1:20" ht="16.5" x14ac:dyDescent="0.25">
      <c r="A10" s="13">
        <v>9</v>
      </c>
      <c r="B10" s="43" t="s">
        <v>378</v>
      </c>
      <c r="C10" s="28" t="s">
        <v>379</v>
      </c>
      <c r="D10" s="29" t="s">
        <v>418</v>
      </c>
      <c r="E10" s="49">
        <v>125207</v>
      </c>
      <c r="F10" s="50" t="s">
        <v>530</v>
      </c>
      <c r="G10" s="50">
        <v>846218457</v>
      </c>
      <c r="H10" s="50" t="s">
        <v>550</v>
      </c>
      <c r="I10" s="38" t="s">
        <v>623</v>
      </c>
      <c r="J10" s="38" t="s">
        <v>623</v>
      </c>
      <c r="K10" s="38" t="s">
        <v>623</v>
      </c>
      <c r="L10" s="38" t="s">
        <v>623</v>
      </c>
      <c r="M10" s="38" t="s">
        <v>515</v>
      </c>
      <c r="N10" s="38" t="s">
        <v>623</v>
      </c>
      <c r="O10" s="38" t="s">
        <v>623</v>
      </c>
      <c r="P10" s="38" t="s">
        <v>623</v>
      </c>
      <c r="Q10" s="38"/>
      <c r="R10" s="38"/>
      <c r="S10" s="56">
        <v>0</v>
      </c>
      <c r="T10" s="56">
        <v>8</v>
      </c>
    </row>
    <row r="11" spans="1:20" ht="31.5" x14ac:dyDescent="0.25">
      <c r="A11" s="13">
        <v>10</v>
      </c>
      <c r="B11" s="43" t="s">
        <v>404</v>
      </c>
      <c r="C11" s="28" t="s">
        <v>405</v>
      </c>
      <c r="D11" s="29" t="s">
        <v>431</v>
      </c>
      <c r="E11" s="49">
        <v>125207</v>
      </c>
      <c r="F11" s="50" t="s">
        <v>531</v>
      </c>
      <c r="G11" s="50">
        <v>382966298</v>
      </c>
      <c r="H11" s="50" t="s">
        <v>553</v>
      </c>
      <c r="I11" s="38" t="s">
        <v>566</v>
      </c>
      <c r="J11" s="38" t="s">
        <v>566</v>
      </c>
      <c r="K11" s="38">
        <v>7</v>
      </c>
      <c r="L11" s="38">
        <v>8</v>
      </c>
      <c r="M11" s="38" t="s">
        <v>565</v>
      </c>
      <c r="N11" s="38" t="s">
        <v>580</v>
      </c>
      <c r="O11" s="38">
        <v>7</v>
      </c>
      <c r="P11" s="38" t="s">
        <v>603</v>
      </c>
      <c r="Q11" s="38" t="s">
        <v>641</v>
      </c>
      <c r="R11" s="38" t="s">
        <v>209</v>
      </c>
      <c r="S11" s="56">
        <v>90</v>
      </c>
      <c r="T11" s="56">
        <v>0</v>
      </c>
    </row>
    <row r="12" spans="1:20" ht="16.5" x14ac:dyDescent="0.25">
      <c r="A12" s="13">
        <v>11</v>
      </c>
      <c r="B12" s="43" t="s">
        <v>406</v>
      </c>
      <c r="C12" s="28" t="s">
        <v>407</v>
      </c>
      <c r="D12" s="29" t="s">
        <v>432</v>
      </c>
      <c r="E12" s="49">
        <v>125207</v>
      </c>
      <c r="F12" s="50" t="s">
        <v>549</v>
      </c>
      <c r="G12" s="50">
        <v>989959392</v>
      </c>
      <c r="H12" s="48" t="s">
        <v>466</v>
      </c>
      <c r="I12" s="38" t="s">
        <v>603</v>
      </c>
      <c r="J12" s="38" t="s">
        <v>591</v>
      </c>
      <c r="K12" s="38">
        <v>9</v>
      </c>
      <c r="L12" s="38" t="s">
        <v>591</v>
      </c>
      <c r="M12" s="38">
        <v>7</v>
      </c>
      <c r="N12" s="38" t="s">
        <v>566</v>
      </c>
      <c r="O12" s="38" t="s">
        <v>603</v>
      </c>
      <c r="P12" s="38" t="s">
        <v>600</v>
      </c>
      <c r="Q12" s="38" t="s">
        <v>657</v>
      </c>
      <c r="R12" s="38" t="s">
        <v>209</v>
      </c>
      <c r="S12" s="56">
        <v>90</v>
      </c>
      <c r="T12" s="56">
        <v>0</v>
      </c>
    </row>
    <row r="13" spans="1:20" ht="31.5" x14ac:dyDescent="0.25">
      <c r="A13" s="13">
        <v>12</v>
      </c>
      <c r="B13" s="43" t="s">
        <v>380</v>
      </c>
      <c r="C13" s="28" t="s">
        <v>381</v>
      </c>
      <c r="D13" s="29" t="s">
        <v>419</v>
      </c>
      <c r="E13" s="49">
        <v>125207</v>
      </c>
      <c r="F13" s="50" t="s">
        <v>532</v>
      </c>
      <c r="G13" s="50">
        <v>904450582</v>
      </c>
      <c r="H13" s="50" t="s">
        <v>533</v>
      </c>
      <c r="I13" s="38" t="s">
        <v>603</v>
      </c>
      <c r="J13" s="38" t="s">
        <v>600</v>
      </c>
      <c r="K13" s="38">
        <v>6</v>
      </c>
      <c r="L13" s="38" t="s">
        <v>603</v>
      </c>
      <c r="M13" s="38" t="s">
        <v>600</v>
      </c>
      <c r="N13" s="38" t="s">
        <v>572</v>
      </c>
      <c r="O13" s="38">
        <v>7.7</v>
      </c>
      <c r="P13" s="38" t="s">
        <v>648</v>
      </c>
      <c r="Q13" s="38" t="s">
        <v>658</v>
      </c>
      <c r="R13" s="38" t="s">
        <v>667</v>
      </c>
      <c r="S13" s="56">
        <v>79</v>
      </c>
      <c r="T13" s="56">
        <v>0</v>
      </c>
    </row>
    <row r="14" spans="1:20" ht="16.5" x14ac:dyDescent="0.25">
      <c r="A14" s="13">
        <v>13</v>
      </c>
      <c r="B14" s="43" t="s">
        <v>382</v>
      </c>
      <c r="C14" s="28" t="s">
        <v>383</v>
      </c>
      <c r="D14" s="29" t="s">
        <v>420</v>
      </c>
      <c r="E14" s="49">
        <v>125207</v>
      </c>
      <c r="F14" s="50" t="s">
        <v>534</v>
      </c>
      <c r="G14" s="50">
        <v>919913318</v>
      </c>
      <c r="H14" s="50" t="s">
        <v>535</v>
      </c>
      <c r="I14" s="38" t="s">
        <v>592</v>
      </c>
      <c r="J14" s="38" t="s">
        <v>623</v>
      </c>
      <c r="K14" s="38">
        <v>8</v>
      </c>
      <c r="L14" s="38" t="s">
        <v>623</v>
      </c>
      <c r="M14" s="38" t="s">
        <v>592</v>
      </c>
      <c r="N14" s="38" t="s">
        <v>623</v>
      </c>
      <c r="O14" s="38" t="s">
        <v>623</v>
      </c>
      <c r="P14" s="38" t="s">
        <v>623</v>
      </c>
      <c r="Q14" s="38" t="s">
        <v>659</v>
      </c>
      <c r="R14" s="38"/>
      <c r="S14" s="56">
        <v>51</v>
      </c>
      <c r="T14" s="56">
        <v>7</v>
      </c>
    </row>
    <row r="15" spans="1:20" ht="31.5" x14ac:dyDescent="0.25">
      <c r="A15" s="13">
        <v>14</v>
      </c>
      <c r="B15" s="43" t="s">
        <v>408</v>
      </c>
      <c r="C15" s="28" t="s">
        <v>409</v>
      </c>
      <c r="D15" s="29" t="s">
        <v>433</v>
      </c>
      <c r="E15" s="49">
        <v>125207</v>
      </c>
      <c r="F15" s="50" t="s">
        <v>536</v>
      </c>
      <c r="G15" s="50">
        <v>972313750</v>
      </c>
      <c r="H15" s="50" t="s">
        <v>537</v>
      </c>
      <c r="I15" s="38">
        <v>6</v>
      </c>
      <c r="J15" s="38" t="s">
        <v>603</v>
      </c>
      <c r="K15" s="38">
        <v>7</v>
      </c>
      <c r="L15" s="38" t="s">
        <v>583</v>
      </c>
      <c r="M15" s="38" t="s">
        <v>570</v>
      </c>
      <c r="N15" s="38" t="s">
        <v>591</v>
      </c>
      <c r="O15" s="38">
        <v>6</v>
      </c>
      <c r="P15" s="38" t="s">
        <v>649</v>
      </c>
      <c r="Q15" s="38" t="s">
        <v>660</v>
      </c>
      <c r="R15" s="38" t="s">
        <v>667</v>
      </c>
      <c r="S15" s="56">
        <v>77</v>
      </c>
      <c r="T15" s="56">
        <v>1</v>
      </c>
    </row>
    <row r="16" spans="1:20" ht="31.5" x14ac:dyDescent="0.25">
      <c r="A16" s="13">
        <v>15</v>
      </c>
      <c r="B16" s="43" t="s">
        <v>384</v>
      </c>
      <c r="C16" s="28" t="s">
        <v>385</v>
      </c>
      <c r="D16" s="29" t="s">
        <v>421</v>
      </c>
      <c r="E16" s="49">
        <v>125207</v>
      </c>
      <c r="F16" s="50" t="s">
        <v>538</v>
      </c>
      <c r="G16" s="50">
        <v>974575244</v>
      </c>
      <c r="H16" s="50" t="s">
        <v>555</v>
      </c>
      <c r="I16" s="38" t="s">
        <v>637</v>
      </c>
      <c r="J16" s="38" t="s">
        <v>603</v>
      </c>
      <c r="K16" s="38">
        <v>9</v>
      </c>
      <c r="L16" s="38" t="s">
        <v>571</v>
      </c>
      <c r="M16" s="38" t="s">
        <v>600</v>
      </c>
      <c r="N16" s="38" t="s">
        <v>600</v>
      </c>
      <c r="O16" s="38" t="s">
        <v>598</v>
      </c>
      <c r="P16" s="38" t="s">
        <v>583</v>
      </c>
      <c r="Q16" s="38" t="s">
        <v>661</v>
      </c>
      <c r="R16" s="38" t="s">
        <v>667</v>
      </c>
      <c r="S16" s="56">
        <v>74</v>
      </c>
      <c r="T16" s="56">
        <v>0</v>
      </c>
    </row>
    <row r="17" spans="1:20" ht="16.5" x14ac:dyDescent="0.25">
      <c r="A17" s="13">
        <v>16</v>
      </c>
      <c r="B17" s="43" t="s">
        <v>410</v>
      </c>
      <c r="C17" s="28" t="s">
        <v>411</v>
      </c>
      <c r="D17" s="29" t="s">
        <v>434</v>
      </c>
      <c r="E17" s="49">
        <v>125207</v>
      </c>
      <c r="F17" s="50" t="s">
        <v>539</v>
      </c>
      <c r="G17" s="50">
        <v>375965314</v>
      </c>
      <c r="H17" s="50" t="s">
        <v>540</v>
      </c>
      <c r="I17" s="38" t="s">
        <v>583</v>
      </c>
      <c r="J17" s="38" t="s">
        <v>605</v>
      </c>
      <c r="K17" s="38">
        <v>8</v>
      </c>
      <c r="L17" s="38" t="s">
        <v>571</v>
      </c>
      <c r="M17" s="38" t="s">
        <v>600</v>
      </c>
      <c r="N17" s="38" t="s">
        <v>565</v>
      </c>
      <c r="O17" s="38" t="s">
        <v>582</v>
      </c>
      <c r="P17" s="38" t="s">
        <v>593</v>
      </c>
      <c r="Q17" s="38" t="s">
        <v>638</v>
      </c>
      <c r="R17" s="38" t="s">
        <v>209</v>
      </c>
      <c r="S17" s="56">
        <v>80</v>
      </c>
      <c r="T17" s="56">
        <v>0</v>
      </c>
    </row>
    <row r="18" spans="1:20" ht="31.5" x14ac:dyDescent="0.25">
      <c r="A18" s="13">
        <v>17</v>
      </c>
      <c r="B18" s="43" t="s">
        <v>412</v>
      </c>
      <c r="C18" s="28" t="s">
        <v>413</v>
      </c>
      <c r="D18" s="29" t="s">
        <v>435</v>
      </c>
      <c r="E18" s="49">
        <v>125207</v>
      </c>
      <c r="F18" s="50" t="s">
        <v>541</v>
      </c>
      <c r="G18" s="50">
        <v>985419306</v>
      </c>
      <c r="H18" s="50" t="s">
        <v>542</v>
      </c>
      <c r="I18" s="38" t="s">
        <v>582</v>
      </c>
      <c r="J18" s="38" t="s">
        <v>568</v>
      </c>
      <c r="K18" s="38">
        <v>8</v>
      </c>
      <c r="L18" s="38" t="s">
        <v>572</v>
      </c>
      <c r="M18" s="38">
        <v>8</v>
      </c>
      <c r="N18" s="38" t="s">
        <v>605</v>
      </c>
      <c r="O18" s="38">
        <v>7</v>
      </c>
      <c r="P18" s="38" t="s">
        <v>571</v>
      </c>
      <c r="Q18" s="38" t="s">
        <v>662</v>
      </c>
      <c r="R18" s="38" t="s">
        <v>209</v>
      </c>
      <c r="S18" s="56">
        <v>80</v>
      </c>
      <c r="T18" s="56">
        <v>0</v>
      </c>
    </row>
    <row r="19" spans="1:20" ht="16.5" x14ac:dyDescent="0.25">
      <c r="A19" s="13">
        <v>18</v>
      </c>
      <c r="B19" s="43" t="s">
        <v>414</v>
      </c>
      <c r="C19" s="28" t="s">
        <v>415</v>
      </c>
      <c r="D19" s="29" t="s">
        <v>436</v>
      </c>
      <c r="E19" s="49">
        <v>125207</v>
      </c>
      <c r="F19" s="50" t="s">
        <v>543</v>
      </c>
      <c r="G19" s="50">
        <v>869636521</v>
      </c>
      <c r="H19" s="50" t="s">
        <v>544</v>
      </c>
      <c r="I19" s="38">
        <v>6</v>
      </c>
      <c r="J19" s="38" t="s">
        <v>583</v>
      </c>
      <c r="K19" s="38">
        <v>6</v>
      </c>
      <c r="L19" s="38" t="s">
        <v>582</v>
      </c>
      <c r="M19" s="38" t="s">
        <v>600</v>
      </c>
      <c r="N19" s="38" t="s">
        <v>603</v>
      </c>
      <c r="O19" s="38" t="s">
        <v>578</v>
      </c>
      <c r="P19" s="38" t="s">
        <v>626</v>
      </c>
      <c r="Q19" s="38" t="s">
        <v>663</v>
      </c>
      <c r="R19" s="38" t="s">
        <v>667</v>
      </c>
      <c r="S19" s="56">
        <v>72</v>
      </c>
      <c r="T19" s="56">
        <v>1</v>
      </c>
    </row>
    <row r="20" spans="1:20" ht="31.5" x14ac:dyDescent="0.25">
      <c r="A20" s="13">
        <v>19</v>
      </c>
      <c r="B20" s="43" t="s">
        <v>386</v>
      </c>
      <c r="C20" s="28" t="s">
        <v>387</v>
      </c>
      <c r="D20" s="29" t="s">
        <v>422</v>
      </c>
      <c r="E20" s="49">
        <v>125207</v>
      </c>
      <c r="F20" s="50" t="s">
        <v>545</v>
      </c>
      <c r="G20" s="50">
        <v>388647807</v>
      </c>
      <c r="H20" s="50" t="s">
        <v>546</v>
      </c>
      <c r="I20" s="38">
        <v>6</v>
      </c>
      <c r="J20" s="38" t="s">
        <v>650</v>
      </c>
      <c r="K20" s="38">
        <v>7</v>
      </c>
      <c r="L20" s="38" t="s">
        <v>600</v>
      </c>
      <c r="M20" s="38" t="s">
        <v>600</v>
      </c>
      <c r="N20" s="38" t="s">
        <v>591</v>
      </c>
      <c r="O20" s="38" t="s">
        <v>583</v>
      </c>
      <c r="P20" s="38" t="s">
        <v>625</v>
      </c>
      <c r="Q20" s="38" t="s">
        <v>664</v>
      </c>
      <c r="R20" s="38" t="s">
        <v>671</v>
      </c>
      <c r="S20" s="56">
        <v>75</v>
      </c>
      <c r="T20" s="56">
        <v>2</v>
      </c>
    </row>
    <row r="21" spans="1:20" ht="16.5" x14ac:dyDescent="0.25">
      <c r="A21" s="13">
        <v>20</v>
      </c>
      <c r="B21" s="43" t="s">
        <v>416</v>
      </c>
      <c r="C21" s="28" t="s">
        <v>417</v>
      </c>
      <c r="D21" s="29" t="s">
        <v>437</v>
      </c>
      <c r="E21" s="49">
        <v>125207</v>
      </c>
      <c r="F21" s="50" t="s">
        <v>547</v>
      </c>
      <c r="G21" s="50">
        <v>948071014</v>
      </c>
      <c r="H21" s="50" t="s">
        <v>548</v>
      </c>
      <c r="I21" s="38" t="s">
        <v>583</v>
      </c>
      <c r="J21" s="38" t="s">
        <v>591</v>
      </c>
      <c r="K21" s="38">
        <v>10</v>
      </c>
      <c r="L21" s="38" t="s">
        <v>603</v>
      </c>
      <c r="M21" s="38" t="s">
        <v>570</v>
      </c>
      <c r="N21" s="38" t="s">
        <v>580</v>
      </c>
      <c r="O21" s="38" t="s">
        <v>570</v>
      </c>
      <c r="P21" s="38" t="s">
        <v>568</v>
      </c>
      <c r="Q21" s="38" t="s">
        <v>639</v>
      </c>
      <c r="R21" s="38" t="s">
        <v>209</v>
      </c>
      <c r="S21" s="56">
        <v>80</v>
      </c>
      <c r="T21" s="56">
        <v>0</v>
      </c>
    </row>
    <row r="23" spans="1:20" x14ac:dyDescent="0.25">
      <c r="H23" s="31" t="s">
        <v>447</v>
      </c>
    </row>
    <row r="24" spans="1:20" x14ac:dyDescent="0.25">
      <c r="H24" s="31"/>
    </row>
    <row r="25" spans="1:20" x14ac:dyDescent="0.25">
      <c r="H25" s="31"/>
    </row>
    <row r="26" spans="1:20" x14ac:dyDescent="0.25">
      <c r="H26" s="31"/>
    </row>
    <row r="27" spans="1:20" x14ac:dyDescent="0.25">
      <c r="H27" s="31" t="s">
        <v>446</v>
      </c>
    </row>
  </sheetData>
  <pageMargins left="0.26" right="0.2" top="0.44" bottom="0.41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101198</vt:lpstr>
      <vt:lpstr>125204</vt:lpstr>
      <vt:lpstr>125207</vt:lpstr>
      <vt:lpstr>101198 KQHT</vt:lpstr>
      <vt:lpstr>125204 KQHT</vt:lpstr>
      <vt:lpstr>125207 KQHT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Tranglexus</dc:creator>
  <cp:lastModifiedBy>Tran Do Thu Ha</cp:lastModifiedBy>
  <cp:lastPrinted>2021-01-29T01:24:19Z</cp:lastPrinted>
  <dcterms:created xsi:type="dcterms:W3CDTF">2019-01-11T01:10:45Z</dcterms:created>
  <dcterms:modified xsi:type="dcterms:W3CDTF">2022-04-29T02:15:33Z</dcterms:modified>
</cp:coreProperties>
</file>