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48"/>
  </bookViews>
  <sheets>
    <sheet name="速度线Lv.50" sheetId="5" r:id="rId1"/>
    <sheet name="速度线Lv.100" sheetId="6" r:id="rId2"/>
    <sheet name="伤害计算Lv.50" sheetId="1" r:id="rId3"/>
    <sheet name="伤害计算Lv.100" sheetId="2" r:id="rId4"/>
    <sheet name="耐久分配" sheetId="4" r:id="rId5"/>
  </sheets>
  <calcPr calcId="124519"/>
</workbook>
</file>

<file path=xl/calcChain.xml><?xml version="1.0" encoding="utf-8"?>
<calcChain xmlns="http://schemas.openxmlformats.org/spreadsheetml/2006/main">
  <c r="I11" i="2"/>
  <c r="I12"/>
  <c r="I13"/>
  <c r="I14"/>
  <c r="I15"/>
  <c r="I16"/>
  <c r="I17"/>
  <c r="I18"/>
  <c r="I19"/>
  <c r="I20"/>
  <c r="I21"/>
  <c r="I22"/>
  <c r="I23"/>
  <c r="I24"/>
  <c r="I25"/>
  <c r="I10"/>
  <c r="I10" i="1"/>
  <c r="B11" i="2"/>
  <c r="B12"/>
  <c r="B13"/>
  <c r="B14"/>
  <c r="B15"/>
  <c r="B16"/>
  <c r="B17"/>
  <c r="B18"/>
  <c r="B19"/>
  <c r="B20"/>
  <c r="B21"/>
  <c r="B22"/>
  <c r="B23"/>
  <c r="B24"/>
  <c r="B25"/>
  <c r="B10"/>
  <c r="B10" i="1"/>
  <c r="I11"/>
  <c r="I12"/>
  <c r="J12" s="1"/>
  <c r="I13"/>
  <c r="I14"/>
  <c r="I15"/>
  <c r="J15" s="1"/>
  <c r="I16"/>
  <c r="J16" s="1"/>
  <c r="I17"/>
  <c r="I18"/>
  <c r="I19"/>
  <c r="J19" s="1"/>
  <c r="I20"/>
  <c r="I21"/>
  <c r="I22"/>
  <c r="I23"/>
  <c r="J23" s="1"/>
  <c r="I24"/>
  <c r="I25"/>
  <c r="J10"/>
  <c r="J11"/>
  <c r="J25"/>
  <c r="J24"/>
  <c r="J22"/>
  <c r="J21"/>
  <c r="J20"/>
  <c r="J18"/>
  <c r="J17"/>
  <c r="J14"/>
  <c r="J13"/>
  <c r="K6"/>
  <c r="L4"/>
  <c r="L2"/>
  <c r="K6" i="2"/>
  <c r="L4"/>
  <c r="L2"/>
  <c r="F90" i="5"/>
  <c r="E90"/>
  <c r="G90" s="1"/>
  <c r="D90"/>
  <c r="H90" s="1"/>
  <c r="C90"/>
  <c r="B90"/>
  <c r="F89"/>
  <c r="E89"/>
  <c r="G89" s="1"/>
  <c r="D89"/>
  <c r="H89" s="1"/>
  <c r="C89"/>
  <c r="B89"/>
  <c r="F88"/>
  <c r="E88"/>
  <c r="G88" s="1"/>
  <c r="D88"/>
  <c r="H88" s="1"/>
  <c r="C88"/>
  <c r="B88"/>
  <c r="F87"/>
  <c r="E87"/>
  <c r="G87" s="1"/>
  <c r="D87"/>
  <c r="H87" s="1"/>
  <c r="C87"/>
  <c r="B87"/>
  <c r="F86"/>
  <c r="E86"/>
  <c r="I86" s="1"/>
  <c r="D86"/>
  <c r="H86" s="1"/>
  <c r="C86"/>
  <c r="B86"/>
  <c r="F85"/>
  <c r="E85"/>
  <c r="G85" s="1"/>
  <c r="D85"/>
  <c r="H85" s="1"/>
  <c r="C85"/>
  <c r="B85"/>
  <c r="F84"/>
  <c r="E84"/>
  <c r="G84" s="1"/>
  <c r="D84"/>
  <c r="H84" s="1"/>
  <c r="C84"/>
  <c r="B84"/>
  <c r="F83"/>
  <c r="E83"/>
  <c r="G83" s="1"/>
  <c r="D83"/>
  <c r="H83" s="1"/>
  <c r="C83"/>
  <c r="B83"/>
  <c r="F82"/>
  <c r="E82"/>
  <c r="I82" s="1"/>
  <c r="D82"/>
  <c r="H82" s="1"/>
  <c r="C82"/>
  <c r="B82"/>
  <c r="F81"/>
  <c r="E81"/>
  <c r="I81" s="1"/>
  <c r="D81"/>
  <c r="H81" s="1"/>
  <c r="C81"/>
  <c r="B81"/>
  <c r="F80"/>
  <c r="E80"/>
  <c r="G80" s="1"/>
  <c r="D80"/>
  <c r="H80" s="1"/>
  <c r="C80"/>
  <c r="B80"/>
  <c r="F79"/>
  <c r="E79"/>
  <c r="I79" s="1"/>
  <c r="D79"/>
  <c r="H79" s="1"/>
  <c r="C79"/>
  <c r="B79"/>
  <c r="F78"/>
  <c r="E78"/>
  <c r="G78" s="1"/>
  <c r="D78"/>
  <c r="H78" s="1"/>
  <c r="C78"/>
  <c r="B78"/>
  <c r="F77"/>
  <c r="E77"/>
  <c r="I77" s="1"/>
  <c r="D77"/>
  <c r="H77" s="1"/>
  <c r="C77"/>
  <c r="B77"/>
  <c r="F76"/>
  <c r="E76"/>
  <c r="I76" s="1"/>
  <c r="D76"/>
  <c r="H76" s="1"/>
  <c r="C76"/>
  <c r="B76"/>
  <c r="F75"/>
  <c r="E75"/>
  <c r="I75" s="1"/>
  <c r="D75"/>
  <c r="H75" s="1"/>
  <c r="C75"/>
  <c r="B75"/>
  <c r="F74"/>
  <c r="E74"/>
  <c r="G74" s="1"/>
  <c r="D74"/>
  <c r="H74" s="1"/>
  <c r="C74"/>
  <c r="B74"/>
  <c r="F73"/>
  <c r="E73"/>
  <c r="I73" s="1"/>
  <c r="D73"/>
  <c r="H73" s="1"/>
  <c r="C73"/>
  <c r="B73"/>
  <c r="F72"/>
  <c r="E72"/>
  <c r="I72" s="1"/>
  <c r="D72"/>
  <c r="H72" s="1"/>
  <c r="C72"/>
  <c r="B72"/>
  <c r="F71"/>
  <c r="E71"/>
  <c r="I71" s="1"/>
  <c r="D71"/>
  <c r="H71" s="1"/>
  <c r="C71"/>
  <c r="B71"/>
  <c r="F70"/>
  <c r="E70"/>
  <c r="I70" s="1"/>
  <c r="D70"/>
  <c r="H70" s="1"/>
  <c r="C70"/>
  <c r="B70"/>
  <c r="F69"/>
  <c r="E69"/>
  <c r="I69" s="1"/>
  <c r="D69"/>
  <c r="H69" s="1"/>
  <c r="C69"/>
  <c r="B69"/>
  <c r="F68"/>
  <c r="E68"/>
  <c r="I68" s="1"/>
  <c r="D68"/>
  <c r="H68" s="1"/>
  <c r="C68"/>
  <c r="B68"/>
  <c r="F67"/>
  <c r="E67"/>
  <c r="G67" s="1"/>
  <c r="D67"/>
  <c r="H67" s="1"/>
  <c r="C67"/>
  <c r="B67"/>
  <c r="F66"/>
  <c r="E66"/>
  <c r="G66" s="1"/>
  <c r="D66"/>
  <c r="H66" s="1"/>
  <c r="C66"/>
  <c r="B66"/>
  <c r="F65"/>
  <c r="E65"/>
  <c r="I65" s="1"/>
  <c r="D65"/>
  <c r="H65" s="1"/>
  <c r="C65"/>
  <c r="B65"/>
  <c r="F64"/>
  <c r="E64"/>
  <c r="I64" s="1"/>
  <c r="D64"/>
  <c r="H64" s="1"/>
  <c r="C64"/>
  <c r="B64"/>
  <c r="F63"/>
  <c r="E63"/>
  <c r="I63" s="1"/>
  <c r="D63"/>
  <c r="H63" s="1"/>
  <c r="C63"/>
  <c r="B63"/>
  <c r="F62"/>
  <c r="E62"/>
  <c r="G62" s="1"/>
  <c r="D62"/>
  <c r="H62" s="1"/>
  <c r="C62"/>
  <c r="B62"/>
  <c r="F61"/>
  <c r="E61"/>
  <c r="G61" s="1"/>
  <c r="D61"/>
  <c r="H61" s="1"/>
  <c r="C61"/>
  <c r="B61"/>
  <c r="F60"/>
  <c r="E60"/>
  <c r="I60" s="1"/>
  <c r="D60"/>
  <c r="H60" s="1"/>
  <c r="C60"/>
  <c r="B60"/>
  <c r="F59"/>
  <c r="E59"/>
  <c r="G59" s="1"/>
  <c r="D59"/>
  <c r="H59" s="1"/>
  <c r="C59"/>
  <c r="B59"/>
  <c r="F58"/>
  <c r="E58"/>
  <c r="I58" s="1"/>
  <c r="D58"/>
  <c r="H58" s="1"/>
  <c r="C58"/>
  <c r="B58"/>
  <c r="F57"/>
  <c r="E57"/>
  <c r="G57" s="1"/>
  <c r="D57"/>
  <c r="H57" s="1"/>
  <c r="C57"/>
  <c r="B57"/>
  <c r="F56"/>
  <c r="E56"/>
  <c r="G56" s="1"/>
  <c r="D56"/>
  <c r="H56" s="1"/>
  <c r="C56"/>
  <c r="B56"/>
  <c r="F55"/>
  <c r="E55"/>
  <c r="I55" s="1"/>
  <c r="D55"/>
  <c r="H55" s="1"/>
  <c r="C55"/>
  <c r="B55"/>
  <c r="F54"/>
  <c r="E54"/>
  <c r="G54" s="1"/>
  <c r="D54"/>
  <c r="H54" s="1"/>
  <c r="C54"/>
  <c r="B54"/>
  <c r="F53"/>
  <c r="E53"/>
  <c r="G53" s="1"/>
  <c r="D53"/>
  <c r="H53" s="1"/>
  <c r="C53"/>
  <c r="B53"/>
  <c r="F52"/>
  <c r="E52"/>
  <c r="G52" s="1"/>
  <c r="D52"/>
  <c r="H52" s="1"/>
  <c r="C52"/>
  <c r="B52"/>
  <c r="F51"/>
  <c r="E51"/>
  <c r="G51" s="1"/>
  <c r="D51"/>
  <c r="H51" s="1"/>
  <c r="C51"/>
  <c r="B51"/>
  <c r="F50"/>
  <c r="E50"/>
  <c r="G50" s="1"/>
  <c r="D50"/>
  <c r="H50" s="1"/>
  <c r="C50"/>
  <c r="B50"/>
  <c r="F49"/>
  <c r="E49"/>
  <c r="G49" s="1"/>
  <c r="D49"/>
  <c r="H49" s="1"/>
  <c r="C49"/>
  <c r="B49"/>
  <c r="F48"/>
  <c r="E48"/>
  <c r="G48" s="1"/>
  <c r="D48"/>
  <c r="H48" s="1"/>
  <c r="C48"/>
  <c r="B48"/>
  <c r="F47"/>
  <c r="E47"/>
  <c r="G47" s="1"/>
  <c r="D47"/>
  <c r="H47" s="1"/>
  <c r="C47"/>
  <c r="B47"/>
  <c r="F46"/>
  <c r="E46"/>
  <c r="G46" s="1"/>
  <c r="D46"/>
  <c r="H46" s="1"/>
  <c r="C46"/>
  <c r="B46"/>
  <c r="F45"/>
  <c r="E45"/>
  <c r="G45" s="1"/>
  <c r="D45"/>
  <c r="H45" s="1"/>
  <c r="C45"/>
  <c r="B45"/>
  <c r="F44"/>
  <c r="E44"/>
  <c r="G44" s="1"/>
  <c r="D44"/>
  <c r="H44" s="1"/>
  <c r="C44"/>
  <c r="B44"/>
  <c r="F43"/>
  <c r="E43"/>
  <c r="I43" s="1"/>
  <c r="D43"/>
  <c r="H43" s="1"/>
  <c r="C43"/>
  <c r="B43"/>
  <c r="F42"/>
  <c r="E42"/>
  <c r="G42" s="1"/>
  <c r="D42"/>
  <c r="H42" s="1"/>
  <c r="C42"/>
  <c r="B42"/>
  <c r="F41"/>
  <c r="E41"/>
  <c r="G41" s="1"/>
  <c r="D41"/>
  <c r="H41" s="1"/>
  <c r="C41"/>
  <c r="B41"/>
  <c r="F40"/>
  <c r="E40"/>
  <c r="G40" s="1"/>
  <c r="D40"/>
  <c r="H40" s="1"/>
  <c r="C40"/>
  <c r="B40"/>
  <c r="F39"/>
  <c r="E39"/>
  <c r="G39" s="1"/>
  <c r="D39"/>
  <c r="H39" s="1"/>
  <c r="C39"/>
  <c r="B39"/>
  <c r="F38"/>
  <c r="E38"/>
  <c r="I38" s="1"/>
  <c r="D38"/>
  <c r="H38" s="1"/>
  <c r="C38"/>
  <c r="B38"/>
  <c r="F37"/>
  <c r="E37"/>
  <c r="I37" s="1"/>
  <c r="D37"/>
  <c r="H37" s="1"/>
  <c r="C37"/>
  <c r="B37"/>
  <c r="F36"/>
  <c r="E36"/>
  <c r="I36" s="1"/>
  <c r="D36"/>
  <c r="H36" s="1"/>
  <c r="C36"/>
  <c r="B36"/>
  <c r="F35"/>
  <c r="E35"/>
  <c r="I35" s="1"/>
  <c r="D35"/>
  <c r="H35" s="1"/>
  <c r="C35"/>
  <c r="B35"/>
  <c r="F34"/>
  <c r="E34"/>
  <c r="I34" s="1"/>
  <c r="D34"/>
  <c r="H34" s="1"/>
  <c r="C34"/>
  <c r="B34"/>
  <c r="F33"/>
  <c r="E33"/>
  <c r="I33" s="1"/>
  <c r="D33"/>
  <c r="H33" s="1"/>
  <c r="C33"/>
  <c r="B33"/>
  <c r="I32"/>
  <c r="F32"/>
  <c r="E32"/>
  <c r="G32" s="1"/>
  <c r="D32"/>
  <c r="H32" s="1"/>
  <c r="C32"/>
  <c r="B32"/>
  <c r="F31"/>
  <c r="E31"/>
  <c r="G31" s="1"/>
  <c r="D31"/>
  <c r="H31" s="1"/>
  <c r="C31"/>
  <c r="B31"/>
  <c r="F30"/>
  <c r="E30"/>
  <c r="G30" s="1"/>
  <c r="D30"/>
  <c r="H30" s="1"/>
  <c r="C30"/>
  <c r="B30"/>
  <c r="F29"/>
  <c r="E29"/>
  <c r="I29" s="1"/>
  <c r="D29"/>
  <c r="H29" s="1"/>
  <c r="C29"/>
  <c r="B29"/>
  <c r="F28"/>
  <c r="E28"/>
  <c r="I28" s="1"/>
  <c r="D28"/>
  <c r="H28" s="1"/>
  <c r="C28"/>
  <c r="B28"/>
  <c r="F27"/>
  <c r="E27"/>
  <c r="G27" s="1"/>
  <c r="D27"/>
  <c r="H27" s="1"/>
  <c r="C27"/>
  <c r="B27"/>
  <c r="F26"/>
  <c r="E26"/>
  <c r="I26" s="1"/>
  <c r="D26"/>
  <c r="H26" s="1"/>
  <c r="C26"/>
  <c r="B26"/>
  <c r="F25"/>
  <c r="E25"/>
  <c r="I25" s="1"/>
  <c r="D25"/>
  <c r="H25" s="1"/>
  <c r="C25"/>
  <c r="B25"/>
  <c r="F24"/>
  <c r="E24"/>
  <c r="I24" s="1"/>
  <c r="D24"/>
  <c r="H24" s="1"/>
  <c r="C24"/>
  <c r="B24"/>
  <c r="F23"/>
  <c r="E23"/>
  <c r="G23" s="1"/>
  <c r="D23"/>
  <c r="H23" s="1"/>
  <c r="C23"/>
  <c r="B23"/>
  <c r="F22"/>
  <c r="E22"/>
  <c r="G22" s="1"/>
  <c r="D22"/>
  <c r="H22" s="1"/>
  <c r="C22"/>
  <c r="B22"/>
  <c r="F21"/>
  <c r="E21"/>
  <c r="I21" s="1"/>
  <c r="D21"/>
  <c r="H21" s="1"/>
  <c r="C21"/>
  <c r="B21"/>
  <c r="F20"/>
  <c r="E20"/>
  <c r="G20" s="1"/>
  <c r="D20"/>
  <c r="H20" s="1"/>
  <c r="C20"/>
  <c r="B20"/>
  <c r="F19"/>
  <c r="E19"/>
  <c r="I19" s="1"/>
  <c r="D19"/>
  <c r="H19" s="1"/>
  <c r="C19"/>
  <c r="B19"/>
  <c r="F18"/>
  <c r="E18"/>
  <c r="I18" s="1"/>
  <c r="D18"/>
  <c r="H18" s="1"/>
  <c r="C18"/>
  <c r="B18"/>
  <c r="F17"/>
  <c r="E17"/>
  <c r="G17" s="1"/>
  <c r="D17"/>
  <c r="H17" s="1"/>
  <c r="C17"/>
  <c r="B17"/>
  <c r="F16"/>
  <c r="E16"/>
  <c r="I16" s="1"/>
  <c r="D16"/>
  <c r="H16" s="1"/>
  <c r="C16"/>
  <c r="B16"/>
  <c r="F15"/>
  <c r="E15"/>
  <c r="G15" s="1"/>
  <c r="D15"/>
  <c r="H15" s="1"/>
  <c r="C15"/>
  <c r="B15"/>
  <c r="F14"/>
  <c r="E14"/>
  <c r="I14" s="1"/>
  <c r="D14"/>
  <c r="H14" s="1"/>
  <c r="C14"/>
  <c r="B14"/>
  <c r="F13"/>
  <c r="E13"/>
  <c r="G13" s="1"/>
  <c r="D13"/>
  <c r="H13" s="1"/>
  <c r="C13"/>
  <c r="B13"/>
  <c r="F12"/>
  <c r="E12"/>
  <c r="G12" s="1"/>
  <c r="D12"/>
  <c r="H12" s="1"/>
  <c r="C12"/>
  <c r="B12"/>
  <c r="F11"/>
  <c r="E11"/>
  <c r="G11" s="1"/>
  <c r="D11"/>
  <c r="H11" s="1"/>
  <c r="C11"/>
  <c r="B11"/>
  <c r="F10"/>
  <c r="E10"/>
  <c r="I10" s="1"/>
  <c r="D10"/>
  <c r="H10" s="1"/>
  <c r="C10"/>
  <c r="B10"/>
  <c r="F9"/>
  <c r="E9"/>
  <c r="G9" s="1"/>
  <c r="D9"/>
  <c r="H9" s="1"/>
  <c r="C9"/>
  <c r="B9"/>
  <c r="F8"/>
  <c r="E8"/>
  <c r="G8" s="1"/>
  <c r="D8"/>
  <c r="H8" s="1"/>
  <c r="C8"/>
  <c r="B8"/>
  <c r="F7"/>
  <c r="E7"/>
  <c r="I7" s="1"/>
  <c r="D7"/>
  <c r="H7" s="1"/>
  <c r="C7"/>
  <c r="B7"/>
  <c r="F6"/>
  <c r="E6"/>
  <c r="I6" s="1"/>
  <c r="D6"/>
  <c r="H6" s="1"/>
  <c r="C6"/>
  <c r="B6"/>
  <c r="F5"/>
  <c r="E5"/>
  <c r="I5" s="1"/>
  <c r="D5"/>
  <c r="H5" s="1"/>
  <c r="C5"/>
  <c r="B5"/>
  <c r="F4"/>
  <c r="E4"/>
  <c r="G4" s="1"/>
  <c r="D4"/>
  <c r="H4" s="1"/>
  <c r="C4"/>
  <c r="B4"/>
  <c r="F3"/>
  <c r="E3"/>
  <c r="I3" s="1"/>
  <c r="D3"/>
  <c r="H3" s="1"/>
  <c r="C3"/>
  <c r="B3"/>
  <c r="F2"/>
  <c r="E2"/>
  <c r="I2" s="1"/>
  <c r="D2"/>
  <c r="H2" s="1"/>
  <c r="C2"/>
  <c r="B2"/>
  <c r="E90" i="6"/>
  <c r="G90" s="1"/>
  <c r="D90"/>
  <c r="F90" s="1"/>
  <c r="C90"/>
  <c r="B90"/>
  <c r="E89"/>
  <c r="G89" s="1"/>
  <c r="D89"/>
  <c r="F89" s="1"/>
  <c r="C89"/>
  <c r="B89"/>
  <c r="E88"/>
  <c r="I88" s="1"/>
  <c r="D88"/>
  <c r="F88" s="1"/>
  <c r="C88"/>
  <c r="B88"/>
  <c r="E87"/>
  <c r="I87" s="1"/>
  <c r="D87"/>
  <c r="F87" s="1"/>
  <c r="C87"/>
  <c r="B87"/>
  <c r="E86"/>
  <c r="G86" s="1"/>
  <c r="D86"/>
  <c r="F86" s="1"/>
  <c r="C86"/>
  <c r="B86"/>
  <c r="E85"/>
  <c r="G85" s="1"/>
  <c r="D85"/>
  <c r="F85" s="1"/>
  <c r="C85"/>
  <c r="B85"/>
  <c r="E84"/>
  <c r="I84" s="1"/>
  <c r="D84"/>
  <c r="F84" s="1"/>
  <c r="C84"/>
  <c r="B84"/>
  <c r="E83"/>
  <c r="I83" s="1"/>
  <c r="D83"/>
  <c r="F83" s="1"/>
  <c r="C83"/>
  <c r="B83"/>
  <c r="E82"/>
  <c r="I82" s="1"/>
  <c r="D82"/>
  <c r="F82" s="1"/>
  <c r="C82"/>
  <c r="B82"/>
  <c r="E81"/>
  <c r="G81" s="1"/>
  <c r="D81"/>
  <c r="F81" s="1"/>
  <c r="C81"/>
  <c r="B81"/>
  <c r="E80"/>
  <c r="I80" s="1"/>
  <c r="D80"/>
  <c r="F80" s="1"/>
  <c r="C80"/>
  <c r="B80"/>
  <c r="E79"/>
  <c r="G79" s="1"/>
  <c r="D79"/>
  <c r="F79" s="1"/>
  <c r="C79"/>
  <c r="B79"/>
  <c r="E78"/>
  <c r="I78" s="1"/>
  <c r="D78"/>
  <c r="F78" s="1"/>
  <c r="C78"/>
  <c r="B78"/>
  <c r="E77"/>
  <c r="G77" s="1"/>
  <c r="D77"/>
  <c r="F77" s="1"/>
  <c r="C77"/>
  <c r="B77"/>
  <c r="E76"/>
  <c r="G76" s="1"/>
  <c r="D76"/>
  <c r="F76" s="1"/>
  <c r="C76"/>
  <c r="B76"/>
  <c r="E75"/>
  <c r="I75" s="1"/>
  <c r="D75"/>
  <c r="F75" s="1"/>
  <c r="C75"/>
  <c r="B75"/>
  <c r="E74"/>
  <c r="I74" s="1"/>
  <c r="D74"/>
  <c r="F74" s="1"/>
  <c r="C74"/>
  <c r="B74"/>
  <c r="E73"/>
  <c r="G73" s="1"/>
  <c r="D73"/>
  <c r="F73" s="1"/>
  <c r="C73"/>
  <c r="B73"/>
  <c r="E72"/>
  <c r="I72" s="1"/>
  <c r="D72"/>
  <c r="F72" s="1"/>
  <c r="C72"/>
  <c r="B72"/>
  <c r="E71"/>
  <c r="G71" s="1"/>
  <c r="D71"/>
  <c r="F71" s="1"/>
  <c r="C71"/>
  <c r="B71"/>
  <c r="E70"/>
  <c r="I70" s="1"/>
  <c r="D70"/>
  <c r="F70" s="1"/>
  <c r="C70"/>
  <c r="B70"/>
  <c r="E69"/>
  <c r="G69" s="1"/>
  <c r="D69"/>
  <c r="F69" s="1"/>
  <c r="C69"/>
  <c r="B69"/>
  <c r="E68"/>
  <c r="I68" s="1"/>
  <c r="D68"/>
  <c r="F68" s="1"/>
  <c r="C68"/>
  <c r="B68"/>
  <c r="E67"/>
  <c r="G67" s="1"/>
  <c r="D67"/>
  <c r="F67" s="1"/>
  <c r="C67"/>
  <c r="B67"/>
  <c r="E66"/>
  <c r="I66" s="1"/>
  <c r="D66"/>
  <c r="F66" s="1"/>
  <c r="C66"/>
  <c r="B66"/>
  <c r="E65"/>
  <c r="G65" s="1"/>
  <c r="D65"/>
  <c r="F65" s="1"/>
  <c r="C65"/>
  <c r="B65"/>
  <c r="E64"/>
  <c r="G64" s="1"/>
  <c r="D64"/>
  <c r="F64" s="1"/>
  <c r="C64"/>
  <c r="B64"/>
  <c r="E63"/>
  <c r="I63" s="1"/>
  <c r="D63"/>
  <c r="F63" s="1"/>
  <c r="C63"/>
  <c r="B63"/>
  <c r="E62"/>
  <c r="I62" s="1"/>
  <c r="D62"/>
  <c r="F62" s="1"/>
  <c r="C62"/>
  <c r="B62"/>
  <c r="E61"/>
  <c r="I61" s="1"/>
  <c r="D61"/>
  <c r="F61" s="1"/>
  <c r="C61"/>
  <c r="B61"/>
  <c r="E60"/>
  <c r="I60" s="1"/>
  <c r="D60"/>
  <c r="F60" s="1"/>
  <c r="C60"/>
  <c r="B60"/>
  <c r="E59"/>
  <c r="I59" s="1"/>
  <c r="D59"/>
  <c r="F59" s="1"/>
  <c r="C59"/>
  <c r="B59"/>
  <c r="E58"/>
  <c r="G58" s="1"/>
  <c r="D58"/>
  <c r="F58" s="1"/>
  <c r="C58"/>
  <c r="B58"/>
  <c r="E57"/>
  <c r="I57" s="1"/>
  <c r="D57"/>
  <c r="F57" s="1"/>
  <c r="C57"/>
  <c r="B57"/>
  <c r="E56"/>
  <c r="G56" s="1"/>
  <c r="D56"/>
  <c r="F56" s="1"/>
  <c r="C56"/>
  <c r="B56"/>
  <c r="E55"/>
  <c r="I55" s="1"/>
  <c r="D55"/>
  <c r="F55" s="1"/>
  <c r="C55"/>
  <c r="B55"/>
  <c r="E54"/>
  <c r="I54" s="1"/>
  <c r="D54"/>
  <c r="F54" s="1"/>
  <c r="C54"/>
  <c r="B54"/>
  <c r="E53"/>
  <c r="G53" s="1"/>
  <c r="D53"/>
  <c r="F53" s="1"/>
  <c r="C53"/>
  <c r="B53"/>
  <c r="E52"/>
  <c r="I52" s="1"/>
  <c r="D52"/>
  <c r="F52" s="1"/>
  <c r="C52"/>
  <c r="B52"/>
  <c r="E51"/>
  <c r="I51" s="1"/>
  <c r="D51"/>
  <c r="F51" s="1"/>
  <c r="C51"/>
  <c r="B51"/>
  <c r="E50"/>
  <c r="G50" s="1"/>
  <c r="D50"/>
  <c r="F50" s="1"/>
  <c r="C50"/>
  <c r="B50"/>
  <c r="E49"/>
  <c r="I49" s="1"/>
  <c r="D49"/>
  <c r="F49" s="1"/>
  <c r="C49"/>
  <c r="B49"/>
  <c r="E48"/>
  <c r="G48" s="1"/>
  <c r="D48"/>
  <c r="F48" s="1"/>
  <c r="C48"/>
  <c r="B48"/>
  <c r="E47"/>
  <c r="G47" s="1"/>
  <c r="D47"/>
  <c r="F47" s="1"/>
  <c r="C47"/>
  <c r="B47"/>
  <c r="E46"/>
  <c r="I46" s="1"/>
  <c r="D46"/>
  <c r="F46" s="1"/>
  <c r="C46"/>
  <c r="B46"/>
  <c r="E45"/>
  <c r="I45" s="1"/>
  <c r="D45"/>
  <c r="F45" s="1"/>
  <c r="C45"/>
  <c r="B45"/>
  <c r="E44"/>
  <c r="G44" s="1"/>
  <c r="D44"/>
  <c r="F44" s="1"/>
  <c r="C44"/>
  <c r="B44"/>
  <c r="E43"/>
  <c r="I43" s="1"/>
  <c r="D43"/>
  <c r="F43" s="1"/>
  <c r="C43"/>
  <c r="B43"/>
  <c r="E42"/>
  <c r="I42" s="1"/>
  <c r="D42"/>
  <c r="F42" s="1"/>
  <c r="C42"/>
  <c r="B42"/>
  <c r="E41"/>
  <c r="G41" s="1"/>
  <c r="D41"/>
  <c r="F41" s="1"/>
  <c r="C41"/>
  <c r="B41"/>
  <c r="E40"/>
  <c r="G40" s="1"/>
  <c r="D40"/>
  <c r="F40" s="1"/>
  <c r="C40"/>
  <c r="B40"/>
  <c r="E39"/>
  <c r="I39" s="1"/>
  <c r="D39"/>
  <c r="F39" s="1"/>
  <c r="C39"/>
  <c r="B39"/>
  <c r="E38"/>
  <c r="I38" s="1"/>
  <c r="D38"/>
  <c r="F38" s="1"/>
  <c r="C38"/>
  <c r="B38"/>
  <c r="E37"/>
  <c r="G37" s="1"/>
  <c r="D37"/>
  <c r="F37" s="1"/>
  <c r="C37"/>
  <c r="B37"/>
  <c r="E36"/>
  <c r="I36" s="1"/>
  <c r="D36"/>
  <c r="F36" s="1"/>
  <c r="C36"/>
  <c r="B36"/>
  <c r="E35"/>
  <c r="I35" s="1"/>
  <c r="D35"/>
  <c r="F35" s="1"/>
  <c r="C35"/>
  <c r="B35"/>
  <c r="E34"/>
  <c r="G34" s="1"/>
  <c r="D34"/>
  <c r="F34" s="1"/>
  <c r="C34"/>
  <c r="B34"/>
  <c r="E33"/>
  <c r="G33" s="1"/>
  <c r="D33"/>
  <c r="F33" s="1"/>
  <c r="C33"/>
  <c r="B33"/>
  <c r="E32"/>
  <c r="I32" s="1"/>
  <c r="D32"/>
  <c r="F32" s="1"/>
  <c r="C32"/>
  <c r="B32"/>
  <c r="E31"/>
  <c r="G31" s="1"/>
  <c r="D31"/>
  <c r="F31" s="1"/>
  <c r="C31"/>
  <c r="B31"/>
  <c r="E30"/>
  <c r="G30" s="1"/>
  <c r="D30"/>
  <c r="F30" s="1"/>
  <c r="C30"/>
  <c r="B30"/>
  <c r="E29"/>
  <c r="G29" s="1"/>
  <c r="D29"/>
  <c r="F29" s="1"/>
  <c r="C29"/>
  <c r="B29"/>
  <c r="E28"/>
  <c r="G28" s="1"/>
  <c r="D28"/>
  <c r="F28" s="1"/>
  <c r="C28"/>
  <c r="B28"/>
  <c r="E27"/>
  <c r="I27" s="1"/>
  <c r="D27"/>
  <c r="F27" s="1"/>
  <c r="C27"/>
  <c r="B27"/>
  <c r="E26"/>
  <c r="G26" s="1"/>
  <c r="D26"/>
  <c r="F26" s="1"/>
  <c r="C26"/>
  <c r="B26"/>
  <c r="E25"/>
  <c r="I25" s="1"/>
  <c r="D25"/>
  <c r="F25" s="1"/>
  <c r="C25"/>
  <c r="B25"/>
  <c r="E24"/>
  <c r="I24" s="1"/>
  <c r="D24"/>
  <c r="F24" s="1"/>
  <c r="C24"/>
  <c r="B24"/>
  <c r="E23"/>
  <c r="G23" s="1"/>
  <c r="D23"/>
  <c r="F23" s="1"/>
  <c r="C23"/>
  <c r="B23"/>
  <c r="E22"/>
  <c r="I22" s="1"/>
  <c r="D22"/>
  <c r="F22" s="1"/>
  <c r="C22"/>
  <c r="B22"/>
  <c r="E21"/>
  <c r="I21" s="1"/>
  <c r="D21"/>
  <c r="F21" s="1"/>
  <c r="C21"/>
  <c r="B21"/>
  <c r="E20"/>
  <c r="G20" s="1"/>
  <c r="D20"/>
  <c r="F20" s="1"/>
  <c r="C20"/>
  <c r="B20"/>
  <c r="E19"/>
  <c r="I19" s="1"/>
  <c r="D19"/>
  <c r="F19" s="1"/>
  <c r="C19"/>
  <c r="B19"/>
  <c r="E18"/>
  <c r="G18" s="1"/>
  <c r="D18"/>
  <c r="F18" s="1"/>
  <c r="C18"/>
  <c r="B18"/>
  <c r="E17"/>
  <c r="G17" s="1"/>
  <c r="D17"/>
  <c r="F17" s="1"/>
  <c r="C17"/>
  <c r="B17"/>
  <c r="E16"/>
  <c r="I16" s="1"/>
  <c r="D16"/>
  <c r="F16" s="1"/>
  <c r="C16"/>
  <c r="B16"/>
  <c r="E15"/>
  <c r="I15" s="1"/>
  <c r="D15"/>
  <c r="F15" s="1"/>
  <c r="C15"/>
  <c r="B15"/>
  <c r="E14"/>
  <c r="G14" s="1"/>
  <c r="D14"/>
  <c r="F14" s="1"/>
  <c r="C14"/>
  <c r="B14"/>
  <c r="E13"/>
  <c r="G13" s="1"/>
  <c r="D13"/>
  <c r="F13" s="1"/>
  <c r="C13"/>
  <c r="B13"/>
  <c r="E12"/>
  <c r="I12" s="1"/>
  <c r="D12"/>
  <c r="F12" s="1"/>
  <c r="C12"/>
  <c r="B12"/>
  <c r="E11"/>
  <c r="G11" s="1"/>
  <c r="D11"/>
  <c r="F11" s="1"/>
  <c r="C11"/>
  <c r="B11"/>
  <c r="E10"/>
  <c r="I10" s="1"/>
  <c r="D10"/>
  <c r="F10" s="1"/>
  <c r="C10"/>
  <c r="B10"/>
  <c r="E9"/>
  <c r="I9" s="1"/>
  <c r="D9"/>
  <c r="F9" s="1"/>
  <c r="C9"/>
  <c r="B9"/>
  <c r="E8"/>
  <c r="G8" s="1"/>
  <c r="D8"/>
  <c r="F8" s="1"/>
  <c r="C8"/>
  <c r="B8"/>
  <c r="E7"/>
  <c r="G7" s="1"/>
  <c r="D7"/>
  <c r="F7" s="1"/>
  <c r="C7"/>
  <c r="B7"/>
  <c r="E6"/>
  <c r="I6" s="1"/>
  <c r="D6"/>
  <c r="F6" s="1"/>
  <c r="C6"/>
  <c r="B6"/>
  <c r="E5"/>
  <c r="I5" s="1"/>
  <c r="D5"/>
  <c r="F5" s="1"/>
  <c r="C5"/>
  <c r="B5"/>
  <c r="E4"/>
  <c r="G4" s="1"/>
  <c r="D4"/>
  <c r="F4" s="1"/>
  <c r="C4"/>
  <c r="B4"/>
  <c r="E3"/>
  <c r="G3" s="1"/>
  <c r="D3"/>
  <c r="F3" s="1"/>
  <c r="C3"/>
  <c r="B3"/>
  <c r="E2"/>
  <c r="I2" s="1"/>
  <c r="D2"/>
  <c r="F2" s="1"/>
  <c r="C2"/>
  <c r="B2"/>
  <c r="P17" i="4"/>
  <c r="Q17"/>
  <c r="P18"/>
  <c r="Q18"/>
  <c r="S18" s="1"/>
  <c r="P19"/>
  <c r="Q19"/>
  <c r="S19" s="1"/>
  <c r="P20"/>
  <c r="Q20"/>
  <c r="S20" s="1"/>
  <c r="P21"/>
  <c r="Q21"/>
  <c r="P22"/>
  <c r="Q22"/>
  <c r="S22" s="1"/>
  <c r="P23"/>
  <c r="Q23"/>
  <c r="S23" s="1"/>
  <c r="P24"/>
  <c r="Q24"/>
  <c r="S24" s="1"/>
  <c r="P25"/>
  <c r="Q25"/>
  <c r="P26"/>
  <c r="Q26"/>
  <c r="S26" s="1"/>
  <c r="P27"/>
  <c r="Q27"/>
  <c r="S27" s="1"/>
  <c r="P28"/>
  <c r="Q28"/>
  <c r="S28" s="1"/>
  <c r="P29"/>
  <c r="Q29"/>
  <c r="P30"/>
  <c r="Q30"/>
  <c r="S30" s="1"/>
  <c r="P31"/>
  <c r="Q31"/>
  <c r="S31" s="1"/>
  <c r="P32"/>
  <c r="Q32"/>
  <c r="S32" s="1"/>
  <c r="P33"/>
  <c r="Q33"/>
  <c r="P34"/>
  <c r="Q34"/>
  <c r="S34" s="1"/>
  <c r="P35"/>
  <c r="Q35"/>
  <c r="S35" s="1"/>
  <c r="P36"/>
  <c r="Q36"/>
  <c r="S36" s="1"/>
  <c r="P37"/>
  <c r="Q37"/>
  <c r="P38"/>
  <c r="Q38"/>
  <c r="S38" s="1"/>
  <c r="P39"/>
  <c r="Q39"/>
  <c r="S39" s="1"/>
  <c r="P40"/>
  <c r="Q40"/>
  <c r="S40" s="1"/>
  <c r="P41"/>
  <c r="Q41"/>
  <c r="P42"/>
  <c r="Q42"/>
  <c r="S42" s="1"/>
  <c r="P43"/>
  <c r="Q43"/>
  <c r="S43" s="1"/>
  <c r="P44"/>
  <c r="Q44"/>
  <c r="S44" s="1"/>
  <c r="P45"/>
  <c r="Q45"/>
  <c r="P46"/>
  <c r="Q46"/>
  <c r="S46" s="1"/>
  <c r="P47"/>
  <c r="Q47"/>
  <c r="S47" s="1"/>
  <c r="P48"/>
  <c r="Q48"/>
  <c r="S48" s="1"/>
  <c r="P49"/>
  <c r="Q49"/>
  <c r="P50"/>
  <c r="Q50"/>
  <c r="S50" s="1"/>
  <c r="P51"/>
  <c r="Q51"/>
  <c r="S51" s="1"/>
  <c r="P52"/>
  <c r="Q52"/>
  <c r="S52" s="1"/>
  <c r="P53"/>
  <c r="Q53"/>
  <c r="P54"/>
  <c r="Q54"/>
  <c r="S54" s="1"/>
  <c r="P55"/>
  <c r="Q55"/>
  <c r="S55" s="1"/>
  <c r="P56"/>
  <c r="Q56"/>
  <c r="S56" s="1"/>
  <c r="P57"/>
  <c r="Q57"/>
  <c r="P58"/>
  <c r="Q58"/>
  <c r="S58" s="1"/>
  <c r="P59"/>
  <c r="Q59"/>
  <c r="S59" s="1"/>
  <c r="P60"/>
  <c r="Q60"/>
  <c r="S60" s="1"/>
  <c r="P61"/>
  <c r="Q61"/>
  <c r="P62"/>
  <c r="Q62"/>
  <c r="S62" s="1"/>
  <c r="P63"/>
  <c r="Q63"/>
  <c r="S63" s="1"/>
  <c r="P64"/>
  <c r="Q64"/>
  <c r="S64" s="1"/>
  <c r="P65"/>
  <c r="Q65"/>
  <c r="P66"/>
  <c r="Q66"/>
  <c r="S66" s="1"/>
  <c r="P67"/>
  <c r="Q67"/>
  <c r="S67" s="1"/>
  <c r="P68"/>
  <c r="Q68"/>
  <c r="S68" s="1"/>
  <c r="P69"/>
  <c r="Q69"/>
  <c r="P70"/>
  <c r="Q70"/>
  <c r="S70" s="1"/>
  <c r="P71"/>
  <c r="Q71"/>
  <c r="S71" s="1"/>
  <c r="P72"/>
  <c r="Q72"/>
  <c r="S72" s="1"/>
  <c r="P73"/>
  <c r="Q73"/>
  <c r="P74"/>
  <c r="Q74"/>
  <c r="S74" s="1"/>
  <c r="P75"/>
  <c r="Q75"/>
  <c r="S75" s="1"/>
  <c r="P76"/>
  <c r="Q76"/>
  <c r="S76" s="1"/>
  <c r="P77"/>
  <c r="Q77"/>
  <c r="P78"/>
  <c r="Q78"/>
  <c r="S78" s="1"/>
  <c r="P79"/>
  <c r="Q79"/>
  <c r="S79" s="1"/>
  <c r="P80"/>
  <c r="Q80"/>
  <c r="S80" s="1"/>
  <c r="P81"/>
  <c r="Q81"/>
  <c r="P82"/>
  <c r="Q82"/>
  <c r="S82" s="1"/>
  <c r="P83"/>
  <c r="Q83"/>
  <c r="S83" s="1"/>
  <c r="P84"/>
  <c r="Q84"/>
  <c r="S84" s="1"/>
  <c r="P85"/>
  <c r="Q85"/>
  <c r="P86"/>
  <c r="Q86"/>
  <c r="S86" s="1"/>
  <c r="P87"/>
  <c r="Q87"/>
  <c r="S87" s="1"/>
  <c r="P88"/>
  <c r="Q88"/>
  <c r="S88" s="1"/>
  <c r="P89"/>
  <c r="Q89"/>
  <c r="P90"/>
  <c r="Q90"/>
  <c r="S90" s="1"/>
  <c r="P91"/>
  <c r="Q91"/>
  <c r="S91" s="1"/>
  <c r="P92"/>
  <c r="Q92"/>
  <c r="S92" s="1"/>
  <c r="P93"/>
  <c r="Q93"/>
  <c r="P94"/>
  <c r="Q94"/>
  <c r="S94" s="1"/>
  <c r="P95"/>
  <c r="Q95"/>
  <c r="S95" s="1"/>
  <c r="P96"/>
  <c r="Q96"/>
  <c r="S96" s="1"/>
  <c r="P97"/>
  <c r="Q97"/>
  <c r="P98"/>
  <c r="Q98"/>
  <c r="S98" s="1"/>
  <c r="P99"/>
  <c r="Q99"/>
  <c r="S99" s="1"/>
  <c r="P100"/>
  <c r="Q100"/>
  <c r="S100" s="1"/>
  <c r="P101"/>
  <c r="Q101"/>
  <c r="P102"/>
  <c r="Q102"/>
  <c r="S102" s="1"/>
  <c r="P103"/>
  <c r="Q103"/>
  <c r="S103" s="1"/>
  <c r="P104"/>
  <c r="Q104"/>
  <c r="S104" s="1"/>
  <c r="P105"/>
  <c r="Q105"/>
  <c r="P106"/>
  <c r="Q106"/>
  <c r="S106" s="1"/>
  <c r="P107"/>
  <c r="Q107"/>
  <c r="S107" s="1"/>
  <c r="P108"/>
  <c r="Q108"/>
  <c r="S108" s="1"/>
  <c r="P109"/>
  <c r="Q109"/>
  <c r="P110"/>
  <c r="Q110"/>
  <c r="S110" s="1"/>
  <c r="P111"/>
  <c r="Q111"/>
  <c r="S111" s="1"/>
  <c r="P112"/>
  <c r="Q112"/>
  <c r="S112" s="1"/>
  <c r="P113"/>
  <c r="Q113"/>
  <c r="P114"/>
  <c r="Q114"/>
  <c r="S114" s="1"/>
  <c r="P115"/>
  <c r="Q115"/>
  <c r="S115" s="1"/>
  <c r="P116"/>
  <c r="Q116"/>
  <c r="S116" s="1"/>
  <c r="P117"/>
  <c r="Q117"/>
  <c r="P118"/>
  <c r="Q118"/>
  <c r="S118" s="1"/>
  <c r="P119"/>
  <c r="Q119"/>
  <c r="S119" s="1"/>
  <c r="P120"/>
  <c r="Q120"/>
  <c r="S120" s="1"/>
  <c r="P121"/>
  <c r="Q121"/>
  <c r="P122"/>
  <c r="Q122"/>
  <c r="S122" s="1"/>
  <c r="P123"/>
  <c r="Q123"/>
  <c r="S123" s="1"/>
  <c r="P124"/>
  <c r="Q124"/>
  <c r="S124" s="1"/>
  <c r="P125"/>
  <c r="Q125"/>
  <c r="S125" s="1"/>
  <c r="P126"/>
  <c r="Q126"/>
  <c r="P127"/>
  <c r="Q127"/>
  <c r="S127" s="1"/>
  <c r="P128"/>
  <c r="Q128"/>
  <c r="P129"/>
  <c r="Q129"/>
  <c r="P130"/>
  <c r="Q130"/>
  <c r="S130" s="1"/>
  <c r="P131"/>
  <c r="Q131"/>
  <c r="S131" s="1"/>
  <c r="P132"/>
  <c r="Q132"/>
  <c r="P133"/>
  <c r="Q133"/>
  <c r="P134"/>
  <c r="Q134"/>
  <c r="S134" s="1"/>
  <c r="P135"/>
  <c r="Q135"/>
  <c r="S135" s="1"/>
  <c r="P136"/>
  <c r="Q136"/>
  <c r="P137"/>
  <c r="Q137"/>
  <c r="P138"/>
  <c r="Q138"/>
  <c r="S138" s="1"/>
  <c r="P139"/>
  <c r="Q139"/>
  <c r="S139" s="1"/>
  <c r="P140"/>
  <c r="Q140"/>
  <c r="P141"/>
  <c r="Q141"/>
  <c r="S141" s="1"/>
  <c r="P142"/>
  <c r="Q142"/>
  <c r="P143"/>
  <c r="Q143"/>
  <c r="S143" s="1"/>
  <c r="P144"/>
  <c r="Q144"/>
  <c r="P145"/>
  <c r="Q145"/>
  <c r="S145" s="1"/>
  <c r="P146"/>
  <c r="Q146"/>
  <c r="S146" s="1"/>
  <c r="P147"/>
  <c r="Q147"/>
  <c r="S147" s="1"/>
  <c r="P148"/>
  <c r="Q148"/>
  <c r="P149"/>
  <c r="Q149"/>
  <c r="P150"/>
  <c r="Q150"/>
  <c r="S150" s="1"/>
  <c r="P151"/>
  <c r="Q151"/>
  <c r="S151" s="1"/>
  <c r="P152"/>
  <c r="Q152"/>
  <c r="P153"/>
  <c r="Q153"/>
  <c r="P154"/>
  <c r="Q154"/>
  <c r="S154" s="1"/>
  <c r="P155"/>
  <c r="Q155"/>
  <c r="S155" s="1"/>
  <c r="P156"/>
  <c r="Q156"/>
  <c r="S156" s="1"/>
  <c r="P157"/>
  <c r="Q157"/>
  <c r="P158"/>
  <c r="Q158"/>
  <c r="P159"/>
  <c r="Q159"/>
  <c r="S159" s="1"/>
  <c r="P160"/>
  <c r="Q160"/>
  <c r="P161"/>
  <c r="Q161"/>
  <c r="P162"/>
  <c r="Q162"/>
  <c r="S162" s="1"/>
  <c r="P163"/>
  <c r="Q163"/>
  <c r="S163" s="1"/>
  <c r="P164"/>
  <c r="Q164"/>
  <c r="S164" s="1"/>
  <c r="P165"/>
  <c r="Q165"/>
  <c r="P166"/>
  <c r="Q166"/>
  <c r="S166" s="1"/>
  <c r="P167"/>
  <c r="Q167"/>
  <c r="S167" s="1"/>
  <c r="P168"/>
  <c r="Q168"/>
  <c r="P169"/>
  <c r="Q169"/>
  <c r="S169" s="1"/>
  <c r="P170"/>
  <c r="Q170"/>
  <c r="S170" s="1"/>
  <c r="P171"/>
  <c r="Q171"/>
  <c r="S171" s="1"/>
  <c r="P172"/>
  <c r="Q172"/>
  <c r="P173"/>
  <c r="Q173"/>
  <c r="S173" s="1"/>
  <c r="P174"/>
  <c r="Q174"/>
  <c r="P175"/>
  <c r="Q175"/>
  <c r="S175" s="1"/>
  <c r="P176"/>
  <c r="Q176"/>
  <c r="P177"/>
  <c r="Q177"/>
  <c r="S177" s="1"/>
  <c r="P178"/>
  <c r="Q178"/>
  <c r="S178" s="1"/>
  <c r="P179"/>
  <c r="Q179"/>
  <c r="S179" s="1"/>
  <c r="P180"/>
  <c r="Q180"/>
  <c r="S180" s="1"/>
  <c r="P181"/>
  <c r="Q181"/>
  <c r="P182"/>
  <c r="Q182"/>
  <c r="P183"/>
  <c r="Q183"/>
  <c r="S183" s="1"/>
  <c r="P184"/>
  <c r="Q184"/>
  <c r="P185"/>
  <c r="Q185"/>
  <c r="S185" s="1"/>
  <c r="P186"/>
  <c r="Q186"/>
  <c r="S186" s="1"/>
  <c r="P187"/>
  <c r="Q187"/>
  <c r="S187" s="1"/>
  <c r="P188"/>
  <c r="Q188"/>
  <c r="S188" s="1"/>
  <c r="P189"/>
  <c r="Q189"/>
  <c r="S189" s="1"/>
  <c r="P190"/>
  <c r="Q190"/>
  <c r="S190" s="1"/>
  <c r="P191"/>
  <c r="Q191"/>
  <c r="P192"/>
  <c r="Q192"/>
  <c r="S192" s="1"/>
  <c r="P193"/>
  <c r="Q193"/>
  <c r="S193" s="1"/>
  <c r="P194"/>
  <c r="Q194"/>
  <c r="S194" s="1"/>
  <c r="P195"/>
  <c r="Q195"/>
  <c r="P196"/>
  <c r="Q196"/>
  <c r="S196" s="1"/>
  <c r="P197"/>
  <c r="Q197"/>
  <c r="S197" s="1"/>
  <c r="P198"/>
  <c r="Q198"/>
  <c r="S198" s="1"/>
  <c r="P199"/>
  <c r="Q199"/>
  <c r="P200"/>
  <c r="Q200"/>
  <c r="S200" s="1"/>
  <c r="P201"/>
  <c r="Q201"/>
  <c r="S201" s="1"/>
  <c r="P202"/>
  <c r="Q202"/>
  <c r="S202" s="1"/>
  <c r="P203"/>
  <c r="Q203"/>
  <c r="P204"/>
  <c r="Q204"/>
  <c r="S204" s="1"/>
  <c r="P205"/>
  <c r="Q205"/>
  <c r="S205" s="1"/>
  <c r="P206"/>
  <c r="Q206"/>
  <c r="S206" s="1"/>
  <c r="P207"/>
  <c r="Q207"/>
  <c r="P208"/>
  <c r="Q208"/>
  <c r="S208" s="1"/>
  <c r="P209"/>
  <c r="Q209"/>
  <c r="S209" s="1"/>
  <c r="P210"/>
  <c r="Q210"/>
  <c r="S210" s="1"/>
  <c r="P211"/>
  <c r="Q211"/>
  <c r="P212"/>
  <c r="Q212"/>
  <c r="S212" s="1"/>
  <c r="P213"/>
  <c r="Q213"/>
  <c r="S213" s="1"/>
  <c r="P214"/>
  <c r="Q214"/>
  <c r="S214" s="1"/>
  <c r="P215"/>
  <c r="Q215"/>
  <c r="S215" s="1"/>
  <c r="P216"/>
  <c r="Q216"/>
  <c r="S216" s="1"/>
  <c r="P217"/>
  <c r="Q217"/>
  <c r="S217" s="1"/>
  <c r="P218"/>
  <c r="Q218"/>
  <c r="P219"/>
  <c r="Q219"/>
  <c r="S219" s="1"/>
  <c r="P220"/>
  <c r="Q220"/>
  <c r="S220" s="1"/>
  <c r="P221"/>
  <c r="Q221"/>
  <c r="S221" s="1"/>
  <c r="P222"/>
  <c r="Q222"/>
  <c r="P223"/>
  <c r="Q223"/>
  <c r="P224"/>
  <c r="Q224"/>
  <c r="S224" s="1"/>
  <c r="P225"/>
  <c r="Q225"/>
  <c r="S225" s="1"/>
  <c r="P226"/>
  <c r="Q226"/>
  <c r="P227"/>
  <c r="Q227"/>
  <c r="S227" s="1"/>
  <c r="P228"/>
  <c r="Q228"/>
  <c r="S228" s="1"/>
  <c r="P229"/>
  <c r="Q229"/>
  <c r="S229" s="1"/>
  <c r="P230"/>
  <c r="Q230"/>
  <c r="P231"/>
  <c r="Q231"/>
  <c r="S231" s="1"/>
  <c r="P232"/>
  <c r="Q232"/>
  <c r="S232" s="1"/>
  <c r="P233"/>
  <c r="Q233"/>
  <c r="S233" s="1"/>
  <c r="P234"/>
  <c r="Q234"/>
  <c r="P235"/>
  <c r="Q235"/>
  <c r="S235" s="1"/>
  <c r="P236"/>
  <c r="Q236"/>
  <c r="S236" s="1"/>
  <c r="P237"/>
  <c r="Q237"/>
  <c r="S237" s="1"/>
  <c r="P238"/>
  <c r="Q238"/>
  <c r="P239"/>
  <c r="Q239"/>
  <c r="P240"/>
  <c r="Q240"/>
  <c r="S240" s="1"/>
  <c r="P241"/>
  <c r="Q241"/>
  <c r="S241" s="1"/>
  <c r="P242"/>
  <c r="Q242"/>
  <c r="P243"/>
  <c r="Q243"/>
  <c r="S243" s="1"/>
  <c r="P244"/>
  <c r="Q244"/>
  <c r="S244" s="1"/>
  <c r="P245"/>
  <c r="Q245"/>
  <c r="S245" s="1"/>
  <c r="P246"/>
  <c r="Q246"/>
  <c r="P247"/>
  <c r="Q247"/>
  <c r="P248"/>
  <c r="Q248"/>
  <c r="S248" s="1"/>
  <c r="P249"/>
  <c r="Q249"/>
  <c r="S249" s="1"/>
  <c r="P250"/>
  <c r="Q250"/>
  <c r="P251"/>
  <c r="Q251"/>
  <c r="S251" s="1"/>
  <c r="P252"/>
  <c r="Q252"/>
  <c r="P253"/>
  <c r="Q253"/>
  <c r="S253" s="1"/>
  <c r="P254"/>
  <c r="Q254"/>
  <c r="P255"/>
  <c r="Q255"/>
  <c r="P256"/>
  <c r="Q256"/>
  <c r="S256" s="1"/>
  <c r="P257"/>
  <c r="Q257"/>
  <c r="S257" s="1"/>
  <c r="P258"/>
  <c r="Q258"/>
  <c r="S258" s="1"/>
  <c r="P259"/>
  <c r="Q259"/>
  <c r="S259" s="1"/>
  <c r="P260"/>
  <c r="Q260"/>
  <c r="P261"/>
  <c r="Q261"/>
  <c r="S261" s="1"/>
  <c r="P262"/>
  <c r="Q262"/>
  <c r="P263"/>
  <c r="Q263"/>
  <c r="P264"/>
  <c r="Q264"/>
  <c r="S264" s="1"/>
  <c r="P265"/>
  <c r="Q265"/>
  <c r="S265" s="1"/>
  <c r="P266"/>
  <c r="Q266"/>
  <c r="S266" s="1"/>
  <c r="P267"/>
  <c r="Q267"/>
  <c r="S267" s="1"/>
  <c r="P268"/>
  <c r="Q268"/>
  <c r="P269"/>
  <c r="Q269"/>
  <c r="S269" s="1"/>
  <c r="P270"/>
  <c r="Q270"/>
  <c r="P271"/>
  <c r="Q271"/>
  <c r="P272"/>
  <c r="Q272"/>
  <c r="S272" s="1"/>
  <c r="P273"/>
  <c r="Q273"/>
  <c r="S273" s="1"/>
  <c r="P274"/>
  <c r="Q274"/>
  <c r="P275"/>
  <c r="Q275"/>
  <c r="S275" s="1"/>
  <c r="P276"/>
  <c r="Q276"/>
  <c r="P277"/>
  <c r="Q277"/>
  <c r="S277" s="1"/>
  <c r="P278"/>
  <c r="Q278"/>
  <c r="P279"/>
  <c r="Q279"/>
  <c r="P280"/>
  <c r="Q280"/>
  <c r="S280" s="1"/>
  <c r="P281"/>
  <c r="Q281"/>
  <c r="S281" s="1"/>
  <c r="P282"/>
  <c r="Q282"/>
  <c r="S282" s="1"/>
  <c r="P283"/>
  <c r="Q283"/>
  <c r="S283" s="1"/>
  <c r="P284"/>
  <c r="Q284"/>
  <c r="P285"/>
  <c r="Q285"/>
  <c r="P286"/>
  <c r="Q286"/>
  <c r="S286" s="1"/>
  <c r="P287"/>
  <c r="Q287"/>
  <c r="S287" s="1"/>
  <c r="P288"/>
  <c r="Q288"/>
  <c r="S288" s="1"/>
  <c r="P289"/>
  <c r="Q289"/>
  <c r="P290"/>
  <c r="Q290"/>
  <c r="S290" s="1"/>
  <c r="P291"/>
  <c r="Q291"/>
  <c r="S291" s="1"/>
  <c r="P292"/>
  <c r="Q292"/>
  <c r="S292" s="1"/>
  <c r="P293"/>
  <c r="Q293"/>
  <c r="S293" s="1"/>
  <c r="P294"/>
  <c r="Q294"/>
  <c r="S294" s="1"/>
  <c r="P295"/>
  <c r="Q295"/>
  <c r="S295" s="1"/>
  <c r="P296"/>
  <c r="Q296"/>
  <c r="P297"/>
  <c r="Q297"/>
  <c r="S297" s="1"/>
  <c r="P298"/>
  <c r="Q298"/>
  <c r="S298" s="1"/>
  <c r="P299"/>
  <c r="Q299"/>
  <c r="S299" s="1"/>
  <c r="P300"/>
  <c r="Q300"/>
  <c r="P301"/>
  <c r="Q301"/>
  <c r="S301" s="1"/>
  <c r="P302"/>
  <c r="Q302"/>
  <c r="S302" s="1"/>
  <c r="P303"/>
  <c r="Q303"/>
  <c r="S303" s="1"/>
  <c r="P304"/>
  <c r="Q304"/>
  <c r="P305"/>
  <c r="Q305"/>
  <c r="S305" s="1"/>
  <c r="P306"/>
  <c r="Q306"/>
  <c r="S306" s="1"/>
  <c r="P307"/>
  <c r="Q307"/>
  <c r="S307" s="1"/>
  <c r="P308"/>
  <c r="Q308"/>
  <c r="P309"/>
  <c r="Q309"/>
  <c r="S309" s="1"/>
  <c r="P310"/>
  <c r="Q310"/>
  <c r="S310" s="1"/>
  <c r="P311"/>
  <c r="Q311"/>
  <c r="S311" s="1"/>
  <c r="P312"/>
  <c r="Q312"/>
  <c r="S312" s="1"/>
  <c r="P313"/>
  <c r="Q313"/>
  <c r="S313" s="1"/>
  <c r="P314"/>
  <c r="Q314"/>
  <c r="S314" s="1"/>
  <c r="P315"/>
  <c r="Q315"/>
  <c r="S315" s="1"/>
  <c r="P316"/>
  <c r="Q316"/>
  <c r="S316" s="1"/>
  <c r="P317"/>
  <c r="Q317"/>
  <c r="S317" s="1"/>
  <c r="P318"/>
  <c r="Q318"/>
  <c r="S318" s="1"/>
  <c r="P319"/>
  <c r="Q319"/>
  <c r="S319" s="1"/>
  <c r="P320"/>
  <c r="Q320"/>
  <c r="S320" s="1"/>
  <c r="P321"/>
  <c r="Q321"/>
  <c r="S321" s="1"/>
  <c r="P322"/>
  <c r="Q322"/>
  <c r="S322" s="1"/>
  <c r="P323"/>
  <c r="Q323"/>
  <c r="S323" s="1"/>
  <c r="P324"/>
  <c r="Q324"/>
  <c r="P325"/>
  <c r="Q325"/>
  <c r="S325" s="1"/>
  <c r="P326"/>
  <c r="Q326"/>
  <c r="S326" s="1"/>
  <c r="P327"/>
  <c r="Q327"/>
  <c r="S327" s="1"/>
  <c r="P328"/>
  <c r="Q328"/>
  <c r="S328" s="1"/>
  <c r="P329"/>
  <c r="Q329"/>
  <c r="S329" s="1"/>
  <c r="P330"/>
  <c r="Q330"/>
  <c r="S330" s="1"/>
  <c r="P331"/>
  <c r="Q331"/>
  <c r="S331" s="1"/>
  <c r="P332"/>
  <c r="Q332"/>
  <c r="S332" s="1"/>
  <c r="P333"/>
  <c r="Q333"/>
  <c r="P334"/>
  <c r="Q334"/>
  <c r="S334" s="1"/>
  <c r="P335"/>
  <c r="Q335"/>
  <c r="S335" s="1"/>
  <c r="P336"/>
  <c r="Q336"/>
  <c r="S336" s="1"/>
  <c r="P337"/>
  <c r="Q337"/>
  <c r="P338"/>
  <c r="Q338"/>
  <c r="S338" s="1"/>
  <c r="P339"/>
  <c r="Q339"/>
  <c r="S339" s="1"/>
  <c r="P340"/>
  <c r="Q340"/>
  <c r="S340" s="1"/>
  <c r="P341"/>
  <c r="Q341"/>
  <c r="P342"/>
  <c r="Q342"/>
  <c r="S342" s="1"/>
  <c r="P343"/>
  <c r="Q343"/>
  <c r="S343" s="1"/>
  <c r="P344"/>
  <c r="Q344"/>
  <c r="P345"/>
  <c r="Q345"/>
  <c r="P346"/>
  <c r="Q346"/>
  <c r="S346" s="1"/>
  <c r="P347"/>
  <c r="Q347"/>
  <c r="S347" s="1"/>
  <c r="P348"/>
  <c r="Q348"/>
  <c r="P349"/>
  <c r="Q349"/>
  <c r="S349" s="1"/>
  <c r="P350"/>
  <c r="Q350"/>
  <c r="S350" s="1"/>
  <c r="P351"/>
  <c r="Q351"/>
  <c r="S351" s="1"/>
  <c r="P352"/>
  <c r="Q352"/>
  <c r="P353"/>
  <c r="Q353"/>
  <c r="S353" s="1"/>
  <c r="P354"/>
  <c r="Q354"/>
  <c r="S354" s="1"/>
  <c r="P355"/>
  <c r="Q355"/>
  <c r="S355" s="1"/>
  <c r="P356"/>
  <c r="Q356"/>
  <c r="P357"/>
  <c r="Q357"/>
  <c r="P358"/>
  <c r="Q358"/>
  <c r="S358" s="1"/>
  <c r="P359"/>
  <c r="Q359"/>
  <c r="S359" s="1"/>
  <c r="P360"/>
  <c r="Q360"/>
  <c r="P361"/>
  <c r="Q361"/>
  <c r="S361" s="1"/>
  <c r="P362"/>
  <c r="Q362"/>
  <c r="S362" s="1"/>
  <c r="P363"/>
  <c r="Q363"/>
  <c r="S363" s="1"/>
  <c r="P364"/>
  <c r="Q364"/>
  <c r="P365"/>
  <c r="Q365"/>
  <c r="P366"/>
  <c r="Q366"/>
  <c r="S366" s="1"/>
  <c r="P367"/>
  <c r="Q367"/>
  <c r="S367" s="1"/>
  <c r="P368"/>
  <c r="Q368"/>
  <c r="P369"/>
  <c r="Q369"/>
  <c r="S369" s="1"/>
  <c r="P370"/>
  <c r="Q370"/>
  <c r="S370" s="1"/>
  <c r="P371"/>
  <c r="Q371"/>
  <c r="S371" s="1"/>
  <c r="P372"/>
  <c r="Q372"/>
  <c r="P373"/>
  <c r="Q373"/>
  <c r="P374"/>
  <c r="Q374"/>
  <c r="S374" s="1"/>
  <c r="P375"/>
  <c r="Q375"/>
  <c r="S375" s="1"/>
  <c r="P376"/>
  <c r="Q376"/>
  <c r="S376" s="1"/>
  <c r="P377"/>
  <c r="Q377"/>
  <c r="P378"/>
  <c r="Q378"/>
  <c r="S378" s="1"/>
  <c r="P379"/>
  <c r="Q379"/>
  <c r="S379" s="1"/>
  <c r="P380"/>
  <c r="Q380"/>
  <c r="S380" s="1"/>
  <c r="P381"/>
  <c r="Q381"/>
  <c r="P382"/>
  <c r="Q382"/>
  <c r="S382" s="1"/>
  <c r="P383"/>
  <c r="Q383"/>
  <c r="S383" s="1"/>
  <c r="P384"/>
  <c r="Q384"/>
  <c r="P385"/>
  <c r="Q385"/>
  <c r="P386"/>
  <c r="Q386"/>
  <c r="S386" s="1"/>
  <c r="P387"/>
  <c r="Q387"/>
  <c r="S387" s="1"/>
  <c r="P388"/>
  <c r="Q388"/>
  <c r="S388" s="1"/>
  <c r="P389"/>
  <c r="Q389"/>
  <c r="P390"/>
  <c r="Q390"/>
  <c r="S390" s="1"/>
  <c r="P391"/>
  <c r="Q391"/>
  <c r="S391" s="1"/>
  <c r="P392"/>
  <c r="Q392"/>
  <c r="P393"/>
  <c r="Q393"/>
  <c r="S393" s="1"/>
  <c r="P394"/>
  <c r="Q394"/>
  <c r="S394" s="1"/>
  <c r="P395"/>
  <c r="Q395"/>
  <c r="S395" s="1"/>
  <c r="P396"/>
  <c r="Q396"/>
  <c r="P397"/>
  <c r="Q397"/>
  <c r="P398"/>
  <c r="Q398"/>
  <c r="S398" s="1"/>
  <c r="P399"/>
  <c r="Q399"/>
  <c r="S399" s="1"/>
  <c r="P400"/>
  <c r="Q400"/>
  <c r="P401"/>
  <c r="Q401"/>
  <c r="S401" s="1"/>
  <c r="P402"/>
  <c r="Q402"/>
  <c r="S402" s="1"/>
  <c r="P403"/>
  <c r="Q403"/>
  <c r="S403" s="1"/>
  <c r="P404"/>
  <c r="Q404"/>
  <c r="P405"/>
  <c r="Q405"/>
  <c r="P406"/>
  <c r="Q406"/>
  <c r="S406" s="1"/>
  <c r="P407"/>
  <c r="Q407"/>
  <c r="S407" s="1"/>
  <c r="P408"/>
  <c r="Q408"/>
  <c r="P409"/>
  <c r="Q409"/>
  <c r="S409" s="1"/>
  <c r="P410"/>
  <c r="Q410"/>
  <c r="S410" s="1"/>
  <c r="P411"/>
  <c r="Q411"/>
  <c r="S411" s="1"/>
  <c r="P412"/>
  <c r="Q412"/>
  <c r="S412" s="1"/>
  <c r="P413"/>
  <c r="Q413"/>
  <c r="S413" s="1"/>
  <c r="P414"/>
  <c r="Q414"/>
  <c r="S414" s="1"/>
  <c r="P415"/>
  <c r="Q415"/>
  <c r="S415" s="1"/>
  <c r="P416"/>
  <c r="Q416"/>
  <c r="S416" s="1"/>
  <c r="P417"/>
  <c r="Q417"/>
  <c r="S417" s="1"/>
  <c r="P418"/>
  <c r="Q418"/>
  <c r="S418" s="1"/>
  <c r="P419"/>
  <c r="Q419"/>
  <c r="S419" s="1"/>
  <c r="P420"/>
  <c r="Q420"/>
  <c r="S420" s="1"/>
  <c r="P421"/>
  <c r="Q421"/>
  <c r="S421" s="1"/>
  <c r="P422"/>
  <c r="Q422"/>
  <c r="S422" s="1"/>
  <c r="P423"/>
  <c r="Q423"/>
  <c r="S423" s="1"/>
  <c r="P424"/>
  <c r="Q424"/>
  <c r="P425"/>
  <c r="Q425"/>
  <c r="P426"/>
  <c r="Q426"/>
  <c r="S426" s="1"/>
  <c r="P427"/>
  <c r="Q427"/>
  <c r="S427" s="1"/>
  <c r="P428"/>
  <c r="Q428"/>
  <c r="S428" s="1"/>
  <c r="P429"/>
  <c r="Q429"/>
  <c r="P430"/>
  <c r="Q430"/>
  <c r="S430" s="1"/>
  <c r="P431"/>
  <c r="Q431"/>
  <c r="S431" s="1"/>
  <c r="P432"/>
  <c r="Q432"/>
  <c r="S432" s="1"/>
  <c r="P433"/>
  <c r="Q433"/>
  <c r="S433" s="1"/>
  <c r="P434"/>
  <c r="Q434"/>
  <c r="S434" s="1"/>
  <c r="P435"/>
  <c r="Q435"/>
  <c r="S435" s="1"/>
  <c r="P436"/>
  <c r="Q436"/>
  <c r="S436" s="1"/>
  <c r="P437"/>
  <c r="Q437"/>
  <c r="S437" s="1"/>
  <c r="P438"/>
  <c r="Q438"/>
  <c r="S438" s="1"/>
  <c r="P439"/>
  <c r="Q439"/>
  <c r="S439" s="1"/>
  <c r="P440"/>
  <c r="Q440"/>
  <c r="P441"/>
  <c r="Q441"/>
  <c r="S441" s="1"/>
  <c r="P442"/>
  <c r="Q442"/>
  <c r="S442" s="1"/>
  <c r="P443"/>
  <c r="Q443"/>
  <c r="S443" s="1"/>
  <c r="P444"/>
  <c r="Q444"/>
  <c r="P445"/>
  <c r="Q445"/>
  <c r="S445" s="1"/>
  <c r="P446"/>
  <c r="Q446"/>
  <c r="S446" s="1"/>
  <c r="P447"/>
  <c r="Q447"/>
  <c r="S447" s="1"/>
  <c r="P448"/>
  <c r="Q448"/>
  <c r="P449"/>
  <c r="Q449"/>
  <c r="S449" s="1"/>
  <c r="P450"/>
  <c r="Q450"/>
  <c r="S450" s="1"/>
  <c r="P451"/>
  <c r="Q451"/>
  <c r="S451" s="1"/>
  <c r="P452"/>
  <c r="Q452"/>
  <c r="P453"/>
  <c r="Q453"/>
  <c r="S453" s="1"/>
  <c r="P454"/>
  <c r="Q454"/>
  <c r="S454" s="1"/>
  <c r="P455"/>
  <c r="Q455"/>
  <c r="S455" s="1"/>
  <c r="P456"/>
  <c r="Q456"/>
  <c r="S456" s="1"/>
  <c r="P457"/>
  <c r="Q457"/>
  <c r="P458"/>
  <c r="Q458"/>
  <c r="S458" s="1"/>
  <c r="P459"/>
  <c r="Q459"/>
  <c r="S459" s="1"/>
  <c r="P460"/>
  <c r="Q460"/>
  <c r="S460" s="1"/>
  <c r="P461"/>
  <c r="Q461"/>
  <c r="S461" s="1"/>
  <c r="P462"/>
  <c r="Q462"/>
  <c r="S462" s="1"/>
  <c r="P463"/>
  <c r="Q463"/>
  <c r="S463" s="1"/>
  <c r="P464"/>
  <c r="Q464"/>
  <c r="S464" s="1"/>
  <c r="P465"/>
  <c r="Q465"/>
  <c r="S465" s="1"/>
  <c r="P466"/>
  <c r="Q466"/>
  <c r="S466" s="1"/>
  <c r="P467"/>
  <c r="Q467"/>
  <c r="S467" s="1"/>
  <c r="P468"/>
  <c r="Q468"/>
  <c r="S468" s="1"/>
  <c r="P469"/>
  <c r="Q469"/>
  <c r="P470"/>
  <c r="Q470"/>
  <c r="S470" s="1"/>
  <c r="P471"/>
  <c r="Q471"/>
  <c r="S471" s="1"/>
  <c r="P472"/>
  <c r="Q472"/>
  <c r="S472" s="1"/>
  <c r="P473"/>
  <c r="Q473"/>
  <c r="P474"/>
  <c r="Q474"/>
  <c r="S474" s="1"/>
  <c r="P475"/>
  <c r="Q475"/>
  <c r="S475" s="1"/>
  <c r="P476"/>
  <c r="Q476"/>
  <c r="P477"/>
  <c r="Q477"/>
  <c r="P478"/>
  <c r="Q478"/>
  <c r="S478" s="1"/>
  <c r="P479"/>
  <c r="Q479"/>
  <c r="S479" s="1"/>
  <c r="P480"/>
  <c r="Q480"/>
  <c r="P481"/>
  <c r="Q481"/>
  <c r="S481" s="1"/>
  <c r="P482"/>
  <c r="Q482"/>
  <c r="S482" s="1"/>
  <c r="P483"/>
  <c r="Q483"/>
  <c r="S483" s="1"/>
  <c r="P484"/>
  <c r="Q484"/>
  <c r="P485"/>
  <c r="Q485"/>
  <c r="P486"/>
  <c r="Q486"/>
  <c r="S486" s="1"/>
  <c r="P487"/>
  <c r="Q487"/>
  <c r="S487" s="1"/>
  <c r="P488"/>
  <c r="Q488"/>
  <c r="P489"/>
  <c r="Q489"/>
  <c r="S489" s="1"/>
  <c r="P490"/>
  <c r="Q490"/>
  <c r="S490" s="1"/>
  <c r="P491"/>
  <c r="Q491"/>
  <c r="S491" s="1"/>
  <c r="P492"/>
  <c r="Q492"/>
  <c r="P493"/>
  <c r="Q493"/>
  <c r="P494"/>
  <c r="Q494"/>
  <c r="S494" s="1"/>
  <c r="P495"/>
  <c r="Q495"/>
  <c r="S495" s="1"/>
  <c r="P496"/>
  <c r="Q496"/>
  <c r="P497"/>
  <c r="Q497"/>
  <c r="S497" s="1"/>
  <c r="P498"/>
  <c r="Q498"/>
  <c r="S498" s="1"/>
  <c r="P499"/>
  <c r="Q499"/>
  <c r="S499" s="1"/>
  <c r="P500"/>
  <c r="Q500"/>
  <c r="P501"/>
  <c r="Q501"/>
  <c r="P502"/>
  <c r="Q502"/>
  <c r="S502" s="1"/>
  <c r="P503"/>
  <c r="Q503"/>
  <c r="S503" s="1"/>
  <c r="P504"/>
  <c r="Q504"/>
  <c r="S504" s="1"/>
  <c r="P505"/>
  <c r="Q505"/>
  <c r="P506"/>
  <c r="Q506"/>
  <c r="S506" s="1"/>
  <c r="P507"/>
  <c r="Q507"/>
  <c r="S507" s="1"/>
  <c r="P508"/>
  <c r="Q508"/>
  <c r="S508" s="1"/>
  <c r="P509"/>
  <c r="Q509"/>
  <c r="P510"/>
  <c r="Q510"/>
  <c r="S510" s="1"/>
  <c r="P511"/>
  <c r="Q511"/>
  <c r="S511" s="1"/>
  <c r="P512"/>
  <c r="Q512"/>
  <c r="S512" s="1"/>
  <c r="P513"/>
  <c r="Q513"/>
  <c r="S513" s="1"/>
  <c r="P514"/>
  <c r="Q514"/>
  <c r="S514" s="1"/>
  <c r="P515"/>
  <c r="Q515"/>
  <c r="S515" s="1"/>
  <c r="P516"/>
  <c r="Q516"/>
  <c r="P517"/>
  <c r="Q517"/>
  <c r="S517" s="1"/>
  <c r="P518"/>
  <c r="Q518"/>
  <c r="S518" s="1"/>
  <c r="P519"/>
  <c r="Q519"/>
  <c r="S519" s="1"/>
  <c r="P520"/>
  <c r="Q520"/>
  <c r="S520" s="1"/>
  <c r="P521"/>
  <c r="Q521"/>
  <c r="P522"/>
  <c r="Q522"/>
  <c r="S522" s="1"/>
  <c r="P523"/>
  <c r="Q523"/>
  <c r="S523" s="1"/>
  <c r="P524"/>
  <c r="Q524"/>
  <c r="P525"/>
  <c r="Q525"/>
  <c r="S525" s="1"/>
  <c r="P526"/>
  <c r="Q526"/>
  <c r="S526" s="1"/>
  <c r="P527"/>
  <c r="Q527"/>
  <c r="S527" s="1"/>
  <c r="P528"/>
  <c r="Q528"/>
  <c r="P529"/>
  <c r="Q529"/>
  <c r="S529" s="1"/>
  <c r="P530"/>
  <c r="Q530"/>
  <c r="P531"/>
  <c r="Q531"/>
  <c r="S531" s="1"/>
  <c r="P532"/>
  <c r="Q532"/>
  <c r="P533"/>
  <c r="Q533"/>
  <c r="S533" s="1"/>
  <c r="P534"/>
  <c r="Q534"/>
  <c r="S534" s="1"/>
  <c r="P535"/>
  <c r="Q535"/>
  <c r="S535" s="1"/>
  <c r="P536"/>
  <c r="Q536"/>
  <c r="S536" s="1"/>
  <c r="P537"/>
  <c r="Q537"/>
  <c r="S537" s="1"/>
  <c r="P538"/>
  <c r="Q538"/>
  <c r="S538" s="1"/>
  <c r="P539"/>
  <c r="Q539"/>
  <c r="S539" s="1"/>
  <c r="P540"/>
  <c r="Q540"/>
  <c r="P541"/>
  <c r="Q541"/>
  <c r="S541" s="1"/>
  <c r="P542"/>
  <c r="Q542"/>
  <c r="S542" s="1"/>
  <c r="P543"/>
  <c r="Q543"/>
  <c r="S543" s="1"/>
  <c r="P544"/>
  <c r="Q544"/>
  <c r="S544" s="1"/>
  <c r="P545"/>
  <c r="Q545"/>
  <c r="S545" s="1"/>
  <c r="P546"/>
  <c r="Q546"/>
  <c r="P547"/>
  <c r="Q547"/>
  <c r="S547" s="1"/>
  <c r="P548"/>
  <c r="Q548"/>
  <c r="P549"/>
  <c r="Q549"/>
  <c r="P550"/>
  <c r="Q550"/>
  <c r="S550" s="1"/>
  <c r="P551"/>
  <c r="Q551"/>
  <c r="S551" s="1"/>
  <c r="P552"/>
  <c r="Q552"/>
  <c r="S552" s="1"/>
  <c r="P553"/>
  <c r="Q553"/>
  <c r="P554"/>
  <c r="Q554"/>
  <c r="P555"/>
  <c r="Q555"/>
  <c r="S555" s="1"/>
  <c r="P556"/>
  <c r="Q556"/>
  <c r="P557"/>
  <c r="Q557"/>
  <c r="P558"/>
  <c r="Q558"/>
  <c r="S558" s="1"/>
  <c r="P559"/>
  <c r="Q559"/>
  <c r="S559" s="1"/>
  <c r="P560"/>
  <c r="Q560"/>
  <c r="S560" s="1"/>
  <c r="P561"/>
  <c r="Q561"/>
  <c r="S561" s="1"/>
  <c r="P562"/>
  <c r="Q562"/>
  <c r="S562" s="1"/>
  <c r="P563"/>
  <c r="Q563"/>
  <c r="S563" s="1"/>
  <c r="P564"/>
  <c r="Q564"/>
  <c r="S564" s="1"/>
  <c r="P565"/>
  <c r="Q565"/>
  <c r="P566"/>
  <c r="Q566"/>
  <c r="S566" s="1"/>
  <c r="P567"/>
  <c r="Q567"/>
  <c r="S567" s="1"/>
  <c r="P568"/>
  <c r="Q568"/>
  <c r="S568" s="1"/>
  <c r="P569"/>
  <c r="Q569"/>
  <c r="S569" s="1"/>
  <c r="P570"/>
  <c r="Q570"/>
  <c r="S570" s="1"/>
  <c r="P571"/>
  <c r="Q571"/>
  <c r="S571" s="1"/>
  <c r="P572"/>
  <c r="Q572"/>
  <c r="S572" s="1"/>
  <c r="P573"/>
  <c r="Q573"/>
  <c r="P574"/>
  <c r="Q574"/>
  <c r="S574" s="1"/>
  <c r="P575"/>
  <c r="Q575"/>
  <c r="S575" s="1"/>
  <c r="P576"/>
  <c r="Q576"/>
  <c r="S576" s="1"/>
  <c r="P577"/>
  <c r="Q577"/>
  <c r="S577" s="1"/>
  <c r="P578"/>
  <c r="Q578"/>
  <c r="S578" s="1"/>
  <c r="P579"/>
  <c r="Q579"/>
  <c r="S579" s="1"/>
  <c r="P580"/>
  <c r="Q580"/>
  <c r="P581"/>
  <c r="Q581"/>
  <c r="S581" s="1"/>
  <c r="P582"/>
  <c r="Q582"/>
  <c r="S582" s="1"/>
  <c r="P583"/>
  <c r="Q583"/>
  <c r="S583" s="1"/>
  <c r="P584"/>
  <c r="Q584"/>
  <c r="P585"/>
  <c r="Q585"/>
  <c r="P586"/>
  <c r="Q586"/>
  <c r="S586" s="1"/>
  <c r="P587"/>
  <c r="Q587"/>
  <c r="S587" s="1"/>
  <c r="P588"/>
  <c r="Q588"/>
  <c r="P589"/>
  <c r="Q589"/>
  <c r="S589" s="1"/>
  <c r="P590"/>
  <c r="Q590"/>
  <c r="S590" s="1"/>
  <c r="P591"/>
  <c r="Q591"/>
  <c r="S591" s="1"/>
  <c r="P592"/>
  <c r="Q592"/>
  <c r="S592" s="1"/>
  <c r="P593"/>
  <c r="Q593"/>
  <c r="S593" s="1"/>
  <c r="P594"/>
  <c r="Q594"/>
  <c r="S594" s="1"/>
  <c r="P595"/>
  <c r="Q595"/>
  <c r="S595" s="1"/>
  <c r="P596"/>
  <c r="Q596"/>
  <c r="S596" s="1"/>
  <c r="P597"/>
  <c r="Q597"/>
  <c r="P598"/>
  <c r="Q598"/>
  <c r="S598" s="1"/>
  <c r="P599"/>
  <c r="Q599"/>
  <c r="S599" s="1"/>
  <c r="P600"/>
  <c r="Q600"/>
  <c r="S600" s="1"/>
  <c r="P601"/>
  <c r="Q601"/>
  <c r="S601" s="1"/>
  <c r="P602"/>
  <c r="Q602"/>
  <c r="S602" s="1"/>
  <c r="P603"/>
  <c r="Q603"/>
  <c r="S603" s="1"/>
  <c r="P604"/>
  <c r="Q604"/>
  <c r="S604" s="1"/>
  <c r="P605"/>
  <c r="Q605"/>
  <c r="S605" s="1"/>
  <c r="P606"/>
  <c r="Q606"/>
  <c r="S606" s="1"/>
  <c r="P607"/>
  <c r="Q607"/>
  <c r="S607" s="1"/>
  <c r="P608"/>
  <c r="Q608"/>
  <c r="S608" s="1"/>
  <c r="P609"/>
  <c r="Q609"/>
  <c r="S609" s="1"/>
  <c r="P610"/>
  <c r="Q610"/>
  <c r="S610" s="1"/>
  <c r="P611"/>
  <c r="Q611"/>
  <c r="S611" s="1"/>
  <c r="P612"/>
  <c r="Q612"/>
  <c r="S612" s="1"/>
  <c r="P613"/>
  <c r="Q613"/>
  <c r="P614"/>
  <c r="Q614"/>
  <c r="S614" s="1"/>
  <c r="P615"/>
  <c r="Q615"/>
  <c r="S615" s="1"/>
  <c r="P616"/>
  <c r="Q616"/>
  <c r="S616" s="1"/>
  <c r="P617"/>
  <c r="Q617"/>
  <c r="S617" s="1"/>
  <c r="P618"/>
  <c r="Q618"/>
  <c r="S618" s="1"/>
  <c r="P619"/>
  <c r="Q619"/>
  <c r="S619" s="1"/>
  <c r="P620"/>
  <c r="Q620"/>
  <c r="S620" s="1"/>
  <c r="P621"/>
  <c r="Q621"/>
  <c r="S621" s="1"/>
  <c r="P622"/>
  <c r="Q622"/>
  <c r="S622" s="1"/>
  <c r="P623"/>
  <c r="Q623"/>
  <c r="S623" s="1"/>
  <c r="P624"/>
  <c r="Q624"/>
  <c r="P625"/>
  <c r="Q625"/>
  <c r="P626"/>
  <c r="Q626"/>
  <c r="S626" s="1"/>
  <c r="P627"/>
  <c r="Q627"/>
  <c r="S627" s="1"/>
  <c r="P628"/>
  <c r="Q628"/>
  <c r="S628" s="1"/>
  <c r="P629"/>
  <c r="Q629"/>
  <c r="P630"/>
  <c r="Q630"/>
  <c r="S630" s="1"/>
  <c r="P631"/>
  <c r="Q631"/>
  <c r="S631" s="1"/>
  <c r="P632"/>
  <c r="Q632"/>
  <c r="S632" s="1"/>
  <c r="P633"/>
  <c r="Q633"/>
  <c r="P634"/>
  <c r="Q634"/>
  <c r="S634" s="1"/>
  <c r="P635"/>
  <c r="Q635"/>
  <c r="S635" s="1"/>
  <c r="P636"/>
  <c r="Q636"/>
  <c r="P637"/>
  <c r="Q637"/>
  <c r="S637" s="1"/>
  <c r="P638"/>
  <c r="Q638"/>
  <c r="S638" s="1"/>
  <c r="P639"/>
  <c r="Q639"/>
  <c r="S639" s="1"/>
  <c r="P640"/>
  <c r="Q640"/>
  <c r="S640" s="1"/>
  <c r="P641"/>
  <c r="Q641"/>
  <c r="S641" s="1"/>
  <c r="P642"/>
  <c r="Q642"/>
  <c r="S642" s="1"/>
  <c r="P643"/>
  <c r="Q643"/>
  <c r="S643" s="1"/>
  <c r="P644"/>
  <c r="Q644"/>
  <c r="S644" s="1"/>
  <c r="P645"/>
  <c r="Q645"/>
  <c r="S645" s="1"/>
  <c r="P646"/>
  <c r="Q646"/>
  <c r="S646" s="1"/>
  <c r="P647"/>
  <c r="Q647"/>
  <c r="S647" s="1"/>
  <c r="P648"/>
  <c r="Q648"/>
  <c r="S648" s="1"/>
  <c r="P649"/>
  <c r="Q649"/>
  <c r="S649" s="1"/>
  <c r="P650"/>
  <c r="Q650"/>
  <c r="S650" s="1"/>
  <c r="P651"/>
  <c r="Q651"/>
  <c r="S651" s="1"/>
  <c r="P652"/>
  <c r="Q652"/>
  <c r="P653"/>
  <c r="Q653"/>
  <c r="P654"/>
  <c r="Q654"/>
  <c r="S654" s="1"/>
  <c r="P655"/>
  <c r="Q655"/>
  <c r="S655" s="1"/>
  <c r="P656"/>
  <c r="Q656"/>
  <c r="S656" s="1"/>
  <c r="P657"/>
  <c r="Q657"/>
  <c r="S657" s="1"/>
  <c r="P658"/>
  <c r="Q658"/>
  <c r="S658" s="1"/>
  <c r="P659"/>
  <c r="Q659"/>
  <c r="S659" s="1"/>
  <c r="P660"/>
  <c r="Q660"/>
  <c r="S660" s="1"/>
  <c r="P661"/>
  <c r="Q661"/>
  <c r="S661" s="1"/>
  <c r="P662"/>
  <c r="Q662"/>
  <c r="S662" s="1"/>
  <c r="P663"/>
  <c r="Q663"/>
  <c r="S663" s="1"/>
  <c r="P664"/>
  <c r="Q664"/>
  <c r="S664" s="1"/>
  <c r="P665"/>
  <c r="Q665"/>
  <c r="P666"/>
  <c r="Q666"/>
  <c r="S666" s="1"/>
  <c r="P667"/>
  <c r="Q667"/>
  <c r="S667" s="1"/>
  <c r="P668"/>
  <c r="Q668"/>
  <c r="S668" s="1"/>
  <c r="P669"/>
  <c r="Q669"/>
  <c r="S669" s="1"/>
  <c r="P670"/>
  <c r="Q670"/>
  <c r="S670" s="1"/>
  <c r="P671"/>
  <c r="Q671"/>
  <c r="S671" s="1"/>
  <c r="P672"/>
  <c r="Q672"/>
  <c r="S672" s="1"/>
  <c r="P673"/>
  <c r="Q673"/>
  <c r="S673" s="1"/>
  <c r="P674"/>
  <c r="Q674"/>
  <c r="S674" s="1"/>
  <c r="P675"/>
  <c r="Q675"/>
  <c r="S675" s="1"/>
  <c r="P676"/>
  <c r="Q676"/>
  <c r="S676" s="1"/>
  <c r="P677"/>
  <c r="Q677"/>
  <c r="P678"/>
  <c r="Q678"/>
  <c r="S678" s="1"/>
  <c r="P679"/>
  <c r="Q679"/>
  <c r="S679" s="1"/>
  <c r="P680"/>
  <c r="Q680"/>
  <c r="S680" s="1"/>
  <c r="P681"/>
  <c r="Q681"/>
  <c r="S681" s="1"/>
  <c r="P682"/>
  <c r="Q682"/>
  <c r="S682" s="1"/>
  <c r="P683"/>
  <c r="Q683"/>
  <c r="S683" s="1"/>
  <c r="P684"/>
  <c r="Q684"/>
  <c r="S684" s="1"/>
  <c r="P685"/>
  <c r="Q685"/>
  <c r="S685" s="1"/>
  <c r="P686"/>
  <c r="Q686"/>
  <c r="S686" s="1"/>
  <c r="P687"/>
  <c r="Q687"/>
  <c r="S687" s="1"/>
  <c r="P688"/>
  <c r="Q688"/>
  <c r="S688" s="1"/>
  <c r="P689"/>
  <c r="Q689"/>
  <c r="S689" s="1"/>
  <c r="P690"/>
  <c r="Q690"/>
  <c r="S690" s="1"/>
  <c r="P691"/>
  <c r="Q691"/>
  <c r="S691" s="1"/>
  <c r="P692"/>
  <c r="Q692"/>
  <c r="S692" s="1"/>
  <c r="P693"/>
  <c r="Q693"/>
  <c r="S693" s="1"/>
  <c r="P694"/>
  <c r="Q694"/>
  <c r="S694" s="1"/>
  <c r="P695"/>
  <c r="Q695"/>
  <c r="S695" s="1"/>
  <c r="P696"/>
  <c r="Q696"/>
  <c r="S696" s="1"/>
  <c r="P697"/>
  <c r="Q697"/>
  <c r="P698"/>
  <c r="Q698"/>
  <c r="S698" s="1"/>
  <c r="P699"/>
  <c r="Q699"/>
  <c r="S699" s="1"/>
  <c r="P700"/>
  <c r="Q700"/>
  <c r="S700" s="1"/>
  <c r="P701"/>
  <c r="Q701"/>
  <c r="P702"/>
  <c r="Q702"/>
  <c r="S702" s="1"/>
  <c r="P703"/>
  <c r="Q703"/>
  <c r="S703" s="1"/>
  <c r="P704"/>
  <c r="Q704"/>
  <c r="P705"/>
  <c r="Q705"/>
  <c r="P706"/>
  <c r="Q706"/>
  <c r="S706" s="1"/>
  <c r="P707"/>
  <c r="Q707"/>
  <c r="S707" s="1"/>
  <c r="P708"/>
  <c r="Q708"/>
  <c r="P709"/>
  <c r="Q709"/>
  <c r="P710"/>
  <c r="Q710"/>
  <c r="S710" s="1"/>
  <c r="P711"/>
  <c r="Q711"/>
  <c r="S711" s="1"/>
  <c r="P712"/>
  <c r="Q712"/>
  <c r="S712" s="1"/>
  <c r="P713"/>
  <c r="Q713"/>
  <c r="S713" s="1"/>
  <c r="P714"/>
  <c r="Q714"/>
  <c r="S714" s="1"/>
  <c r="P715"/>
  <c r="Q715"/>
  <c r="S715" s="1"/>
  <c r="P716"/>
  <c r="Q716"/>
  <c r="S716" s="1"/>
  <c r="P717"/>
  <c r="Q717"/>
  <c r="P718"/>
  <c r="Q718"/>
  <c r="S718" s="1"/>
  <c r="P719"/>
  <c r="Q719"/>
  <c r="S719" s="1"/>
  <c r="P720"/>
  <c r="Q720"/>
  <c r="S720" s="1"/>
  <c r="P721"/>
  <c r="Q721"/>
  <c r="S721" s="1"/>
  <c r="P722"/>
  <c r="Q722"/>
  <c r="S722" s="1"/>
  <c r="P723"/>
  <c r="Q723"/>
  <c r="S723" s="1"/>
  <c r="P724"/>
  <c r="Q724"/>
  <c r="S724" s="1"/>
  <c r="P725"/>
  <c r="Q725"/>
  <c r="P726"/>
  <c r="Q726"/>
  <c r="S726" s="1"/>
  <c r="P727"/>
  <c r="Q727"/>
  <c r="S727" s="1"/>
  <c r="P728"/>
  <c r="Q728"/>
  <c r="S728" s="1"/>
  <c r="P729"/>
  <c r="Q729"/>
  <c r="S729" s="1"/>
  <c r="P730"/>
  <c r="Q730"/>
  <c r="S730" s="1"/>
  <c r="P731"/>
  <c r="Q731"/>
  <c r="S731" s="1"/>
  <c r="P732"/>
  <c r="Q732"/>
  <c r="S732" s="1"/>
  <c r="P733"/>
  <c r="Q733"/>
  <c r="P734"/>
  <c r="Q734"/>
  <c r="S734" s="1"/>
  <c r="P735"/>
  <c r="Q735"/>
  <c r="S735" s="1"/>
  <c r="P736"/>
  <c r="Q736"/>
  <c r="P737"/>
  <c r="Q737"/>
  <c r="S737" s="1"/>
  <c r="P738"/>
  <c r="Q738"/>
  <c r="S738" s="1"/>
  <c r="P739"/>
  <c r="Q739"/>
  <c r="S739" s="1"/>
  <c r="P740"/>
  <c r="Q740"/>
  <c r="P741"/>
  <c r="Q741"/>
  <c r="P742"/>
  <c r="Q742"/>
  <c r="S742" s="1"/>
  <c r="P743"/>
  <c r="Q743"/>
  <c r="S743" s="1"/>
  <c r="P744"/>
  <c r="Q744"/>
  <c r="P745"/>
  <c r="Q745"/>
  <c r="S745" s="1"/>
  <c r="P746"/>
  <c r="Q746"/>
  <c r="S746" s="1"/>
  <c r="P747"/>
  <c r="Q747"/>
  <c r="S747" s="1"/>
  <c r="P748"/>
  <c r="Q748"/>
  <c r="P749"/>
  <c r="Q749"/>
  <c r="S749" s="1"/>
  <c r="P750"/>
  <c r="Q750"/>
  <c r="S750" s="1"/>
  <c r="P751"/>
  <c r="Q751"/>
  <c r="S751" s="1"/>
  <c r="P752"/>
  <c r="Q752"/>
  <c r="S752" s="1"/>
  <c r="P753"/>
  <c r="Q753"/>
  <c r="S753" s="1"/>
  <c r="P754"/>
  <c r="Q754"/>
  <c r="S754" s="1"/>
  <c r="P755"/>
  <c r="Q755"/>
  <c r="S755" s="1"/>
  <c r="P756"/>
  <c r="Q756"/>
  <c r="S756" s="1"/>
  <c r="P757"/>
  <c r="Q757"/>
  <c r="S757" s="1"/>
  <c r="P758"/>
  <c r="Q758"/>
  <c r="S758" s="1"/>
  <c r="P759"/>
  <c r="Q759"/>
  <c r="S759" s="1"/>
  <c r="P760"/>
  <c r="Q760"/>
  <c r="P761"/>
  <c r="Q761"/>
  <c r="S761" s="1"/>
  <c r="P762"/>
  <c r="Q762"/>
  <c r="S762" s="1"/>
  <c r="P763"/>
  <c r="Q763"/>
  <c r="S763" s="1"/>
  <c r="P764"/>
  <c r="Q764"/>
  <c r="S764" s="1"/>
  <c r="P765"/>
  <c r="Q765"/>
  <c r="S765" s="1"/>
  <c r="P766"/>
  <c r="Q766"/>
  <c r="S766" s="1"/>
  <c r="P767"/>
  <c r="Q767"/>
  <c r="S767" s="1"/>
  <c r="P768"/>
  <c r="Q768"/>
  <c r="S768" s="1"/>
  <c r="P769"/>
  <c r="Q769"/>
  <c r="S769" s="1"/>
  <c r="P770"/>
  <c r="Q770"/>
  <c r="S770" s="1"/>
  <c r="P771"/>
  <c r="Q771"/>
  <c r="S771" s="1"/>
  <c r="P772"/>
  <c r="Q772"/>
  <c r="S772" s="1"/>
  <c r="P773"/>
  <c r="Q773"/>
  <c r="P774"/>
  <c r="Q774"/>
  <c r="S774" s="1"/>
  <c r="P775"/>
  <c r="Q775"/>
  <c r="S775" s="1"/>
  <c r="P776"/>
  <c r="Q776"/>
  <c r="S776" s="1"/>
  <c r="P777"/>
  <c r="Q777"/>
  <c r="S777" s="1"/>
  <c r="P778"/>
  <c r="Q778"/>
  <c r="S778" s="1"/>
  <c r="P779"/>
  <c r="Q779"/>
  <c r="S779" s="1"/>
  <c r="P780"/>
  <c r="Q780"/>
  <c r="S780" s="1"/>
  <c r="P781"/>
  <c r="Q781"/>
  <c r="S781" s="1"/>
  <c r="P782"/>
  <c r="Q782"/>
  <c r="S782" s="1"/>
  <c r="P783"/>
  <c r="Q783"/>
  <c r="S783" s="1"/>
  <c r="P784"/>
  <c r="Q784"/>
  <c r="S784" s="1"/>
  <c r="P785"/>
  <c r="Q785"/>
  <c r="P786"/>
  <c r="Q786"/>
  <c r="S786" s="1"/>
  <c r="P787"/>
  <c r="Q787"/>
  <c r="S787" s="1"/>
  <c r="P788"/>
  <c r="Q788"/>
  <c r="S788" s="1"/>
  <c r="P789"/>
  <c r="Q789"/>
  <c r="P790"/>
  <c r="Q790"/>
  <c r="S790" s="1"/>
  <c r="P791"/>
  <c r="Q791"/>
  <c r="S791" s="1"/>
  <c r="P792"/>
  <c r="Q792"/>
  <c r="S792" s="1"/>
  <c r="P793"/>
  <c r="Q793"/>
  <c r="S793" s="1"/>
  <c r="P794"/>
  <c r="Q794"/>
  <c r="S794" s="1"/>
  <c r="P795"/>
  <c r="Q795"/>
  <c r="S795" s="1"/>
  <c r="P796"/>
  <c r="Q796"/>
  <c r="S796" s="1"/>
  <c r="P797"/>
  <c r="Q797"/>
  <c r="S797" s="1"/>
  <c r="P798"/>
  <c r="Q798"/>
  <c r="S798" s="1"/>
  <c r="P799"/>
  <c r="Q799"/>
  <c r="S799" s="1"/>
  <c r="P800"/>
  <c r="Q800"/>
  <c r="S800" s="1"/>
  <c r="P801"/>
  <c r="Q801"/>
  <c r="S801" s="1"/>
  <c r="P802"/>
  <c r="Q802"/>
  <c r="S802" s="1"/>
  <c r="P803"/>
  <c r="Q803"/>
  <c r="S803" s="1"/>
  <c r="P804"/>
  <c r="Q804"/>
  <c r="S804" s="1"/>
  <c r="P805"/>
  <c r="Q805"/>
  <c r="P806"/>
  <c r="Q806"/>
  <c r="S806" s="1"/>
  <c r="P807"/>
  <c r="Q807"/>
  <c r="S807" s="1"/>
  <c r="P808"/>
  <c r="Q808"/>
  <c r="S808" s="1"/>
  <c r="P809"/>
  <c r="Q809"/>
  <c r="S809" s="1"/>
  <c r="P810"/>
  <c r="Q810"/>
  <c r="S810" s="1"/>
  <c r="P811"/>
  <c r="Q811"/>
  <c r="S811" s="1"/>
  <c r="P812"/>
  <c r="Q812"/>
  <c r="S812" s="1"/>
  <c r="P813"/>
  <c r="Q813"/>
  <c r="S813" s="1"/>
  <c r="P814"/>
  <c r="Q814"/>
  <c r="S814" s="1"/>
  <c r="P815"/>
  <c r="Q815"/>
  <c r="S815" s="1"/>
  <c r="P816"/>
  <c r="Q816"/>
  <c r="S816" s="1"/>
  <c r="P817"/>
  <c r="Q817"/>
  <c r="P818"/>
  <c r="Q818"/>
  <c r="S818" s="1"/>
  <c r="P819"/>
  <c r="Q819"/>
  <c r="S819" s="1"/>
  <c r="P820"/>
  <c r="Q820"/>
  <c r="S820" s="1"/>
  <c r="P821"/>
  <c r="Q821"/>
  <c r="P822"/>
  <c r="Q822"/>
  <c r="S822" s="1"/>
  <c r="P823"/>
  <c r="Q823"/>
  <c r="S823" s="1"/>
  <c r="P824"/>
  <c r="Q824"/>
  <c r="P825"/>
  <c r="Q825"/>
  <c r="P826"/>
  <c r="Q826"/>
  <c r="S826" s="1"/>
  <c r="P827"/>
  <c r="Q827"/>
  <c r="S827" s="1"/>
  <c r="P828"/>
  <c r="Q828"/>
  <c r="P829"/>
  <c r="Q829"/>
  <c r="S829" s="1"/>
  <c r="P830"/>
  <c r="Q830"/>
  <c r="S830" s="1"/>
  <c r="P831"/>
  <c r="Q831"/>
  <c r="S831" s="1"/>
  <c r="P832"/>
  <c r="Q832"/>
  <c r="P833"/>
  <c r="Q833"/>
  <c r="S833" s="1"/>
  <c r="P834"/>
  <c r="Q834"/>
  <c r="S834" s="1"/>
  <c r="P835"/>
  <c r="Q835"/>
  <c r="S835" s="1"/>
  <c r="P836"/>
  <c r="Q836"/>
  <c r="P837"/>
  <c r="Q837"/>
  <c r="S837" s="1"/>
  <c r="P838"/>
  <c r="Q838"/>
  <c r="S838" s="1"/>
  <c r="P839"/>
  <c r="Q839"/>
  <c r="S839" s="1"/>
  <c r="P840"/>
  <c r="Q840"/>
  <c r="P841"/>
  <c r="Q841"/>
  <c r="S841" s="1"/>
  <c r="P842"/>
  <c r="Q842"/>
  <c r="S842" s="1"/>
  <c r="P843"/>
  <c r="Q843"/>
  <c r="S843" s="1"/>
  <c r="P844"/>
  <c r="Q844"/>
  <c r="P845"/>
  <c r="Q845"/>
  <c r="S845" s="1"/>
  <c r="P846"/>
  <c r="Q846"/>
  <c r="S846" s="1"/>
  <c r="P847"/>
  <c r="Q847"/>
  <c r="S847" s="1"/>
  <c r="P848"/>
  <c r="Q848"/>
  <c r="P849"/>
  <c r="Q849"/>
  <c r="S849" s="1"/>
  <c r="P850"/>
  <c r="Q850"/>
  <c r="S850" s="1"/>
  <c r="P851"/>
  <c r="Q851"/>
  <c r="S851" s="1"/>
  <c r="P852"/>
  <c r="Q852"/>
  <c r="P853"/>
  <c r="Q853"/>
  <c r="S853" s="1"/>
  <c r="P854"/>
  <c r="Q854"/>
  <c r="S854" s="1"/>
  <c r="P855"/>
  <c r="Q855"/>
  <c r="S855" s="1"/>
  <c r="P856"/>
  <c r="Q856"/>
  <c r="P857"/>
  <c r="Q857"/>
  <c r="S857" s="1"/>
  <c r="P858"/>
  <c r="Q858"/>
  <c r="S858" s="1"/>
  <c r="P859"/>
  <c r="Q859"/>
  <c r="S859" s="1"/>
  <c r="P860"/>
  <c r="Q860"/>
  <c r="P861"/>
  <c r="Q861"/>
  <c r="S861" s="1"/>
  <c r="P862"/>
  <c r="Q862"/>
  <c r="S862" s="1"/>
  <c r="P863"/>
  <c r="Q863"/>
  <c r="S863" s="1"/>
  <c r="P864"/>
  <c r="Q864"/>
  <c r="P865"/>
  <c r="Q865"/>
  <c r="S865" s="1"/>
  <c r="P866"/>
  <c r="Q866"/>
  <c r="S866" s="1"/>
  <c r="P867"/>
  <c r="Q867"/>
  <c r="S867" s="1"/>
  <c r="P868"/>
  <c r="Q868"/>
  <c r="P869"/>
  <c r="Q869"/>
  <c r="S869" s="1"/>
  <c r="P870"/>
  <c r="Q870"/>
  <c r="S870" s="1"/>
  <c r="P871"/>
  <c r="Q871"/>
  <c r="S871" s="1"/>
  <c r="P872"/>
  <c r="Q872"/>
  <c r="P873"/>
  <c r="Q873"/>
  <c r="S873" s="1"/>
  <c r="P874"/>
  <c r="Q874"/>
  <c r="S874" s="1"/>
  <c r="P875"/>
  <c r="Q875"/>
  <c r="S875" s="1"/>
  <c r="P876"/>
  <c r="Q876"/>
  <c r="P877"/>
  <c r="Q877"/>
  <c r="S877" s="1"/>
  <c r="P878"/>
  <c r="Q878"/>
  <c r="S878" s="1"/>
  <c r="P879"/>
  <c r="Q879"/>
  <c r="S879" s="1"/>
  <c r="P880"/>
  <c r="Q880"/>
  <c r="P881"/>
  <c r="Q881"/>
  <c r="S881" s="1"/>
  <c r="P882"/>
  <c r="Q882"/>
  <c r="S882" s="1"/>
  <c r="P883"/>
  <c r="Q883"/>
  <c r="S883" s="1"/>
  <c r="P884"/>
  <c r="Q884"/>
  <c r="P885"/>
  <c r="Q885"/>
  <c r="S885" s="1"/>
  <c r="P886"/>
  <c r="Q886"/>
  <c r="S886" s="1"/>
  <c r="P887"/>
  <c r="Q887"/>
  <c r="S887" s="1"/>
  <c r="P888"/>
  <c r="Q888"/>
  <c r="P889"/>
  <c r="Q889"/>
  <c r="S889" s="1"/>
  <c r="P890"/>
  <c r="Q890"/>
  <c r="S890" s="1"/>
  <c r="P891"/>
  <c r="Q891"/>
  <c r="S891" s="1"/>
  <c r="P892"/>
  <c r="Q892"/>
  <c r="P893"/>
  <c r="Q893"/>
  <c r="S893" s="1"/>
  <c r="P894"/>
  <c r="Q894"/>
  <c r="S894" s="1"/>
  <c r="P895"/>
  <c r="Q895"/>
  <c r="S895" s="1"/>
  <c r="P896"/>
  <c r="Q896"/>
  <c r="P897"/>
  <c r="Q897"/>
  <c r="S897" s="1"/>
  <c r="P898"/>
  <c r="Q898"/>
  <c r="S898" s="1"/>
  <c r="P899"/>
  <c r="Q899"/>
  <c r="S899" s="1"/>
  <c r="P900"/>
  <c r="Q900"/>
  <c r="P901"/>
  <c r="Q901"/>
  <c r="S901" s="1"/>
  <c r="P902"/>
  <c r="Q902"/>
  <c r="S902" s="1"/>
  <c r="P903"/>
  <c r="Q903"/>
  <c r="S903" s="1"/>
  <c r="P904"/>
  <c r="Q904"/>
  <c r="P905"/>
  <c r="Q905"/>
  <c r="S905" s="1"/>
  <c r="P906"/>
  <c r="Q906"/>
  <c r="S906" s="1"/>
  <c r="P907"/>
  <c r="Q907"/>
  <c r="S907" s="1"/>
  <c r="P908"/>
  <c r="Q908"/>
  <c r="P909"/>
  <c r="Q909"/>
  <c r="S909" s="1"/>
  <c r="P910"/>
  <c r="Q910"/>
  <c r="S910" s="1"/>
  <c r="P911"/>
  <c r="Q911"/>
  <c r="S911" s="1"/>
  <c r="P912"/>
  <c r="Q912"/>
  <c r="P913"/>
  <c r="Q913"/>
  <c r="S913" s="1"/>
  <c r="P914"/>
  <c r="Q914"/>
  <c r="S914" s="1"/>
  <c r="P915"/>
  <c r="Q915"/>
  <c r="S915" s="1"/>
  <c r="P916"/>
  <c r="Q916"/>
  <c r="P917"/>
  <c r="Q917"/>
  <c r="S917" s="1"/>
  <c r="P918"/>
  <c r="Q918"/>
  <c r="S918" s="1"/>
  <c r="P919"/>
  <c r="Q919"/>
  <c r="S919" s="1"/>
  <c r="P920"/>
  <c r="Q920"/>
  <c r="P921"/>
  <c r="Q921"/>
  <c r="S921" s="1"/>
  <c r="P922"/>
  <c r="Q922"/>
  <c r="S922" s="1"/>
  <c r="P923"/>
  <c r="Q923"/>
  <c r="S923" s="1"/>
  <c r="P924"/>
  <c r="Q924"/>
  <c r="P925"/>
  <c r="Q925"/>
  <c r="S925" s="1"/>
  <c r="P926"/>
  <c r="Q926"/>
  <c r="S926" s="1"/>
  <c r="P927"/>
  <c r="Q927"/>
  <c r="S927" s="1"/>
  <c r="P928"/>
  <c r="Q928"/>
  <c r="P929"/>
  <c r="Q929"/>
  <c r="S929" s="1"/>
  <c r="P930"/>
  <c r="Q930"/>
  <c r="S930" s="1"/>
  <c r="P931"/>
  <c r="Q931"/>
  <c r="S931" s="1"/>
  <c r="P932"/>
  <c r="Q932"/>
  <c r="P933"/>
  <c r="Q933"/>
  <c r="S933" s="1"/>
  <c r="P934"/>
  <c r="Q934"/>
  <c r="S934" s="1"/>
  <c r="P935"/>
  <c r="Q935"/>
  <c r="S935" s="1"/>
  <c r="P936"/>
  <c r="Q936"/>
  <c r="P937"/>
  <c r="Q937"/>
  <c r="S937" s="1"/>
  <c r="P938"/>
  <c r="Q938"/>
  <c r="S938" s="1"/>
  <c r="P939"/>
  <c r="Q939"/>
  <c r="S939" s="1"/>
  <c r="P940"/>
  <c r="Q940"/>
  <c r="P941"/>
  <c r="Q941"/>
  <c r="S941" s="1"/>
  <c r="P942"/>
  <c r="Q942"/>
  <c r="S942" s="1"/>
  <c r="P943"/>
  <c r="Q943"/>
  <c r="S943" s="1"/>
  <c r="P944"/>
  <c r="Q944"/>
  <c r="P945"/>
  <c r="Q945"/>
  <c r="S945" s="1"/>
  <c r="P946"/>
  <c r="Q946"/>
  <c r="S946" s="1"/>
  <c r="P947"/>
  <c r="Q947"/>
  <c r="S947" s="1"/>
  <c r="P948"/>
  <c r="Q948"/>
  <c r="P949"/>
  <c r="Q949"/>
  <c r="S949" s="1"/>
  <c r="P950"/>
  <c r="Q950"/>
  <c r="S950" s="1"/>
  <c r="P951"/>
  <c r="Q951"/>
  <c r="S951" s="1"/>
  <c r="P952"/>
  <c r="Q952"/>
  <c r="P953"/>
  <c r="Q953"/>
  <c r="S953" s="1"/>
  <c r="P954"/>
  <c r="Q954"/>
  <c r="S954" s="1"/>
  <c r="P955"/>
  <c r="Q955"/>
  <c r="S955" s="1"/>
  <c r="P956"/>
  <c r="Q956"/>
  <c r="P957"/>
  <c r="Q957"/>
  <c r="S957" s="1"/>
  <c r="P958"/>
  <c r="Q958"/>
  <c r="S958" s="1"/>
  <c r="P959"/>
  <c r="Q959"/>
  <c r="S959" s="1"/>
  <c r="P960"/>
  <c r="Q960"/>
  <c r="P961"/>
  <c r="Q961"/>
  <c r="S961" s="1"/>
  <c r="P962"/>
  <c r="Q962"/>
  <c r="S962" s="1"/>
  <c r="P963"/>
  <c r="Q963"/>
  <c r="S963" s="1"/>
  <c r="P964"/>
  <c r="Q964"/>
  <c r="P965"/>
  <c r="Q965"/>
  <c r="S965" s="1"/>
  <c r="P966"/>
  <c r="Q966"/>
  <c r="S966" s="1"/>
  <c r="P967"/>
  <c r="Q967"/>
  <c r="S967" s="1"/>
  <c r="P968"/>
  <c r="Q968"/>
  <c r="P969"/>
  <c r="Q969"/>
  <c r="S969" s="1"/>
  <c r="P970"/>
  <c r="Q970"/>
  <c r="S970" s="1"/>
  <c r="P971"/>
  <c r="Q971"/>
  <c r="S971" s="1"/>
  <c r="P972"/>
  <c r="Q972"/>
  <c r="P973"/>
  <c r="Q973"/>
  <c r="S973" s="1"/>
  <c r="P974"/>
  <c r="Q974"/>
  <c r="S974" s="1"/>
  <c r="P975"/>
  <c r="Q975"/>
  <c r="S975" s="1"/>
  <c r="P976"/>
  <c r="Q976"/>
  <c r="P977"/>
  <c r="Q977"/>
  <c r="S977" s="1"/>
  <c r="P978"/>
  <c r="Q978"/>
  <c r="S978" s="1"/>
  <c r="P979"/>
  <c r="Q979"/>
  <c r="S979" s="1"/>
  <c r="P980"/>
  <c r="Q980"/>
  <c r="P981"/>
  <c r="Q981"/>
  <c r="S981" s="1"/>
  <c r="P982"/>
  <c r="Q982"/>
  <c r="S982" s="1"/>
  <c r="P983"/>
  <c r="Q983"/>
  <c r="S983" s="1"/>
  <c r="P984"/>
  <c r="Q984"/>
  <c r="P985"/>
  <c r="Q985"/>
  <c r="S985" s="1"/>
  <c r="P986"/>
  <c r="Q986"/>
  <c r="S986" s="1"/>
  <c r="P987"/>
  <c r="Q987"/>
  <c r="S987" s="1"/>
  <c r="P988"/>
  <c r="Q988"/>
  <c r="P989"/>
  <c r="Q989"/>
  <c r="S989" s="1"/>
  <c r="P990"/>
  <c r="Q990"/>
  <c r="S990" s="1"/>
  <c r="P991"/>
  <c r="Q991"/>
  <c r="S991" s="1"/>
  <c r="P992"/>
  <c r="Q992"/>
  <c r="P993"/>
  <c r="Q993"/>
  <c r="S993" s="1"/>
  <c r="P994"/>
  <c r="Q994"/>
  <c r="S994" s="1"/>
  <c r="P995"/>
  <c r="Q995"/>
  <c r="S995" s="1"/>
  <c r="P996"/>
  <c r="Q996"/>
  <c r="P997"/>
  <c r="Q997"/>
  <c r="S997" s="1"/>
  <c r="P998"/>
  <c r="Q998"/>
  <c r="S998" s="1"/>
  <c r="P999"/>
  <c r="Q999"/>
  <c r="S999" s="1"/>
  <c r="P1000"/>
  <c r="Q1000"/>
  <c r="P1001"/>
  <c r="Q1001"/>
  <c r="S1001" s="1"/>
  <c r="P1002"/>
  <c r="Q1002"/>
  <c r="S1002" s="1"/>
  <c r="P1003"/>
  <c r="Q1003"/>
  <c r="S1003" s="1"/>
  <c r="P1004"/>
  <c r="Q1004"/>
  <c r="P1005"/>
  <c r="Q1005"/>
  <c r="S1005" s="1"/>
  <c r="P1006"/>
  <c r="Q1006"/>
  <c r="S1006" s="1"/>
  <c r="P1007"/>
  <c r="Q1007"/>
  <c r="S1007" s="1"/>
  <c r="P1008"/>
  <c r="Q1008"/>
  <c r="P1009"/>
  <c r="Q1009"/>
  <c r="S1009" s="1"/>
  <c r="P1010"/>
  <c r="Q1010"/>
  <c r="S1010" s="1"/>
  <c r="P1011"/>
  <c r="Q1011"/>
  <c r="S1011" s="1"/>
  <c r="P1012"/>
  <c r="Q1012"/>
  <c r="P1013"/>
  <c r="Q1013"/>
  <c r="S1013" s="1"/>
  <c r="P1014"/>
  <c r="Q1014"/>
  <c r="S1014" s="1"/>
  <c r="P1015"/>
  <c r="Q1015"/>
  <c r="S1015" s="1"/>
  <c r="P1016"/>
  <c r="Q1016"/>
  <c r="P1017"/>
  <c r="Q1017"/>
  <c r="S1017" s="1"/>
  <c r="P1018"/>
  <c r="Q1018"/>
  <c r="S1018" s="1"/>
  <c r="P1019"/>
  <c r="Q1019"/>
  <c r="S1019" s="1"/>
  <c r="P1020"/>
  <c r="Q1020"/>
  <c r="P1021"/>
  <c r="Q1021"/>
  <c r="S1021" s="1"/>
  <c r="P1022"/>
  <c r="Q1022"/>
  <c r="S1022" s="1"/>
  <c r="P1023"/>
  <c r="Q1023"/>
  <c r="S1023" s="1"/>
  <c r="P1024"/>
  <c r="Q1024"/>
  <c r="P1025"/>
  <c r="Q1025"/>
  <c r="S1025" s="1"/>
  <c r="P1026"/>
  <c r="Q1026"/>
  <c r="S1026" s="1"/>
  <c r="P1027"/>
  <c r="Q1027"/>
  <c r="S1027" s="1"/>
  <c r="P1028"/>
  <c r="Q1028"/>
  <c r="P1029"/>
  <c r="Q1029"/>
  <c r="S1029" s="1"/>
  <c r="P1030"/>
  <c r="Q1030"/>
  <c r="S1030" s="1"/>
  <c r="P1031"/>
  <c r="Q1031"/>
  <c r="S1031" s="1"/>
  <c r="P1032"/>
  <c r="Q1032"/>
  <c r="P1033"/>
  <c r="Q1033"/>
  <c r="S1033" s="1"/>
  <c r="P1034"/>
  <c r="Q1034"/>
  <c r="S1034" s="1"/>
  <c r="P1035"/>
  <c r="Q1035"/>
  <c r="S1035" s="1"/>
  <c r="P1036"/>
  <c r="Q1036"/>
  <c r="P1037"/>
  <c r="Q1037"/>
  <c r="S1037" s="1"/>
  <c r="P1038"/>
  <c r="Q1038"/>
  <c r="S1038" s="1"/>
  <c r="P1039"/>
  <c r="Q1039"/>
  <c r="S1039" s="1"/>
  <c r="P1040"/>
  <c r="Q1040"/>
  <c r="P1041"/>
  <c r="Q1041"/>
  <c r="S1041" s="1"/>
  <c r="P1042"/>
  <c r="Q1042"/>
  <c r="S1042" s="1"/>
  <c r="P1043"/>
  <c r="Q1043"/>
  <c r="S1043" s="1"/>
  <c r="P1044"/>
  <c r="Q1044"/>
  <c r="P1045"/>
  <c r="Q1045"/>
  <c r="S1045" s="1"/>
  <c r="P1046"/>
  <c r="Q1046"/>
  <c r="S1046" s="1"/>
  <c r="P1047"/>
  <c r="Q1047"/>
  <c r="S1047" s="1"/>
  <c r="P1048"/>
  <c r="Q1048"/>
  <c r="P1049"/>
  <c r="Q1049"/>
  <c r="S1049" s="1"/>
  <c r="P1050"/>
  <c r="Q1050"/>
  <c r="S1050" s="1"/>
  <c r="P1051"/>
  <c r="Q1051"/>
  <c r="S1051" s="1"/>
  <c r="P1052"/>
  <c r="Q1052"/>
  <c r="P1053"/>
  <c r="Q1053"/>
  <c r="S1053" s="1"/>
  <c r="P1054"/>
  <c r="Q1054"/>
  <c r="S1054" s="1"/>
  <c r="P1055"/>
  <c r="Q1055"/>
  <c r="S1055" s="1"/>
  <c r="P1056"/>
  <c r="Q1056"/>
  <c r="P1057"/>
  <c r="Q1057"/>
  <c r="S1057" s="1"/>
  <c r="P1058"/>
  <c r="Q1058"/>
  <c r="S1058" s="1"/>
  <c r="P1059"/>
  <c r="Q1059"/>
  <c r="S1059" s="1"/>
  <c r="P1060"/>
  <c r="Q1060"/>
  <c r="P1061"/>
  <c r="Q1061"/>
  <c r="S1061" s="1"/>
  <c r="P1062"/>
  <c r="Q1062"/>
  <c r="S1062" s="1"/>
  <c r="P1063"/>
  <c r="Q1063"/>
  <c r="S1063" s="1"/>
  <c r="P1064"/>
  <c r="Q1064"/>
  <c r="P1065"/>
  <c r="Q1065"/>
  <c r="S1065" s="1"/>
  <c r="P1066"/>
  <c r="Q1066"/>
  <c r="S1066" s="1"/>
  <c r="P1067"/>
  <c r="Q1067"/>
  <c r="S1067" s="1"/>
  <c r="P1068"/>
  <c r="Q1068"/>
  <c r="P1069"/>
  <c r="Q1069"/>
  <c r="S1069" s="1"/>
  <c r="P1070"/>
  <c r="Q1070"/>
  <c r="S1070" s="1"/>
  <c r="P1071"/>
  <c r="Q1071"/>
  <c r="S1071" s="1"/>
  <c r="P1072"/>
  <c r="Q1072"/>
  <c r="P1073"/>
  <c r="Q1073"/>
  <c r="S1073" s="1"/>
  <c r="P1074"/>
  <c r="Q1074"/>
  <c r="S1074" s="1"/>
  <c r="P1075"/>
  <c r="Q1075"/>
  <c r="S1075" s="1"/>
  <c r="P1076"/>
  <c r="Q1076"/>
  <c r="P1077"/>
  <c r="Q1077"/>
  <c r="S1077" s="1"/>
  <c r="P1078"/>
  <c r="Q1078"/>
  <c r="S1078" s="1"/>
  <c r="P1079"/>
  <c r="Q1079"/>
  <c r="S1079" s="1"/>
  <c r="P1080"/>
  <c r="Q1080"/>
  <c r="P1081"/>
  <c r="Q1081"/>
  <c r="S1081" s="1"/>
  <c r="P1082"/>
  <c r="Q1082"/>
  <c r="S1082" s="1"/>
  <c r="P1083"/>
  <c r="Q1083"/>
  <c r="S1083" s="1"/>
  <c r="P1084"/>
  <c r="Q1084"/>
  <c r="P1085"/>
  <c r="Q1085"/>
  <c r="S1085" s="1"/>
  <c r="P1086"/>
  <c r="Q1086"/>
  <c r="S1086" s="1"/>
  <c r="P1087"/>
  <c r="Q1087"/>
  <c r="S1087" s="1"/>
  <c r="P1088"/>
  <c r="Q1088"/>
  <c r="P1089"/>
  <c r="Q1089"/>
  <c r="S1089" s="1"/>
  <c r="P1090"/>
  <c r="Q1090"/>
  <c r="S1090" s="1"/>
  <c r="P1091"/>
  <c r="Q1091"/>
  <c r="S1091" s="1"/>
  <c r="P1092"/>
  <c r="Q1092"/>
  <c r="P1093"/>
  <c r="Q1093"/>
  <c r="S1093" s="1"/>
  <c r="P1094"/>
  <c r="Q1094"/>
  <c r="S1094" s="1"/>
  <c r="P1095"/>
  <c r="Q1095"/>
  <c r="S1095" s="1"/>
  <c r="P1096"/>
  <c r="Q1096"/>
  <c r="P1097"/>
  <c r="Q1097"/>
  <c r="S1097" s="1"/>
  <c r="P1098"/>
  <c r="Q1098"/>
  <c r="S1098" s="1"/>
  <c r="P1099"/>
  <c r="Q1099"/>
  <c r="S1099" s="1"/>
  <c r="P1100"/>
  <c r="Q1100"/>
  <c r="P1101"/>
  <c r="Q1101"/>
  <c r="S1101" s="1"/>
  <c r="P1102"/>
  <c r="Q1102"/>
  <c r="S1102" s="1"/>
  <c r="P1103"/>
  <c r="Q1103"/>
  <c r="S1103" s="1"/>
  <c r="P1104"/>
  <c r="Q1104"/>
  <c r="P1105"/>
  <c r="Q1105"/>
  <c r="S1105" s="1"/>
  <c r="P1106"/>
  <c r="Q1106"/>
  <c r="S1106" s="1"/>
  <c r="P1107"/>
  <c r="Q1107"/>
  <c r="S1107" s="1"/>
  <c r="P1108"/>
  <c r="Q1108"/>
  <c r="P1109"/>
  <c r="Q1109"/>
  <c r="S1109" s="1"/>
  <c r="P1110"/>
  <c r="Q1110"/>
  <c r="S1110" s="1"/>
  <c r="P1111"/>
  <c r="Q1111"/>
  <c r="S1111" s="1"/>
  <c r="P1112"/>
  <c r="Q1112"/>
  <c r="P1113"/>
  <c r="Q1113"/>
  <c r="S1113" s="1"/>
  <c r="P1114"/>
  <c r="Q1114"/>
  <c r="S1114" s="1"/>
  <c r="P1115"/>
  <c r="Q1115"/>
  <c r="S1115" s="1"/>
  <c r="P1116"/>
  <c r="Q1116"/>
  <c r="P1117"/>
  <c r="Q1117"/>
  <c r="S1117" s="1"/>
  <c r="P1118"/>
  <c r="Q1118"/>
  <c r="S1118" s="1"/>
  <c r="P1119"/>
  <c r="Q1119"/>
  <c r="S1119" s="1"/>
  <c r="P1120"/>
  <c r="Q1120"/>
  <c r="P1121"/>
  <c r="Q1121"/>
  <c r="S1121" s="1"/>
  <c r="P1122"/>
  <c r="Q1122"/>
  <c r="S1122" s="1"/>
  <c r="P1123"/>
  <c r="Q1123"/>
  <c r="S1123" s="1"/>
  <c r="P1124"/>
  <c r="Q1124"/>
  <c r="P1125"/>
  <c r="Q1125"/>
  <c r="S1125" s="1"/>
  <c r="P1126"/>
  <c r="Q1126"/>
  <c r="S1126" s="1"/>
  <c r="P1127"/>
  <c r="Q1127"/>
  <c r="S1127" s="1"/>
  <c r="P1128"/>
  <c r="Q1128"/>
  <c r="P1129"/>
  <c r="Q1129"/>
  <c r="S1129" s="1"/>
  <c r="P1130"/>
  <c r="Q1130"/>
  <c r="S1130" s="1"/>
  <c r="P1131"/>
  <c r="Q1131"/>
  <c r="S1131" s="1"/>
  <c r="P1132"/>
  <c r="Q1132"/>
  <c r="P1133"/>
  <c r="Q1133"/>
  <c r="S1133" s="1"/>
  <c r="P1134"/>
  <c r="Q1134"/>
  <c r="S1134" s="1"/>
  <c r="P1135"/>
  <c r="Q1135"/>
  <c r="S1135" s="1"/>
  <c r="P1136"/>
  <c r="Q1136"/>
  <c r="P1137"/>
  <c r="Q1137"/>
  <c r="S1137" s="1"/>
  <c r="P1138"/>
  <c r="Q1138"/>
  <c r="S1138" s="1"/>
  <c r="P1139"/>
  <c r="Q1139"/>
  <c r="S1139" s="1"/>
  <c r="P1140"/>
  <c r="Q1140"/>
  <c r="P1141"/>
  <c r="Q1141"/>
  <c r="S1141" s="1"/>
  <c r="P1142"/>
  <c r="Q1142"/>
  <c r="S1142" s="1"/>
  <c r="P1143"/>
  <c r="Q1143"/>
  <c r="S1143" s="1"/>
  <c r="P1144"/>
  <c r="Q1144"/>
  <c r="P1145"/>
  <c r="Q1145"/>
  <c r="S1145" s="1"/>
  <c r="P1146"/>
  <c r="Q1146"/>
  <c r="S1146" s="1"/>
  <c r="P1147"/>
  <c r="Q1147"/>
  <c r="S1147" s="1"/>
  <c r="P1148"/>
  <c r="Q1148"/>
  <c r="P1149"/>
  <c r="Q1149"/>
  <c r="S1149" s="1"/>
  <c r="P1150"/>
  <c r="Q1150"/>
  <c r="S1150" s="1"/>
  <c r="P1151"/>
  <c r="Q1151"/>
  <c r="S1151" s="1"/>
  <c r="P1152"/>
  <c r="Q1152"/>
  <c r="P1153"/>
  <c r="Q1153"/>
  <c r="S1153" s="1"/>
  <c r="P1154"/>
  <c r="Q1154"/>
  <c r="S1154" s="1"/>
  <c r="P1155"/>
  <c r="Q1155"/>
  <c r="S1155" s="1"/>
  <c r="P1156"/>
  <c r="Q1156"/>
  <c r="P1157"/>
  <c r="Q1157"/>
  <c r="S1157" s="1"/>
  <c r="P1158"/>
  <c r="Q1158"/>
  <c r="S1158" s="1"/>
  <c r="P1159"/>
  <c r="Q1159"/>
  <c r="S1159" s="1"/>
  <c r="P1160"/>
  <c r="Q1160"/>
  <c r="P1161"/>
  <c r="Q1161"/>
  <c r="S1161" s="1"/>
  <c r="P1162"/>
  <c r="Q1162"/>
  <c r="S1162" s="1"/>
  <c r="P1163"/>
  <c r="Q1163"/>
  <c r="S1163" s="1"/>
  <c r="P1164"/>
  <c r="Q1164"/>
  <c r="P1165"/>
  <c r="Q1165"/>
  <c r="S1165" s="1"/>
  <c r="P1166"/>
  <c r="Q1166"/>
  <c r="S1166" s="1"/>
  <c r="P1167"/>
  <c r="Q1167"/>
  <c r="S1167" s="1"/>
  <c r="P1168"/>
  <c r="Q1168"/>
  <c r="P1169"/>
  <c r="Q1169"/>
  <c r="S1169" s="1"/>
  <c r="P1170"/>
  <c r="Q1170"/>
  <c r="S1170" s="1"/>
  <c r="P1171"/>
  <c r="Q1171"/>
  <c r="S1171" s="1"/>
  <c r="P1172"/>
  <c r="Q1172"/>
  <c r="P1173"/>
  <c r="Q1173"/>
  <c r="S1173" s="1"/>
  <c r="P1174"/>
  <c r="Q1174"/>
  <c r="S1174" s="1"/>
  <c r="P1175"/>
  <c r="Q1175"/>
  <c r="S1175" s="1"/>
  <c r="P1176"/>
  <c r="Q1176"/>
  <c r="P1177"/>
  <c r="Q1177"/>
  <c r="S1177" s="1"/>
  <c r="P1178"/>
  <c r="Q1178"/>
  <c r="S1178" s="1"/>
  <c r="P1179"/>
  <c r="Q1179"/>
  <c r="S1179" s="1"/>
  <c r="P1180"/>
  <c r="Q1180"/>
  <c r="P1181"/>
  <c r="Q1181"/>
  <c r="S1181" s="1"/>
  <c r="P1182"/>
  <c r="Q1182"/>
  <c r="S1182" s="1"/>
  <c r="P1183"/>
  <c r="Q1183"/>
  <c r="S1183" s="1"/>
  <c r="P1184"/>
  <c r="Q1184"/>
  <c r="P1185"/>
  <c r="Q1185"/>
  <c r="S1185" s="1"/>
  <c r="P1186"/>
  <c r="Q1186"/>
  <c r="S1186" s="1"/>
  <c r="P1187"/>
  <c r="Q1187"/>
  <c r="S1187" s="1"/>
  <c r="P1188"/>
  <c r="Q1188"/>
  <c r="P1189"/>
  <c r="Q1189"/>
  <c r="S1189" s="1"/>
  <c r="P1190"/>
  <c r="Q1190"/>
  <c r="S1190" s="1"/>
  <c r="P1191"/>
  <c r="Q1191"/>
  <c r="S1191" s="1"/>
  <c r="P1192"/>
  <c r="Q1192"/>
  <c r="P1193"/>
  <c r="Q1193"/>
  <c r="S1193" s="1"/>
  <c r="P1194"/>
  <c r="Q1194"/>
  <c r="S1194" s="1"/>
  <c r="P1195"/>
  <c r="Q1195"/>
  <c r="S1195" s="1"/>
  <c r="P1196"/>
  <c r="Q1196"/>
  <c r="P1197"/>
  <c r="Q1197"/>
  <c r="S1197" s="1"/>
  <c r="P1198"/>
  <c r="Q1198"/>
  <c r="S1198" s="1"/>
  <c r="P1199"/>
  <c r="Q1199"/>
  <c r="S1199" s="1"/>
  <c r="P1200"/>
  <c r="Q1200"/>
  <c r="P1201"/>
  <c r="Q1201"/>
  <c r="S1201" s="1"/>
  <c r="P1202"/>
  <c r="Q1202"/>
  <c r="S1202" s="1"/>
  <c r="P1203"/>
  <c r="Q1203"/>
  <c r="S1203" s="1"/>
  <c r="P1204"/>
  <c r="Q1204"/>
  <c r="P1205"/>
  <c r="Q1205"/>
  <c r="S1205" s="1"/>
  <c r="P1206"/>
  <c r="Q1206"/>
  <c r="S1206" s="1"/>
  <c r="P1207"/>
  <c r="Q1207"/>
  <c r="S1207" s="1"/>
  <c r="P1208"/>
  <c r="Q1208"/>
  <c r="P1209"/>
  <c r="Q1209"/>
  <c r="S1209" s="1"/>
  <c r="P1210"/>
  <c r="Q1210"/>
  <c r="S1210" s="1"/>
  <c r="P1211"/>
  <c r="Q1211"/>
  <c r="S1211" s="1"/>
  <c r="P1212"/>
  <c r="Q1212"/>
  <c r="P1213"/>
  <c r="Q1213"/>
  <c r="S1213" s="1"/>
  <c r="P1214"/>
  <c r="Q1214"/>
  <c r="S1214" s="1"/>
  <c r="P1215"/>
  <c r="Q1215"/>
  <c r="S1215" s="1"/>
  <c r="P1216"/>
  <c r="Q1216"/>
  <c r="P1217"/>
  <c r="Q1217"/>
  <c r="S1217" s="1"/>
  <c r="P1218"/>
  <c r="Q1218"/>
  <c r="S1218" s="1"/>
  <c r="P1219"/>
  <c r="Q1219"/>
  <c r="S1219" s="1"/>
  <c r="P1220"/>
  <c r="Q1220"/>
  <c r="P1221"/>
  <c r="Q1221"/>
  <c r="S1221" s="1"/>
  <c r="P1222"/>
  <c r="Q1222"/>
  <c r="S1222" s="1"/>
  <c r="P1223"/>
  <c r="Q1223"/>
  <c r="S1223" s="1"/>
  <c r="P1224"/>
  <c r="Q1224"/>
  <c r="P1225"/>
  <c r="Q1225"/>
  <c r="S1225" s="1"/>
  <c r="P1226"/>
  <c r="Q1226"/>
  <c r="S1226" s="1"/>
  <c r="P1227"/>
  <c r="Q1227"/>
  <c r="S1227" s="1"/>
  <c r="P1228"/>
  <c r="Q1228"/>
  <c r="P1229"/>
  <c r="Q1229"/>
  <c r="S1229" s="1"/>
  <c r="P1230"/>
  <c r="Q1230"/>
  <c r="S1230" s="1"/>
  <c r="P1231"/>
  <c r="Q1231"/>
  <c r="S1231" s="1"/>
  <c r="P1232"/>
  <c r="Q1232"/>
  <c r="P1233"/>
  <c r="Q1233"/>
  <c r="S1233" s="1"/>
  <c r="P1234"/>
  <c r="Q1234"/>
  <c r="S1234" s="1"/>
  <c r="P1235"/>
  <c r="Q1235"/>
  <c r="S1235" s="1"/>
  <c r="P1236"/>
  <c r="Q1236"/>
  <c r="P1237"/>
  <c r="Q1237"/>
  <c r="S1237" s="1"/>
  <c r="P1238"/>
  <c r="Q1238"/>
  <c r="S1238" s="1"/>
  <c r="P1239"/>
  <c r="Q1239"/>
  <c r="S1239" s="1"/>
  <c r="P1240"/>
  <c r="Q1240"/>
  <c r="P1241"/>
  <c r="Q1241"/>
  <c r="S1241" s="1"/>
  <c r="P1242"/>
  <c r="Q1242"/>
  <c r="S1242" s="1"/>
  <c r="P1243"/>
  <c r="Q1243"/>
  <c r="S1243" s="1"/>
  <c r="P1244"/>
  <c r="Q1244"/>
  <c r="P1245"/>
  <c r="Q1245"/>
  <c r="S1245" s="1"/>
  <c r="P1246"/>
  <c r="Q1246"/>
  <c r="S1246" s="1"/>
  <c r="P1247"/>
  <c r="Q1247"/>
  <c r="S1247" s="1"/>
  <c r="P1248"/>
  <c r="Q1248"/>
  <c r="P1249"/>
  <c r="Q1249"/>
  <c r="S1249" s="1"/>
  <c r="P1250"/>
  <c r="Q1250"/>
  <c r="S1250" s="1"/>
  <c r="P1251"/>
  <c r="Q1251"/>
  <c r="S1251" s="1"/>
  <c r="P1252"/>
  <c r="Q1252"/>
  <c r="P1253"/>
  <c r="Q1253"/>
  <c r="S1253" s="1"/>
  <c r="P1254"/>
  <c r="Q1254"/>
  <c r="S1254" s="1"/>
  <c r="P1255"/>
  <c r="Q1255"/>
  <c r="S1255" s="1"/>
  <c r="P1256"/>
  <c r="Q1256"/>
  <c r="P1257"/>
  <c r="Q1257"/>
  <c r="S1257" s="1"/>
  <c r="P1258"/>
  <c r="Q1258"/>
  <c r="S1258" s="1"/>
  <c r="P1259"/>
  <c r="Q1259"/>
  <c r="S1259" s="1"/>
  <c r="P1260"/>
  <c r="Q1260"/>
  <c r="P1261"/>
  <c r="Q1261"/>
  <c r="S1261" s="1"/>
  <c r="P1262"/>
  <c r="Q1262"/>
  <c r="S1262" s="1"/>
  <c r="P1263"/>
  <c r="Q1263"/>
  <c r="S1263" s="1"/>
  <c r="P1264"/>
  <c r="Q1264"/>
  <c r="P1265"/>
  <c r="Q1265"/>
  <c r="S1265" s="1"/>
  <c r="P1266"/>
  <c r="Q1266"/>
  <c r="S1266" s="1"/>
  <c r="P1267"/>
  <c r="Q1267"/>
  <c r="S1267" s="1"/>
  <c r="P1268"/>
  <c r="Q1268"/>
  <c r="P1269"/>
  <c r="Q1269"/>
  <c r="S1269" s="1"/>
  <c r="P1270"/>
  <c r="Q1270"/>
  <c r="S1270" s="1"/>
  <c r="P1271"/>
  <c r="Q1271"/>
  <c r="S1271" s="1"/>
  <c r="P1272"/>
  <c r="Q1272"/>
  <c r="P1273"/>
  <c r="Q1273"/>
  <c r="S1273" s="1"/>
  <c r="P1274"/>
  <c r="Q1274"/>
  <c r="S1274" s="1"/>
  <c r="P1275"/>
  <c r="Q1275"/>
  <c r="S1275" s="1"/>
  <c r="P1276"/>
  <c r="Q1276"/>
  <c r="P1277"/>
  <c r="Q1277"/>
  <c r="S1277" s="1"/>
  <c r="P1278"/>
  <c r="Q1278"/>
  <c r="S1278" s="1"/>
  <c r="P1279"/>
  <c r="Q1279"/>
  <c r="S1279" s="1"/>
  <c r="P1280"/>
  <c r="Q1280"/>
  <c r="P1281"/>
  <c r="Q1281"/>
  <c r="S1281" s="1"/>
  <c r="P1282"/>
  <c r="Q1282"/>
  <c r="S1282" s="1"/>
  <c r="P1283"/>
  <c r="Q1283"/>
  <c r="S1283" s="1"/>
  <c r="P1284"/>
  <c r="Q1284"/>
  <c r="P1285"/>
  <c r="Q1285"/>
  <c r="S1285" s="1"/>
  <c r="P1286"/>
  <c r="Q1286"/>
  <c r="S1286" s="1"/>
  <c r="P1287"/>
  <c r="Q1287"/>
  <c r="S1287" s="1"/>
  <c r="P1288"/>
  <c r="Q1288"/>
  <c r="P1289"/>
  <c r="Q1289"/>
  <c r="S1289" s="1"/>
  <c r="P1290"/>
  <c r="Q1290"/>
  <c r="S1290" s="1"/>
  <c r="P1291"/>
  <c r="Q1291"/>
  <c r="S1291" s="1"/>
  <c r="P1292"/>
  <c r="Q1292"/>
  <c r="P1293"/>
  <c r="Q1293"/>
  <c r="S1293" s="1"/>
  <c r="P1294"/>
  <c r="Q1294"/>
  <c r="S1294" s="1"/>
  <c r="P1295"/>
  <c r="Q1295"/>
  <c r="S1295" s="1"/>
  <c r="P1296"/>
  <c r="Q1296"/>
  <c r="P1297"/>
  <c r="Q1297"/>
  <c r="S1297" s="1"/>
  <c r="P1298"/>
  <c r="Q1298"/>
  <c r="S1298" s="1"/>
  <c r="P1299"/>
  <c r="Q1299"/>
  <c r="S1299" s="1"/>
  <c r="P1300"/>
  <c r="Q1300"/>
  <c r="P1301"/>
  <c r="Q1301"/>
  <c r="S1301" s="1"/>
  <c r="P1302"/>
  <c r="Q1302"/>
  <c r="S1302" s="1"/>
  <c r="P1303"/>
  <c r="Q1303"/>
  <c r="S1303" s="1"/>
  <c r="P1304"/>
  <c r="Q1304"/>
  <c r="P1305"/>
  <c r="Q1305"/>
  <c r="S1305" s="1"/>
  <c r="P1306"/>
  <c r="Q1306"/>
  <c r="S1306" s="1"/>
  <c r="P1307"/>
  <c r="Q1307"/>
  <c r="S1307" s="1"/>
  <c r="P1308"/>
  <c r="Q1308"/>
  <c r="P1309"/>
  <c r="Q1309"/>
  <c r="S1309" s="1"/>
  <c r="P1310"/>
  <c r="Q1310"/>
  <c r="S1310" s="1"/>
  <c r="P1311"/>
  <c r="Q1311"/>
  <c r="S1311" s="1"/>
  <c r="P1312"/>
  <c r="Q1312"/>
  <c r="P1313"/>
  <c r="Q1313"/>
  <c r="S1313" s="1"/>
  <c r="P1314"/>
  <c r="Q1314"/>
  <c r="S1314" s="1"/>
  <c r="P1315"/>
  <c r="Q1315"/>
  <c r="S1315" s="1"/>
  <c r="P1316"/>
  <c r="Q1316"/>
  <c r="P1317"/>
  <c r="Q1317"/>
  <c r="S1317" s="1"/>
  <c r="P1318"/>
  <c r="Q1318"/>
  <c r="S1318" s="1"/>
  <c r="P1319"/>
  <c r="Q1319"/>
  <c r="S1319" s="1"/>
  <c r="P1320"/>
  <c r="Q1320"/>
  <c r="P1321"/>
  <c r="Q1321"/>
  <c r="S1321" s="1"/>
  <c r="P1322"/>
  <c r="Q1322"/>
  <c r="S1322" s="1"/>
  <c r="P1323"/>
  <c r="Q1323"/>
  <c r="S1323" s="1"/>
  <c r="P1324"/>
  <c r="Q1324"/>
  <c r="P1325"/>
  <c r="Q1325"/>
  <c r="S1325" s="1"/>
  <c r="P1326"/>
  <c r="Q1326"/>
  <c r="S1326" s="1"/>
  <c r="P1327"/>
  <c r="Q1327"/>
  <c r="S1327" s="1"/>
  <c r="P1328"/>
  <c r="Q1328"/>
  <c r="P1329"/>
  <c r="Q1329"/>
  <c r="S1329" s="1"/>
  <c r="P1330"/>
  <c r="Q1330"/>
  <c r="S1330" s="1"/>
  <c r="P1331"/>
  <c r="Q1331"/>
  <c r="S1331" s="1"/>
  <c r="P1332"/>
  <c r="Q1332"/>
  <c r="P1333"/>
  <c r="Q1333"/>
  <c r="S1333" s="1"/>
  <c r="P1334"/>
  <c r="Q1334"/>
  <c r="S1334" s="1"/>
  <c r="P1335"/>
  <c r="Q1335"/>
  <c r="S1335" s="1"/>
  <c r="P1336"/>
  <c r="Q1336"/>
  <c r="P1337"/>
  <c r="Q1337"/>
  <c r="S1337" s="1"/>
  <c r="P1338"/>
  <c r="Q1338"/>
  <c r="S1338" s="1"/>
  <c r="P1339"/>
  <c r="Q1339"/>
  <c r="S1339" s="1"/>
  <c r="P1340"/>
  <c r="Q1340"/>
  <c r="P1341"/>
  <c r="Q1341"/>
  <c r="S1341" s="1"/>
  <c r="P1342"/>
  <c r="Q1342"/>
  <c r="S1342" s="1"/>
  <c r="P1343"/>
  <c r="Q1343"/>
  <c r="S1343" s="1"/>
  <c r="P1344"/>
  <c r="Q1344"/>
  <c r="P1345"/>
  <c r="Q1345"/>
  <c r="S1345" s="1"/>
  <c r="P1346"/>
  <c r="Q1346"/>
  <c r="S1346" s="1"/>
  <c r="P1347"/>
  <c r="Q1347"/>
  <c r="S1347" s="1"/>
  <c r="P1348"/>
  <c r="Q1348"/>
  <c r="P1349"/>
  <c r="Q1349"/>
  <c r="S1349" s="1"/>
  <c r="P1350"/>
  <c r="Q1350"/>
  <c r="S1350" s="1"/>
  <c r="P1351"/>
  <c r="Q1351"/>
  <c r="S1351" s="1"/>
  <c r="P1352"/>
  <c r="Q1352"/>
  <c r="P1353"/>
  <c r="Q1353"/>
  <c r="S1353" s="1"/>
  <c r="P1354"/>
  <c r="Q1354"/>
  <c r="S1354" s="1"/>
  <c r="P1355"/>
  <c r="Q1355"/>
  <c r="S1355" s="1"/>
  <c r="P1356"/>
  <c r="Q1356"/>
  <c r="P1357"/>
  <c r="Q1357"/>
  <c r="S1357" s="1"/>
  <c r="P1358"/>
  <c r="Q1358"/>
  <c r="S1358" s="1"/>
  <c r="P1359"/>
  <c r="Q1359"/>
  <c r="S1359" s="1"/>
  <c r="P1360"/>
  <c r="Q1360"/>
  <c r="P1361"/>
  <c r="Q1361"/>
  <c r="S1361" s="1"/>
  <c r="P1362"/>
  <c r="Q1362"/>
  <c r="S1362" s="1"/>
  <c r="P1363"/>
  <c r="Q1363"/>
  <c r="S1363" s="1"/>
  <c r="P1364"/>
  <c r="Q1364"/>
  <c r="P1365"/>
  <c r="Q1365"/>
  <c r="S1365" s="1"/>
  <c r="P1366"/>
  <c r="Q1366"/>
  <c r="S1366" s="1"/>
  <c r="P1367"/>
  <c r="Q1367"/>
  <c r="S1367" s="1"/>
  <c r="P1368"/>
  <c r="Q1368"/>
  <c r="P1369"/>
  <c r="Q1369"/>
  <c r="S1369" s="1"/>
  <c r="P1370"/>
  <c r="Q1370"/>
  <c r="S1370" s="1"/>
  <c r="P1371"/>
  <c r="Q1371"/>
  <c r="S1371" s="1"/>
  <c r="P1372"/>
  <c r="Q1372"/>
  <c r="P1373"/>
  <c r="Q1373"/>
  <c r="S1373" s="1"/>
  <c r="P1374"/>
  <c r="Q1374"/>
  <c r="S1374" s="1"/>
  <c r="P1375"/>
  <c r="Q1375"/>
  <c r="S1375" s="1"/>
  <c r="P1376"/>
  <c r="Q1376"/>
  <c r="P1377"/>
  <c r="Q1377"/>
  <c r="S1377" s="1"/>
  <c r="P1378"/>
  <c r="Q1378"/>
  <c r="S1378" s="1"/>
  <c r="P1379"/>
  <c r="Q1379"/>
  <c r="P1380"/>
  <c r="Q1380"/>
  <c r="S1380" s="1"/>
  <c r="P1381"/>
  <c r="Q1381"/>
  <c r="P1382"/>
  <c r="Q1382"/>
  <c r="S1382" s="1"/>
  <c r="P1383"/>
  <c r="Q1383"/>
  <c r="P1384"/>
  <c r="Q1384"/>
  <c r="P1385"/>
  <c r="Q1385"/>
  <c r="S1385" s="1"/>
  <c r="P1386"/>
  <c r="Q1386"/>
  <c r="S1386" s="1"/>
  <c r="P1387"/>
  <c r="Q1387"/>
  <c r="P1388"/>
  <c r="Q1388"/>
  <c r="P1389"/>
  <c r="Q1389"/>
  <c r="S1389" s="1"/>
  <c r="P1390"/>
  <c r="Q1390"/>
  <c r="S1390" s="1"/>
  <c r="P1391"/>
  <c r="Q1391"/>
  <c r="S1391" s="1"/>
  <c r="P1392"/>
  <c r="Q1392"/>
  <c r="S1392" s="1"/>
  <c r="P1393"/>
  <c r="Q1393"/>
  <c r="S1393" s="1"/>
  <c r="P1394"/>
  <c r="Q1394"/>
  <c r="P1395"/>
  <c r="Q1395"/>
  <c r="S1395" s="1"/>
  <c r="P1396"/>
  <c r="Q1396"/>
  <c r="S1396" s="1"/>
  <c r="P1397"/>
  <c r="Q1397"/>
  <c r="S1397" s="1"/>
  <c r="P1398"/>
  <c r="Q1398"/>
  <c r="P1399"/>
  <c r="Q1399"/>
  <c r="P1400"/>
  <c r="Q1400"/>
  <c r="S1400" s="1"/>
  <c r="P1401"/>
  <c r="Q1401"/>
  <c r="S1401" s="1"/>
  <c r="P1402"/>
  <c r="Q1402"/>
  <c r="P1403"/>
  <c r="Q1403"/>
  <c r="P1404"/>
  <c r="Q1404"/>
  <c r="S1404" s="1"/>
  <c r="P1405"/>
  <c r="Q1405"/>
  <c r="S1405" s="1"/>
  <c r="P1406"/>
  <c r="Q1406"/>
  <c r="P1407"/>
  <c r="Q1407"/>
  <c r="S1407" s="1"/>
  <c r="P1408"/>
  <c r="Q1408"/>
  <c r="S1408" s="1"/>
  <c r="P1409"/>
  <c r="Q1409"/>
  <c r="S1409" s="1"/>
  <c r="P1410"/>
  <c r="Q1410"/>
  <c r="P1411"/>
  <c r="Q1411"/>
  <c r="S1411" s="1"/>
  <c r="P1412"/>
  <c r="Q1412"/>
  <c r="S1412" s="1"/>
  <c r="P1413"/>
  <c r="Q1413"/>
  <c r="S1413" s="1"/>
  <c r="P1414"/>
  <c r="Q1414"/>
  <c r="P1415"/>
  <c r="Q1415"/>
  <c r="S1415" s="1"/>
  <c r="P1416"/>
  <c r="Q1416"/>
  <c r="S1416" s="1"/>
  <c r="P1417"/>
  <c r="Q1417"/>
  <c r="S1417" s="1"/>
  <c r="P1418"/>
  <c r="Q1418"/>
  <c r="P1419"/>
  <c r="Q1419"/>
  <c r="P1420"/>
  <c r="Q1420"/>
  <c r="S1420" s="1"/>
  <c r="P1421"/>
  <c r="Q1421"/>
  <c r="S1421" s="1"/>
  <c r="P1422"/>
  <c r="Q1422"/>
  <c r="P1423"/>
  <c r="Q1423"/>
  <c r="P1424"/>
  <c r="Q1424"/>
  <c r="S1424" s="1"/>
  <c r="P1425"/>
  <c r="Q1425"/>
  <c r="S1425" s="1"/>
  <c r="P1426"/>
  <c r="Q1426"/>
  <c r="P1427"/>
  <c r="Q1427"/>
  <c r="S1427" s="1"/>
  <c r="P1428"/>
  <c r="Q1428"/>
  <c r="S1428" s="1"/>
  <c r="P1429"/>
  <c r="Q1429"/>
  <c r="S1429" s="1"/>
  <c r="P1430"/>
  <c r="Q1430"/>
  <c r="P1431"/>
  <c r="Q1431"/>
  <c r="S1431" s="1"/>
  <c r="P1432"/>
  <c r="Q1432"/>
  <c r="S1432" s="1"/>
  <c r="P1433"/>
  <c r="Q1433"/>
  <c r="S1433" s="1"/>
  <c r="P1434"/>
  <c r="Q1434"/>
  <c r="P1435"/>
  <c r="Q1435"/>
  <c r="P1436"/>
  <c r="Q1436"/>
  <c r="S1436" s="1"/>
  <c r="P1437"/>
  <c r="Q1437"/>
  <c r="S1437" s="1"/>
  <c r="P1438"/>
  <c r="Q1438"/>
  <c r="P1439"/>
  <c r="Q1439"/>
  <c r="S1439" s="1"/>
  <c r="P1440"/>
  <c r="Q1440"/>
  <c r="S1440" s="1"/>
  <c r="P1441"/>
  <c r="Q1441"/>
  <c r="S1441" s="1"/>
  <c r="P1442"/>
  <c r="Q1442"/>
  <c r="P1443"/>
  <c r="Q1443"/>
  <c r="S1443" s="1"/>
  <c r="P1444"/>
  <c r="Q1444"/>
  <c r="S1444" s="1"/>
  <c r="P1445"/>
  <c r="Q1445"/>
  <c r="S1445" s="1"/>
  <c r="P1446"/>
  <c r="Q1446"/>
  <c r="P1447"/>
  <c r="Q1447"/>
  <c r="S1447" s="1"/>
  <c r="P1448"/>
  <c r="Q1448"/>
  <c r="S1448" s="1"/>
  <c r="P1449"/>
  <c r="Q1449"/>
  <c r="S1449" s="1"/>
  <c r="P1450"/>
  <c r="Q1450"/>
  <c r="P1451"/>
  <c r="Q1451"/>
  <c r="P1452"/>
  <c r="Q1452"/>
  <c r="S1452" s="1"/>
  <c r="P1453"/>
  <c r="Q1453"/>
  <c r="S1453" s="1"/>
  <c r="P1454"/>
  <c r="Q1454"/>
  <c r="P1455"/>
  <c r="Q1455"/>
  <c r="S1455" s="1"/>
  <c r="P1456"/>
  <c r="Q1456"/>
  <c r="S1456" s="1"/>
  <c r="P1457"/>
  <c r="Q1457"/>
  <c r="S1457" s="1"/>
  <c r="P1458"/>
  <c r="Q1458"/>
  <c r="P1459"/>
  <c r="Q1459"/>
  <c r="P1460"/>
  <c r="Q1460"/>
  <c r="S1460" s="1"/>
  <c r="P1461"/>
  <c r="Q1461"/>
  <c r="S1461" s="1"/>
  <c r="P1462"/>
  <c r="Q1462"/>
  <c r="P1463"/>
  <c r="Q1463"/>
  <c r="S1463" s="1"/>
  <c r="P1464"/>
  <c r="Q1464"/>
  <c r="S1464" s="1"/>
  <c r="P1465"/>
  <c r="Q1465"/>
  <c r="S1465" s="1"/>
  <c r="P1466"/>
  <c r="Q1466"/>
  <c r="P1467"/>
  <c r="Q1467"/>
  <c r="P1468"/>
  <c r="Q1468"/>
  <c r="S1468" s="1"/>
  <c r="P1469"/>
  <c r="Q1469"/>
  <c r="S1469" s="1"/>
  <c r="P1470"/>
  <c r="Q1470"/>
  <c r="P1471"/>
  <c r="Q1471"/>
  <c r="P1472"/>
  <c r="Q1472"/>
  <c r="S1472" s="1"/>
  <c r="P1473"/>
  <c r="Q1473"/>
  <c r="S1473" s="1"/>
  <c r="P1474"/>
  <c r="Q1474"/>
  <c r="P1475"/>
  <c r="Q1475"/>
  <c r="S1475" s="1"/>
  <c r="P1476"/>
  <c r="Q1476"/>
  <c r="S1476" s="1"/>
  <c r="P1477"/>
  <c r="Q1477"/>
  <c r="S1477" s="1"/>
  <c r="P1478"/>
  <c r="Q1478"/>
  <c r="P1479"/>
  <c r="Q1479"/>
  <c r="S1479" s="1"/>
  <c r="P1480"/>
  <c r="Q1480"/>
  <c r="S1480" s="1"/>
  <c r="P1481"/>
  <c r="Q1481"/>
  <c r="S1481" s="1"/>
  <c r="P1482"/>
  <c r="Q1482"/>
  <c r="P1483"/>
  <c r="Q1483"/>
  <c r="P1484"/>
  <c r="Q1484"/>
  <c r="S1484" s="1"/>
  <c r="P1485"/>
  <c r="Q1485"/>
  <c r="S1485" s="1"/>
  <c r="P1486"/>
  <c r="Q1486"/>
  <c r="P1487"/>
  <c r="Q1487"/>
  <c r="P1488"/>
  <c r="Q1488"/>
  <c r="S1488" s="1"/>
  <c r="P1489"/>
  <c r="Q1489"/>
  <c r="S1489" s="1"/>
  <c r="P1490"/>
  <c r="Q1490"/>
  <c r="P1491"/>
  <c r="Q1491"/>
  <c r="S1491" s="1"/>
  <c r="P1492"/>
  <c r="Q1492"/>
  <c r="S1492" s="1"/>
  <c r="P1493"/>
  <c r="Q1493"/>
  <c r="S1493" s="1"/>
  <c r="P1494"/>
  <c r="Q1494"/>
  <c r="P1495"/>
  <c r="Q1495"/>
  <c r="S1495" s="1"/>
  <c r="P1496"/>
  <c r="Q1496"/>
  <c r="S1496" s="1"/>
  <c r="P1497"/>
  <c r="Q1497"/>
  <c r="S1497" s="1"/>
  <c r="P1498"/>
  <c r="Q1498"/>
  <c r="P1499"/>
  <c r="Q1499"/>
  <c r="P1500"/>
  <c r="Q1500"/>
  <c r="S1500" s="1"/>
  <c r="P1501"/>
  <c r="Q1501"/>
  <c r="S1501" s="1"/>
  <c r="P1502"/>
  <c r="Q1502"/>
  <c r="P1503"/>
  <c r="Q1503"/>
  <c r="P1504"/>
  <c r="Q1504"/>
  <c r="S1504" s="1"/>
  <c r="P1505"/>
  <c r="Q1505"/>
  <c r="S1505" s="1"/>
  <c r="P1506"/>
  <c r="Q1506"/>
  <c r="P1507"/>
  <c r="Q1507"/>
  <c r="P1508"/>
  <c r="Q1508"/>
  <c r="S1508" s="1"/>
  <c r="P1509"/>
  <c r="Q1509"/>
  <c r="S1509" s="1"/>
  <c r="P1510"/>
  <c r="Q1510"/>
  <c r="P1511"/>
  <c r="Q1511"/>
  <c r="S1511" s="1"/>
  <c r="P1512"/>
  <c r="Q1512"/>
  <c r="S1512" s="1"/>
  <c r="P1513"/>
  <c r="Q1513"/>
  <c r="S1513" s="1"/>
  <c r="P1514"/>
  <c r="Q1514"/>
  <c r="P1515"/>
  <c r="Q1515"/>
  <c r="P1516"/>
  <c r="Q1516"/>
  <c r="S1516" s="1"/>
  <c r="P1517"/>
  <c r="Q1517"/>
  <c r="S1517" s="1"/>
  <c r="P1518"/>
  <c r="Q1518"/>
  <c r="P1519"/>
  <c r="Q1519"/>
  <c r="S1519" s="1"/>
  <c r="P1520"/>
  <c r="Q1520"/>
  <c r="S1520" s="1"/>
  <c r="P1521"/>
  <c r="Q1521"/>
  <c r="S1521" s="1"/>
  <c r="P1522"/>
  <c r="Q1522"/>
  <c r="P1523"/>
  <c r="Q1523"/>
  <c r="S1523" s="1"/>
  <c r="P1524"/>
  <c r="Q1524"/>
  <c r="S1524" s="1"/>
  <c r="P1525"/>
  <c r="Q1525"/>
  <c r="S1525" s="1"/>
  <c r="P1526"/>
  <c r="Q1526"/>
  <c r="P1527"/>
  <c r="Q1527"/>
  <c r="S1527" s="1"/>
  <c r="P1528"/>
  <c r="Q1528"/>
  <c r="S1528" s="1"/>
  <c r="P1529"/>
  <c r="Q1529"/>
  <c r="S1529" s="1"/>
  <c r="P1530"/>
  <c r="Q1530"/>
  <c r="P1531"/>
  <c r="Q1531"/>
  <c r="P1532"/>
  <c r="Q1532"/>
  <c r="S1532" s="1"/>
  <c r="P1533"/>
  <c r="Q1533"/>
  <c r="S1533" s="1"/>
  <c r="P1534"/>
  <c r="Q1534"/>
  <c r="P1535"/>
  <c r="Q1535"/>
  <c r="P1536"/>
  <c r="Q1536"/>
  <c r="S1536" s="1"/>
  <c r="P1537"/>
  <c r="Q1537"/>
  <c r="S1537" s="1"/>
  <c r="P1538"/>
  <c r="Q1538"/>
  <c r="P1539"/>
  <c r="Q1539"/>
  <c r="S1539" s="1"/>
  <c r="P1540"/>
  <c r="Q1540"/>
  <c r="S1540" s="1"/>
  <c r="P1541"/>
  <c r="Q1541"/>
  <c r="S1541" s="1"/>
  <c r="P1542"/>
  <c r="Q1542"/>
  <c r="P1543"/>
  <c r="Q1543"/>
  <c r="S1543" s="1"/>
  <c r="P1544"/>
  <c r="Q1544"/>
  <c r="S1544" s="1"/>
  <c r="P1545"/>
  <c r="Q1545"/>
  <c r="S1545" s="1"/>
  <c r="P1546"/>
  <c r="Q1546"/>
  <c r="P1547"/>
  <c r="Q1547"/>
  <c r="P1548"/>
  <c r="Q1548"/>
  <c r="S1548" s="1"/>
  <c r="P1549"/>
  <c r="Q1549"/>
  <c r="S1549" s="1"/>
  <c r="P1550"/>
  <c r="Q1550"/>
  <c r="P1551"/>
  <c r="Q1551"/>
  <c r="S1551" s="1"/>
  <c r="P1552"/>
  <c r="Q1552"/>
  <c r="S1552" s="1"/>
  <c r="P1553"/>
  <c r="Q1553"/>
  <c r="S1553" s="1"/>
  <c r="P1554"/>
  <c r="Q1554"/>
  <c r="P1555"/>
  <c r="Q1555"/>
  <c r="P1556"/>
  <c r="Q1556"/>
  <c r="S1556" s="1"/>
  <c r="P1557"/>
  <c r="Q1557"/>
  <c r="S1557" s="1"/>
  <c r="P1558"/>
  <c r="Q1558"/>
  <c r="P1559"/>
  <c r="Q1559"/>
  <c r="S1559" s="1"/>
  <c r="P1560"/>
  <c r="Q1560"/>
  <c r="S1560" s="1"/>
  <c r="P1561"/>
  <c r="Q1561"/>
  <c r="S1561" s="1"/>
  <c r="P1562"/>
  <c r="Q1562"/>
  <c r="P1563"/>
  <c r="Q1563"/>
  <c r="P1564"/>
  <c r="Q1564"/>
  <c r="S1564" s="1"/>
  <c r="P1565"/>
  <c r="Q1565"/>
  <c r="S1565" s="1"/>
  <c r="P1566"/>
  <c r="Q1566"/>
  <c r="S1566" s="1"/>
  <c r="P1567"/>
  <c r="Q1567"/>
  <c r="P1568"/>
  <c r="Q1568"/>
  <c r="S1568" s="1"/>
  <c r="P1569"/>
  <c r="Q1569"/>
  <c r="S1569" s="1"/>
  <c r="P1570"/>
  <c r="Q1570"/>
  <c r="P1571"/>
  <c r="Q1571"/>
  <c r="P1572"/>
  <c r="Q1572"/>
  <c r="S1572" s="1"/>
  <c r="P1573"/>
  <c r="Q1573"/>
  <c r="S1573" s="1"/>
  <c r="P1574"/>
  <c r="Q1574"/>
  <c r="P1575"/>
  <c r="Q1575"/>
  <c r="S1575" s="1"/>
  <c r="P1576"/>
  <c r="Q1576"/>
  <c r="S1576" s="1"/>
  <c r="P1577"/>
  <c r="Q1577"/>
  <c r="S1577" s="1"/>
  <c r="P1578"/>
  <c r="Q1578"/>
  <c r="P1579"/>
  <c r="Q1579"/>
  <c r="P1580"/>
  <c r="Q1580"/>
  <c r="S1580" s="1"/>
  <c r="P1581"/>
  <c r="Q1581"/>
  <c r="S1581" s="1"/>
  <c r="P1582"/>
  <c r="Q1582"/>
  <c r="P1583"/>
  <c r="Q1583"/>
  <c r="S1583" s="1"/>
  <c r="P1584"/>
  <c r="Q1584"/>
  <c r="S1584" s="1"/>
  <c r="P1585"/>
  <c r="Q1585"/>
  <c r="S1585" s="1"/>
  <c r="P1586"/>
  <c r="Q1586"/>
  <c r="S1586" s="1"/>
  <c r="P1587"/>
  <c r="Q1587"/>
  <c r="S1587" s="1"/>
  <c r="P1588"/>
  <c r="Q1588"/>
  <c r="S1588" s="1"/>
  <c r="P1589"/>
  <c r="Q1589"/>
  <c r="S1589" s="1"/>
  <c r="P1590"/>
  <c r="Q1590"/>
  <c r="P1591"/>
  <c r="Q1591"/>
  <c r="S1591" s="1"/>
  <c r="P1592"/>
  <c r="Q1592"/>
  <c r="S1592" s="1"/>
  <c r="P1593"/>
  <c r="Q1593"/>
  <c r="S1593" s="1"/>
  <c r="P1594"/>
  <c r="Q1594"/>
  <c r="S1594" s="1"/>
  <c r="P1595"/>
  <c r="Q1595"/>
  <c r="P1596"/>
  <c r="Q1596"/>
  <c r="S1596" s="1"/>
  <c r="P1597"/>
  <c r="Q1597"/>
  <c r="S1597" s="1"/>
  <c r="P1598"/>
  <c r="Q1598"/>
  <c r="P1599"/>
  <c r="Q1599"/>
  <c r="P1600"/>
  <c r="Q1600"/>
  <c r="S1600" s="1"/>
  <c r="P1601"/>
  <c r="Q1601"/>
  <c r="S1601" s="1"/>
  <c r="P1602"/>
  <c r="Q1602"/>
  <c r="S1602" s="1"/>
  <c r="P1603"/>
  <c r="Q1603"/>
  <c r="P1604"/>
  <c r="Q1604"/>
  <c r="S1604" s="1"/>
  <c r="P1605"/>
  <c r="Q1605"/>
  <c r="S1605" s="1"/>
  <c r="P1606"/>
  <c r="Q1606"/>
  <c r="S1606" s="1"/>
  <c r="P1607"/>
  <c r="Q1607"/>
  <c r="P1608"/>
  <c r="Q1608"/>
  <c r="S1608" s="1"/>
  <c r="P1609"/>
  <c r="Q1609"/>
  <c r="S1609" s="1"/>
  <c r="P1610"/>
  <c r="Q1610"/>
  <c r="S1610" s="1"/>
  <c r="P1611"/>
  <c r="Q1611"/>
  <c r="S1611" s="1"/>
  <c r="P1612"/>
  <c r="Q1612"/>
  <c r="S1612" s="1"/>
  <c r="P1613"/>
  <c r="Q1613"/>
  <c r="S1613" s="1"/>
  <c r="P1614"/>
  <c r="Q1614"/>
  <c r="S1614" s="1"/>
  <c r="P1615"/>
  <c r="Q1615"/>
  <c r="P1616"/>
  <c r="Q1616"/>
  <c r="S1616" s="1"/>
  <c r="P1617"/>
  <c r="Q1617"/>
  <c r="S1617" s="1"/>
  <c r="P1618"/>
  <c r="Q1618"/>
  <c r="P1619"/>
  <c r="Q1619"/>
  <c r="S1619" s="1"/>
  <c r="P1620"/>
  <c r="Q1620"/>
  <c r="S1620" s="1"/>
  <c r="P1621"/>
  <c r="Q1621"/>
  <c r="S1621" s="1"/>
  <c r="P1622"/>
  <c r="Q1622"/>
  <c r="P1623"/>
  <c r="Q1623"/>
  <c r="P1624"/>
  <c r="Q1624"/>
  <c r="S1624" s="1"/>
  <c r="P1625"/>
  <c r="Q1625"/>
  <c r="S1625" s="1"/>
  <c r="P1626"/>
  <c r="Q1626"/>
  <c r="P1627"/>
  <c r="Q1627"/>
  <c r="S1627" s="1"/>
  <c r="P1628"/>
  <c r="Q1628"/>
  <c r="S1628" s="1"/>
  <c r="P1629"/>
  <c r="Q1629"/>
  <c r="S1629" s="1"/>
  <c r="P1630"/>
  <c r="Q1630"/>
  <c r="P1631"/>
  <c r="Q1631"/>
  <c r="S1631" s="1"/>
  <c r="P1632"/>
  <c r="Q1632"/>
  <c r="S1632" s="1"/>
  <c r="P1633"/>
  <c r="Q1633"/>
  <c r="S1633" s="1"/>
  <c r="P1634"/>
  <c r="Q1634"/>
  <c r="P1635"/>
  <c r="Q1635"/>
  <c r="S1635" s="1"/>
  <c r="P1636"/>
  <c r="Q1636"/>
  <c r="S1636" s="1"/>
  <c r="P1637"/>
  <c r="Q1637"/>
  <c r="S1637" s="1"/>
  <c r="P1638"/>
  <c r="Q1638"/>
  <c r="P1639"/>
  <c r="Q1639"/>
  <c r="P1640"/>
  <c r="Q1640"/>
  <c r="S1640" s="1"/>
  <c r="P1641"/>
  <c r="Q1641"/>
  <c r="S1641" s="1"/>
  <c r="P1642"/>
  <c r="Q1642"/>
  <c r="S1642" s="1"/>
  <c r="P1643"/>
  <c r="Q1643"/>
  <c r="P1644"/>
  <c r="Q1644"/>
  <c r="S1644" s="1"/>
  <c r="P1645"/>
  <c r="Q1645"/>
  <c r="S1645" s="1"/>
  <c r="P1646"/>
  <c r="Q1646"/>
  <c r="S1646" s="1"/>
  <c r="P1647"/>
  <c r="Q1647"/>
  <c r="S1647" s="1"/>
  <c r="P1648"/>
  <c r="Q1648"/>
  <c r="S1648" s="1"/>
  <c r="P1649"/>
  <c r="Q1649"/>
  <c r="S1649" s="1"/>
  <c r="P1650"/>
  <c r="Q1650"/>
  <c r="S1650" s="1"/>
  <c r="P1651"/>
  <c r="Q1651"/>
  <c r="S1651" s="1"/>
  <c r="P1652"/>
  <c r="Q1652"/>
  <c r="S1652" s="1"/>
  <c r="P1653"/>
  <c r="Q1653"/>
  <c r="S1653" s="1"/>
  <c r="P1654"/>
  <c r="Q1654"/>
  <c r="S1654" s="1"/>
  <c r="P1655"/>
  <c r="Q1655"/>
  <c r="P1656"/>
  <c r="Q1656"/>
  <c r="S1656" s="1"/>
  <c r="P1657"/>
  <c r="Q1657"/>
  <c r="S1657" s="1"/>
  <c r="P1658"/>
  <c r="Q1658"/>
  <c r="S1658" s="1"/>
  <c r="P1659"/>
  <c r="Q1659"/>
  <c r="P1660"/>
  <c r="Q1660"/>
  <c r="S1660" s="1"/>
  <c r="P1661"/>
  <c r="Q1661"/>
  <c r="S1661" s="1"/>
  <c r="P1662"/>
  <c r="Q1662"/>
  <c r="S1662" s="1"/>
  <c r="P1663"/>
  <c r="Q1663"/>
  <c r="P1664"/>
  <c r="Q1664"/>
  <c r="S1664" s="1"/>
  <c r="P1665"/>
  <c r="Q1665"/>
  <c r="S1665" s="1"/>
  <c r="P1666"/>
  <c r="Q1666"/>
  <c r="S1666" s="1"/>
  <c r="P1667"/>
  <c r="Q1667"/>
  <c r="S1667" s="1"/>
  <c r="P1668"/>
  <c r="Q1668"/>
  <c r="S1668" s="1"/>
  <c r="P1669"/>
  <c r="Q1669"/>
  <c r="S1669" s="1"/>
  <c r="P1670"/>
  <c r="Q1670"/>
  <c r="S1670" s="1"/>
  <c r="P1671"/>
  <c r="Q1671"/>
  <c r="P1672"/>
  <c r="Q1672"/>
  <c r="S1672" s="1"/>
  <c r="P1673"/>
  <c r="Q1673"/>
  <c r="S1673" s="1"/>
  <c r="P1674"/>
  <c r="Q1674"/>
  <c r="P1675"/>
  <c r="Q1675"/>
  <c r="S1675" s="1"/>
  <c r="P1676"/>
  <c r="Q1676"/>
  <c r="S1676" s="1"/>
  <c r="P1677"/>
  <c r="Q1677"/>
  <c r="S1677" s="1"/>
  <c r="P1678"/>
  <c r="Q1678"/>
  <c r="P1679"/>
  <c r="Q1679"/>
  <c r="S1679" s="1"/>
  <c r="P1680"/>
  <c r="Q1680"/>
  <c r="S1680" s="1"/>
  <c r="P1681"/>
  <c r="Q1681"/>
  <c r="S1681" s="1"/>
  <c r="P1682"/>
  <c r="Q1682"/>
  <c r="P1683"/>
  <c r="Q1683"/>
  <c r="S1683" s="1"/>
  <c r="P1684"/>
  <c r="Q1684"/>
  <c r="S1684" s="1"/>
  <c r="P1685"/>
  <c r="Q1685"/>
  <c r="S1685" s="1"/>
  <c r="P1686"/>
  <c r="Q1686"/>
  <c r="P1687"/>
  <c r="Q1687"/>
  <c r="S1687" s="1"/>
  <c r="P1688"/>
  <c r="Q1688"/>
  <c r="S1688" s="1"/>
  <c r="P1689"/>
  <c r="Q1689"/>
  <c r="S1689" s="1"/>
  <c r="P1690"/>
  <c r="Q1690"/>
  <c r="P1691"/>
  <c r="Q1691"/>
  <c r="S1691" s="1"/>
  <c r="P1692"/>
  <c r="Q1692"/>
  <c r="S1692" s="1"/>
  <c r="P1693"/>
  <c r="Q1693"/>
  <c r="S1693" s="1"/>
  <c r="P1694"/>
  <c r="Q1694"/>
  <c r="P1695"/>
  <c r="Q1695"/>
  <c r="S1695" s="1"/>
  <c r="P1696"/>
  <c r="Q1696"/>
  <c r="S1696" s="1"/>
  <c r="P1697"/>
  <c r="Q1697"/>
  <c r="S1697" s="1"/>
  <c r="P1698"/>
  <c r="Q1698"/>
  <c r="P1699"/>
  <c r="Q1699"/>
  <c r="S1699" s="1"/>
  <c r="P1700"/>
  <c r="Q1700"/>
  <c r="S1700" s="1"/>
  <c r="P1701"/>
  <c r="Q1701"/>
  <c r="P1702"/>
  <c r="Q1702"/>
  <c r="S1702" s="1"/>
  <c r="P1703"/>
  <c r="Q1703"/>
  <c r="P1704"/>
  <c r="Q1704"/>
  <c r="S1704" s="1"/>
  <c r="P1705"/>
  <c r="Q1705"/>
  <c r="P1706"/>
  <c r="Q1706"/>
  <c r="P1707"/>
  <c r="Q1707"/>
  <c r="P1708"/>
  <c r="Q1708"/>
  <c r="S1708" s="1"/>
  <c r="P1709"/>
  <c r="Q1709"/>
  <c r="S1709" s="1"/>
  <c r="P1710"/>
  <c r="Q1710"/>
  <c r="P1711"/>
  <c r="Q1711"/>
  <c r="P1712"/>
  <c r="Q1712"/>
  <c r="S1712" s="1"/>
  <c r="P1713"/>
  <c r="Q1713"/>
  <c r="P1714"/>
  <c r="Q1714"/>
  <c r="P1715"/>
  <c r="Q1715"/>
  <c r="S1715" s="1"/>
  <c r="P1716"/>
  <c r="Q1716"/>
  <c r="S1716" s="1"/>
  <c r="P1717"/>
  <c r="Q1717"/>
  <c r="P1718"/>
  <c r="Q1718"/>
  <c r="S1718" s="1"/>
  <c r="P1719"/>
  <c r="Q1719"/>
  <c r="P1720"/>
  <c r="Q1720"/>
  <c r="S1720" s="1"/>
  <c r="P1721"/>
  <c r="Q1721"/>
  <c r="P1722"/>
  <c r="Q1722"/>
  <c r="P1723"/>
  <c r="Q1723"/>
  <c r="S1723" s="1"/>
  <c r="P1724"/>
  <c r="Q1724"/>
  <c r="S1724" s="1"/>
  <c r="P1725"/>
  <c r="Q1725"/>
  <c r="P1726"/>
  <c r="Q1726"/>
  <c r="P1727"/>
  <c r="Q1727"/>
  <c r="P1728"/>
  <c r="Q1728"/>
  <c r="S1728" s="1"/>
  <c r="P1729"/>
  <c r="Q1729"/>
  <c r="S1729" s="1"/>
  <c r="P1730"/>
  <c r="Q1730"/>
  <c r="P1731"/>
  <c r="Q1731"/>
  <c r="S1731" s="1"/>
  <c r="P1732"/>
  <c r="Q1732"/>
  <c r="S1732" s="1"/>
  <c r="P1733"/>
  <c r="Q1733"/>
  <c r="S1733" s="1"/>
  <c r="P1734"/>
  <c r="Q1734"/>
  <c r="P1735"/>
  <c r="Q1735"/>
  <c r="S1735" s="1"/>
  <c r="P1736"/>
  <c r="Q1736"/>
  <c r="S1736" s="1"/>
  <c r="P1737"/>
  <c r="Q1737"/>
  <c r="S1737" s="1"/>
  <c r="P1738"/>
  <c r="Q1738"/>
  <c r="P1739"/>
  <c r="Q1739"/>
  <c r="P1740"/>
  <c r="Q1740"/>
  <c r="S1740" s="1"/>
  <c r="P1741"/>
  <c r="Q1741"/>
  <c r="S1741" s="1"/>
  <c r="P1742"/>
  <c r="Q1742"/>
  <c r="P1743"/>
  <c r="Q1743"/>
  <c r="S1743" s="1"/>
  <c r="P1744"/>
  <c r="Q1744"/>
  <c r="S1744" s="1"/>
  <c r="P1745"/>
  <c r="Q1745"/>
  <c r="S1745" s="1"/>
  <c r="P1746"/>
  <c r="Q1746"/>
  <c r="S1746" s="1"/>
  <c r="P1747"/>
  <c r="Q1747"/>
  <c r="S1747" s="1"/>
  <c r="P1748"/>
  <c r="Q1748"/>
  <c r="S1748" s="1"/>
  <c r="P1749"/>
  <c r="Q1749"/>
  <c r="S1749" s="1"/>
  <c r="P1750"/>
  <c r="Q1750"/>
  <c r="P1751"/>
  <c r="Q1751"/>
  <c r="P1752"/>
  <c r="Q1752"/>
  <c r="S1752" s="1"/>
  <c r="P1753"/>
  <c r="Q1753"/>
  <c r="S1753" s="1"/>
  <c r="P1754"/>
  <c r="Q1754"/>
  <c r="P1755"/>
  <c r="Q1755"/>
  <c r="P1756"/>
  <c r="Q1756"/>
  <c r="S1756" s="1"/>
  <c r="P1757"/>
  <c r="Q1757"/>
  <c r="S1757" s="1"/>
  <c r="P1758"/>
  <c r="Q1758"/>
  <c r="P1759"/>
  <c r="Q1759"/>
  <c r="P1760"/>
  <c r="Q1760"/>
  <c r="S1760" s="1"/>
  <c r="P1761"/>
  <c r="Q1761"/>
  <c r="P1762"/>
  <c r="Q1762"/>
  <c r="S1762" s="1"/>
  <c r="P1763"/>
  <c r="Q1763"/>
  <c r="S1763" s="1"/>
  <c r="P1764"/>
  <c r="Q1764"/>
  <c r="S1764" s="1"/>
  <c r="P1765"/>
  <c r="Q1765"/>
  <c r="S1765" s="1"/>
  <c r="P1766"/>
  <c r="Q1766"/>
  <c r="S1766" s="1"/>
  <c r="P1767"/>
  <c r="Q1767"/>
  <c r="P1768"/>
  <c r="Q1768"/>
  <c r="S1768" s="1"/>
  <c r="P1769"/>
  <c r="Q1769"/>
  <c r="S1769" s="1"/>
  <c r="P1770"/>
  <c r="Q1770"/>
  <c r="P1771"/>
  <c r="Q1771"/>
  <c r="P1772"/>
  <c r="Q1772"/>
  <c r="S1772" s="1"/>
  <c r="P1773"/>
  <c r="Q1773"/>
  <c r="S1773" s="1"/>
  <c r="P1774"/>
  <c r="Q1774"/>
  <c r="P1775"/>
  <c r="Q1775"/>
  <c r="S1775" s="1"/>
  <c r="P1776"/>
  <c r="Q1776"/>
  <c r="S1776" s="1"/>
  <c r="P1777"/>
  <c r="Q1777"/>
  <c r="S1777" s="1"/>
  <c r="P1778"/>
  <c r="Q1778"/>
  <c r="P1779"/>
  <c r="Q1779"/>
  <c r="P1780"/>
  <c r="Q1780"/>
  <c r="S1780" s="1"/>
  <c r="P1781"/>
  <c r="Q1781"/>
  <c r="S1781" s="1"/>
  <c r="P1782"/>
  <c r="Q1782"/>
  <c r="P1783"/>
  <c r="Q1783"/>
  <c r="P1784"/>
  <c r="Q1784"/>
  <c r="S1784" s="1"/>
  <c r="P1785"/>
  <c r="Q1785"/>
  <c r="S1785" s="1"/>
  <c r="P1786"/>
  <c r="Q1786"/>
  <c r="P1787"/>
  <c r="Q1787"/>
  <c r="P1788"/>
  <c r="Q1788"/>
  <c r="S1788" s="1"/>
  <c r="P1789"/>
  <c r="Q1789"/>
  <c r="S1789" s="1"/>
  <c r="P1790"/>
  <c r="Q1790"/>
  <c r="P1791"/>
  <c r="Q1791"/>
  <c r="S1791" s="1"/>
  <c r="P1792"/>
  <c r="Q1792"/>
  <c r="S1792" s="1"/>
  <c r="P1793"/>
  <c r="Q1793"/>
  <c r="S1793" s="1"/>
  <c r="P1794"/>
  <c r="Q1794"/>
  <c r="P1795"/>
  <c r="Q1795"/>
  <c r="P1796"/>
  <c r="Q1796"/>
  <c r="S1796" s="1"/>
  <c r="P1797"/>
  <c r="Q1797"/>
  <c r="S1797" s="1"/>
  <c r="P1798"/>
  <c r="Q1798"/>
  <c r="P1799"/>
  <c r="Q1799"/>
  <c r="S1799" s="1"/>
  <c r="P1800"/>
  <c r="Q1800"/>
  <c r="S1800" s="1"/>
  <c r="P1801"/>
  <c r="Q1801"/>
  <c r="S1801" s="1"/>
  <c r="P1802"/>
  <c r="Q1802"/>
  <c r="P1803"/>
  <c r="Q1803"/>
  <c r="S1803" s="1"/>
  <c r="P1804"/>
  <c r="Q1804"/>
  <c r="S1804" s="1"/>
  <c r="P1805"/>
  <c r="Q1805"/>
  <c r="S1805" s="1"/>
  <c r="P1806"/>
  <c r="Q1806"/>
  <c r="P1807"/>
  <c r="Q1807"/>
  <c r="S1807" s="1"/>
  <c r="P1808"/>
  <c r="Q1808"/>
  <c r="S1808" s="1"/>
  <c r="P1809"/>
  <c r="Q1809"/>
  <c r="S1809" s="1"/>
  <c r="P1810"/>
  <c r="Q1810"/>
  <c r="P1811"/>
  <c r="Q1811"/>
  <c r="S1811" s="1"/>
  <c r="P1812"/>
  <c r="Q1812"/>
  <c r="S1812" s="1"/>
  <c r="P1813"/>
  <c r="Q1813"/>
  <c r="S1813" s="1"/>
  <c r="P1814"/>
  <c r="Q1814"/>
  <c r="S1814" s="1"/>
  <c r="P1815"/>
  <c r="Q1815"/>
  <c r="P1816"/>
  <c r="Q1816"/>
  <c r="S1816" s="1"/>
  <c r="P1817"/>
  <c r="Q1817"/>
  <c r="P1818"/>
  <c r="Q1818"/>
  <c r="P1819"/>
  <c r="Q1819"/>
  <c r="S1819" s="1"/>
  <c r="P1820"/>
  <c r="Q1820"/>
  <c r="S1820" s="1"/>
  <c r="P1821"/>
  <c r="Q1821"/>
  <c r="P1822"/>
  <c r="Q1822"/>
  <c r="P1823"/>
  <c r="Q1823"/>
  <c r="S1823" s="1"/>
  <c r="P1824"/>
  <c r="Q1824"/>
  <c r="S1824" s="1"/>
  <c r="P1825"/>
  <c r="Q1825"/>
  <c r="P1826"/>
  <c r="Q1826"/>
  <c r="P1827"/>
  <c r="Q1827"/>
  <c r="S1827" s="1"/>
  <c r="P1828"/>
  <c r="Q1828"/>
  <c r="S1828" s="1"/>
  <c r="P1829"/>
  <c r="Q1829"/>
  <c r="P1830"/>
  <c r="Q1830"/>
  <c r="S1830" s="1"/>
  <c r="P1831"/>
  <c r="Q1831"/>
  <c r="P1832"/>
  <c r="Q1832"/>
  <c r="S1832" s="1"/>
  <c r="P1833"/>
  <c r="Q1833"/>
  <c r="P1834"/>
  <c r="Q1834"/>
  <c r="P1835"/>
  <c r="Q1835"/>
  <c r="S1835" s="1"/>
  <c r="P1836"/>
  <c r="Q1836"/>
  <c r="S1836" s="1"/>
  <c r="P1837"/>
  <c r="Q1837"/>
  <c r="P1838"/>
  <c r="Q1838"/>
  <c r="P1839"/>
  <c r="Q1839"/>
  <c r="S1839" s="1"/>
  <c r="P1840"/>
  <c r="Q1840"/>
  <c r="S1840" s="1"/>
  <c r="P1841"/>
  <c r="Q1841"/>
  <c r="S1841" s="1"/>
  <c r="P1842"/>
  <c r="Q1842"/>
  <c r="P1843"/>
  <c r="Q1843"/>
  <c r="P1844"/>
  <c r="Q1844"/>
  <c r="S1844" s="1"/>
  <c r="P1845"/>
  <c r="Q1845"/>
  <c r="S1845" s="1"/>
  <c r="P1846"/>
  <c r="Q1846"/>
  <c r="S1846" s="1"/>
  <c r="P1847"/>
  <c r="Q1847"/>
  <c r="P1848"/>
  <c r="Q1848"/>
  <c r="S1848" s="1"/>
  <c r="P1849"/>
  <c r="Q1849"/>
  <c r="P1850"/>
  <c r="Q1850"/>
  <c r="P1851"/>
  <c r="Q1851"/>
  <c r="P1852"/>
  <c r="Q1852"/>
  <c r="S1852" s="1"/>
  <c r="P1853"/>
  <c r="Q1853"/>
  <c r="S1853" s="1"/>
  <c r="P1854"/>
  <c r="Q1854"/>
  <c r="S1854" s="1"/>
  <c r="P1855"/>
  <c r="Q1855"/>
  <c r="S1855" s="1"/>
  <c r="P1856"/>
  <c r="Q1856"/>
  <c r="S1856" s="1"/>
  <c r="P1857"/>
  <c r="Q1857"/>
  <c r="S1857" s="1"/>
  <c r="P1858"/>
  <c r="Q1858"/>
  <c r="S1858" s="1"/>
  <c r="P1859"/>
  <c r="Q1859"/>
  <c r="P1860"/>
  <c r="Q1860"/>
  <c r="S1860" s="1"/>
  <c r="P1861"/>
  <c r="Q1861"/>
  <c r="S1861" s="1"/>
  <c r="P1862"/>
  <c r="Q1862"/>
  <c r="P1863"/>
  <c r="Q1863"/>
  <c r="P1864"/>
  <c r="Q1864"/>
  <c r="S1864" s="1"/>
  <c r="P1865"/>
  <c r="Q1865"/>
  <c r="S1865" s="1"/>
  <c r="P1866"/>
  <c r="Q1866"/>
  <c r="S1866" s="1"/>
  <c r="P1867"/>
  <c r="Q1867"/>
  <c r="S1867" s="1"/>
  <c r="P1868"/>
  <c r="Q1868"/>
  <c r="S1868" s="1"/>
  <c r="P1869"/>
  <c r="Q1869"/>
  <c r="S1869" s="1"/>
  <c r="P1870"/>
  <c r="Q1870"/>
  <c r="P1871"/>
  <c r="Q1871"/>
  <c r="S1871" s="1"/>
  <c r="P1872"/>
  <c r="Q1872"/>
  <c r="S1872" s="1"/>
  <c r="P1873"/>
  <c r="Q1873"/>
  <c r="S1873" s="1"/>
  <c r="P1874"/>
  <c r="Q1874"/>
  <c r="S1874" s="1"/>
  <c r="P1875"/>
  <c r="Q1875"/>
  <c r="S1875" s="1"/>
  <c r="P1876"/>
  <c r="Q1876"/>
  <c r="S1876" s="1"/>
  <c r="P1877"/>
  <c r="Q1877"/>
  <c r="S1877" s="1"/>
  <c r="P1878"/>
  <c r="Q1878"/>
  <c r="P1879"/>
  <c r="Q1879"/>
  <c r="S1879" s="1"/>
  <c r="P1880"/>
  <c r="Q1880"/>
  <c r="S1880" s="1"/>
  <c r="P1881"/>
  <c r="Q1881"/>
  <c r="S1881" s="1"/>
  <c r="P1882"/>
  <c r="Q1882"/>
  <c r="S1882" s="1"/>
  <c r="P1883"/>
  <c r="Q1883"/>
  <c r="P1884"/>
  <c r="Q1884"/>
  <c r="S1884" s="1"/>
  <c r="P1885"/>
  <c r="Q1885"/>
  <c r="S1885" s="1"/>
  <c r="P1886"/>
  <c r="Q1886"/>
  <c r="P1887"/>
  <c r="Q1887"/>
  <c r="S1887" s="1"/>
  <c r="P1888"/>
  <c r="Q1888"/>
  <c r="S1888" s="1"/>
  <c r="P1889"/>
  <c r="Q1889"/>
  <c r="S1889" s="1"/>
  <c r="P1890"/>
  <c r="Q1890"/>
  <c r="S1890" s="1"/>
  <c r="P1891"/>
  <c r="Q1891"/>
  <c r="S1891" s="1"/>
  <c r="P1892"/>
  <c r="Q1892"/>
  <c r="S1892" s="1"/>
  <c r="P1893"/>
  <c r="Q1893"/>
  <c r="S1893" s="1"/>
  <c r="P1894"/>
  <c r="Q1894"/>
  <c r="P1895"/>
  <c r="Q1895"/>
  <c r="S1895" s="1"/>
  <c r="P1896"/>
  <c r="Q1896"/>
  <c r="S1896" s="1"/>
  <c r="P1897"/>
  <c r="Q1897"/>
  <c r="S1897" s="1"/>
  <c r="P1898"/>
  <c r="Q1898"/>
  <c r="P1899"/>
  <c r="Q1899"/>
  <c r="S1899" s="1"/>
  <c r="P1900"/>
  <c r="Q1900"/>
  <c r="S1900" s="1"/>
  <c r="P1901"/>
  <c r="Q1901"/>
  <c r="S1901" s="1"/>
  <c r="P1902"/>
  <c r="Q1902"/>
  <c r="P1903"/>
  <c r="Q1903"/>
  <c r="S1903" s="1"/>
  <c r="P1904"/>
  <c r="Q1904"/>
  <c r="P1905"/>
  <c r="Q1905"/>
  <c r="S1905" s="1"/>
  <c r="P1906"/>
  <c r="Q1906"/>
  <c r="P1907"/>
  <c r="Q1907"/>
  <c r="S1907" s="1"/>
  <c r="P1908"/>
  <c r="Q1908"/>
  <c r="P1909"/>
  <c r="Q1909"/>
  <c r="S1909" s="1"/>
  <c r="P1910"/>
  <c r="Q1910"/>
  <c r="P1911"/>
  <c r="Q1911"/>
  <c r="S1911" s="1"/>
  <c r="P1912"/>
  <c r="Q1912"/>
  <c r="S1912" s="1"/>
  <c r="P1913"/>
  <c r="Q1913"/>
  <c r="S1913" s="1"/>
  <c r="P1914"/>
  <c r="Q1914"/>
  <c r="S1914" s="1"/>
  <c r="P1915"/>
  <c r="Q1915"/>
  <c r="S1915" s="1"/>
  <c r="P1916"/>
  <c r="Q1916"/>
  <c r="S1916" s="1"/>
  <c r="P1917"/>
  <c r="Q1917"/>
  <c r="S1917" s="1"/>
  <c r="P1918"/>
  <c r="Q1918"/>
  <c r="P1919"/>
  <c r="Q1919"/>
  <c r="S1919" s="1"/>
  <c r="P1920"/>
  <c r="Q1920"/>
  <c r="S1920" s="1"/>
  <c r="P1921"/>
  <c r="Q1921"/>
  <c r="S1921" s="1"/>
  <c r="P1922"/>
  <c r="Q1922"/>
  <c r="S1922" s="1"/>
  <c r="P1923"/>
  <c r="Q1923"/>
  <c r="P1924"/>
  <c r="Q1924"/>
  <c r="P1925"/>
  <c r="Q1925"/>
  <c r="S1925" s="1"/>
  <c r="P1926"/>
  <c r="Q1926"/>
  <c r="P1927"/>
  <c r="Q1927"/>
  <c r="S1927" s="1"/>
  <c r="P1928"/>
  <c r="Q1928"/>
  <c r="S1928" s="1"/>
  <c r="P1929"/>
  <c r="Q1929"/>
  <c r="S1929" s="1"/>
  <c r="P1930"/>
  <c r="Q1930"/>
  <c r="S1930" s="1"/>
  <c r="P1931"/>
  <c r="Q1931"/>
  <c r="S1931" s="1"/>
  <c r="P1932"/>
  <c r="Q1932"/>
  <c r="S1932" s="1"/>
  <c r="P1933"/>
  <c r="Q1933"/>
  <c r="S1933" s="1"/>
  <c r="P1934"/>
  <c r="Q1934"/>
  <c r="P1935"/>
  <c r="Q1935"/>
  <c r="S1935" s="1"/>
  <c r="P1936"/>
  <c r="Q1936"/>
  <c r="S1936" s="1"/>
  <c r="P1937"/>
  <c r="Q1937"/>
  <c r="S1937" s="1"/>
  <c r="P1938"/>
  <c r="Q1938"/>
  <c r="S1938" s="1"/>
  <c r="P1939"/>
  <c r="Q1939"/>
  <c r="S1939" s="1"/>
  <c r="P1940"/>
  <c r="Q1940"/>
  <c r="P1941"/>
  <c r="Q1941"/>
  <c r="S1941" s="1"/>
  <c r="P1942"/>
  <c r="Q1942"/>
  <c r="P1943"/>
  <c r="Q1943"/>
  <c r="S1943" s="1"/>
  <c r="P1944"/>
  <c r="Q1944"/>
  <c r="S1944" s="1"/>
  <c r="P1945"/>
  <c r="Q1945"/>
  <c r="S1945" s="1"/>
  <c r="P1946"/>
  <c r="Q1946"/>
  <c r="S1946" s="1"/>
  <c r="P1947"/>
  <c r="Q1947"/>
  <c r="S1947" s="1"/>
  <c r="P1948"/>
  <c r="Q1948"/>
  <c r="P1949"/>
  <c r="Q1949"/>
  <c r="S1949" s="1"/>
  <c r="P1950"/>
  <c r="Q1950"/>
  <c r="P1951"/>
  <c r="Q1951"/>
  <c r="S1951" s="1"/>
  <c r="P1952"/>
  <c r="Q1952"/>
  <c r="S1952" s="1"/>
  <c r="P1953"/>
  <c r="Q1953"/>
  <c r="S1953" s="1"/>
  <c r="P1954"/>
  <c r="Q1954"/>
  <c r="S1954" s="1"/>
  <c r="P1955"/>
  <c r="Q1955"/>
  <c r="P1956"/>
  <c r="Q1956"/>
  <c r="P1957"/>
  <c r="Q1957"/>
  <c r="S1957" s="1"/>
  <c r="P1958"/>
  <c r="Q1958"/>
  <c r="S1958" s="1"/>
  <c r="P1959"/>
  <c r="Q1959"/>
  <c r="S1959" s="1"/>
  <c r="P1960"/>
  <c r="Q1960"/>
  <c r="S1960" s="1"/>
  <c r="P1961"/>
  <c r="Q1961"/>
  <c r="S1961" s="1"/>
  <c r="P1962"/>
  <c r="Q1962"/>
  <c r="S1962" s="1"/>
  <c r="P1963"/>
  <c r="Q1963"/>
  <c r="S1963" s="1"/>
  <c r="P1964"/>
  <c r="Q1964"/>
  <c r="S1964" s="1"/>
  <c r="P1965"/>
  <c r="Q1965"/>
  <c r="S1965" s="1"/>
  <c r="P1966"/>
  <c r="Q1966"/>
  <c r="P1967"/>
  <c r="Q1967"/>
  <c r="S1967" s="1"/>
  <c r="P1968"/>
  <c r="Q1968"/>
  <c r="P1969"/>
  <c r="Q1969"/>
  <c r="P1970"/>
  <c r="Q1970"/>
  <c r="P1971"/>
  <c r="Q1971"/>
  <c r="S1971" s="1"/>
  <c r="P1972"/>
  <c r="Q1972"/>
  <c r="S1972" s="1"/>
  <c r="P1973"/>
  <c r="Q1973"/>
  <c r="P1974"/>
  <c r="Q1974"/>
  <c r="P1975"/>
  <c r="Q1975"/>
  <c r="S1975" s="1"/>
  <c r="P1976"/>
  <c r="Q1976"/>
  <c r="S1976" s="1"/>
  <c r="P1977"/>
  <c r="Q1977"/>
  <c r="P1978"/>
  <c r="Q1978"/>
  <c r="P1979"/>
  <c r="Q1979"/>
  <c r="S1979" s="1"/>
  <c r="P1980"/>
  <c r="Q1980"/>
  <c r="S1980" s="1"/>
  <c r="P1981"/>
  <c r="Q1981"/>
  <c r="S1981" s="1"/>
  <c r="P1982"/>
  <c r="Q1982"/>
  <c r="P1983"/>
  <c r="Q1983"/>
  <c r="S1983" s="1"/>
  <c r="P1984"/>
  <c r="Q1984"/>
  <c r="S1984" s="1"/>
  <c r="P1985"/>
  <c r="Q1985"/>
  <c r="P1986"/>
  <c r="Q1986"/>
  <c r="P1987"/>
  <c r="Q1987"/>
  <c r="S1987" s="1"/>
  <c r="P1988"/>
  <c r="Q1988"/>
  <c r="S1988" s="1"/>
  <c r="P1989"/>
  <c r="Q1989"/>
  <c r="P1990"/>
  <c r="Q1990"/>
  <c r="S1990" s="1"/>
  <c r="P1991"/>
  <c r="Q1991"/>
  <c r="S1991" s="1"/>
  <c r="P1992"/>
  <c r="Q1992"/>
  <c r="S1992" s="1"/>
  <c r="P1993"/>
  <c r="Q1993"/>
  <c r="P1994"/>
  <c r="Q1994"/>
  <c r="P1995"/>
  <c r="Q1995"/>
  <c r="S1995" s="1"/>
  <c r="P1996"/>
  <c r="Q1996"/>
  <c r="S1996" s="1"/>
  <c r="P1997"/>
  <c r="Q1997"/>
  <c r="S1997" s="1"/>
  <c r="P1998"/>
  <c r="Q1998"/>
  <c r="P1999"/>
  <c r="Q1999"/>
  <c r="S1999" s="1"/>
  <c r="P2000"/>
  <c r="Q2000"/>
  <c r="P2001"/>
  <c r="Q2001"/>
  <c r="P2002"/>
  <c r="Q2002"/>
  <c r="P2003"/>
  <c r="Q2003"/>
  <c r="S2003" s="1"/>
  <c r="P2004"/>
  <c r="Q2004"/>
  <c r="S2004" s="1"/>
  <c r="P2005"/>
  <c r="Q2005"/>
  <c r="P2006"/>
  <c r="Q2006"/>
  <c r="S2006" s="1"/>
  <c r="P2007"/>
  <c r="Q2007"/>
  <c r="S2007" s="1"/>
  <c r="P2008"/>
  <c r="Q2008"/>
  <c r="S2008" s="1"/>
  <c r="P2009"/>
  <c r="Q2009"/>
  <c r="S2009" s="1"/>
  <c r="P2010"/>
  <c r="Q2010"/>
  <c r="S2010" s="1"/>
  <c r="P2011"/>
  <c r="Q2011"/>
  <c r="S2011" s="1"/>
  <c r="P2012"/>
  <c r="Q2012"/>
  <c r="S2012" s="1"/>
  <c r="P2013"/>
  <c r="Q2013"/>
  <c r="P2014"/>
  <c r="Q2014"/>
  <c r="P2015"/>
  <c r="Q2015"/>
  <c r="S2015" s="1"/>
  <c r="P2016"/>
  <c r="Q2016"/>
  <c r="S2016" s="1"/>
  <c r="P2017"/>
  <c r="Q2017"/>
  <c r="P2018"/>
  <c r="Q2018"/>
  <c r="S2018" s="1"/>
  <c r="P2019"/>
  <c r="Q2019"/>
  <c r="S2019" s="1"/>
  <c r="P2020"/>
  <c r="Q2020"/>
  <c r="S2020" s="1"/>
  <c r="P2021"/>
  <c r="Q2021"/>
  <c r="P2022"/>
  <c r="Q2022"/>
  <c r="P2023"/>
  <c r="Q2023"/>
  <c r="S2023" s="1"/>
  <c r="P2024"/>
  <c r="Q2024"/>
  <c r="S2024" s="1"/>
  <c r="P2025"/>
  <c r="Q2025"/>
  <c r="P2026"/>
  <c r="Q2026"/>
  <c r="S2026" s="1"/>
  <c r="P2027"/>
  <c r="Q2027"/>
  <c r="S2027" s="1"/>
  <c r="P2028"/>
  <c r="Q2028"/>
  <c r="P2029"/>
  <c r="Q2029"/>
  <c r="P2030"/>
  <c r="Q2030"/>
  <c r="P2031"/>
  <c r="Q2031"/>
  <c r="S2031" s="1"/>
  <c r="P2032"/>
  <c r="Q2032"/>
  <c r="S2032" s="1"/>
  <c r="P2033"/>
  <c r="Q2033"/>
  <c r="P2034"/>
  <c r="Q2034"/>
  <c r="S2034" s="1"/>
  <c r="P2035"/>
  <c r="Q2035"/>
  <c r="S2035" s="1"/>
  <c r="P2036"/>
  <c r="Q2036"/>
  <c r="S2036" s="1"/>
  <c r="P2037"/>
  <c r="Q2037"/>
  <c r="P2038"/>
  <c r="Q2038"/>
  <c r="S2038" s="1"/>
  <c r="P2039"/>
  <c r="Q2039"/>
  <c r="S2039" s="1"/>
  <c r="P2040"/>
  <c r="Q2040"/>
  <c r="S2040" s="1"/>
  <c r="P2041"/>
  <c r="Q2041"/>
  <c r="S2041" s="1"/>
  <c r="P2042"/>
  <c r="Q2042"/>
  <c r="P2043"/>
  <c r="Q2043"/>
  <c r="S2043" s="1"/>
  <c r="P2044"/>
  <c r="Q2044"/>
  <c r="S2044" s="1"/>
  <c r="P2045"/>
  <c r="Q2045"/>
  <c r="P2046"/>
  <c r="Q2046"/>
  <c r="P2047"/>
  <c r="Q2047"/>
  <c r="S2047" s="1"/>
  <c r="P2048"/>
  <c r="Q2048"/>
  <c r="P2049"/>
  <c r="Q2049"/>
  <c r="P2050"/>
  <c r="Q2050"/>
  <c r="P2051"/>
  <c r="Q2051"/>
  <c r="S2051" s="1"/>
  <c r="P2052"/>
  <c r="Q2052"/>
  <c r="P2053"/>
  <c r="Q2053"/>
  <c r="P2054"/>
  <c r="Q2054"/>
  <c r="S2054" s="1"/>
  <c r="P2055"/>
  <c r="Q2055"/>
  <c r="S2055" s="1"/>
  <c r="P2056"/>
  <c r="Q2056"/>
  <c r="S2056" s="1"/>
  <c r="P2057"/>
  <c r="Q2057"/>
  <c r="S2057" s="1"/>
  <c r="P2058"/>
  <c r="Q2058"/>
  <c r="S2058" s="1"/>
  <c r="P2059"/>
  <c r="Q2059"/>
  <c r="S2059" s="1"/>
  <c r="P2060"/>
  <c r="Q2060"/>
  <c r="P2061"/>
  <c r="Q2061"/>
  <c r="S2061" s="1"/>
  <c r="P2062"/>
  <c r="Q2062"/>
  <c r="P2063"/>
  <c r="Q2063"/>
  <c r="S2063" s="1"/>
  <c r="P2064"/>
  <c r="Q2064"/>
  <c r="S2064" s="1"/>
  <c r="P2065"/>
  <c r="Q2065"/>
  <c r="P2066"/>
  <c r="Q2066"/>
  <c r="P2067"/>
  <c r="Q2067"/>
  <c r="S2067" s="1"/>
  <c r="P2068"/>
  <c r="Q2068"/>
  <c r="P2069"/>
  <c r="Q2069"/>
  <c r="P2070"/>
  <c r="Q2070"/>
  <c r="P2071"/>
  <c r="Q2071"/>
  <c r="S2071" s="1"/>
  <c r="P2072"/>
  <c r="Q2072"/>
  <c r="P2073"/>
  <c r="Q2073"/>
  <c r="P2074"/>
  <c r="Q2074"/>
  <c r="S2074" s="1"/>
  <c r="P2075"/>
  <c r="Q2075"/>
  <c r="S2075" s="1"/>
  <c r="P2076"/>
  <c r="Q2076"/>
  <c r="P2077"/>
  <c r="Q2077"/>
  <c r="S2077" s="1"/>
  <c r="P2078"/>
  <c r="Q2078"/>
  <c r="P2079"/>
  <c r="Q2079"/>
  <c r="S2079" s="1"/>
  <c r="P2080"/>
  <c r="Q2080"/>
  <c r="S2080" s="1"/>
  <c r="P2081"/>
  <c r="Q2081"/>
  <c r="P2082"/>
  <c r="Q2082"/>
  <c r="S2082" s="1"/>
  <c r="P2083"/>
  <c r="Q2083"/>
  <c r="S2083" s="1"/>
  <c r="P2084"/>
  <c r="Q2084"/>
  <c r="S2084" s="1"/>
  <c r="P2085"/>
  <c r="Q2085"/>
  <c r="P2086"/>
  <c r="Q2086"/>
  <c r="S2086" s="1"/>
  <c r="P2087"/>
  <c r="Q2087"/>
  <c r="S2087" s="1"/>
  <c r="P2088"/>
  <c r="Q2088"/>
  <c r="S2088" s="1"/>
  <c r="P2089"/>
  <c r="Q2089"/>
  <c r="S2089" s="1"/>
  <c r="P2090"/>
  <c r="Q2090"/>
  <c r="P2091"/>
  <c r="Q2091"/>
  <c r="S2091" s="1"/>
  <c r="P2092"/>
  <c r="Q2092"/>
  <c r="S2092" s="1"/>
  <c r="P2093"/>
  <c r="Q2093"/>
  <c r="S2093" s="1"/>
  <c r="P2094"/>
  <c r="Q2094"/>
  <c r="P2095"/>
  <c r="Q2095"/>
  <c r="S2095" s="1"/>
  <c r="P2096"/>
  <c r="Q2096"/>
  <c r="P2097"/>
  <c r="Q2097"/>
  <c r="P2098"/>
  <c r="Q2098"/>
  <c r="S2098" s="1"/>
  <c r="P2099"/>
  <c r="Q2099"/>
  <c r="S2099" s="1"/>
  <c r="P2100"/>
  <c r="Q2100"/>
  <c r="P2101"/>
  <c r="Q2101"/>
  <c r="P2102"/>
  <c r="Q2102"/>
  <c r="P2103"/>
  <c r="Q2103"/>
  <c r="S2103" s="1"/>
  <c r="P2104"/>
  <c r="Q2104"/>
  <c r="S2104" s="1"/>
  <c r="P2105"/>
  <c r="Q2105"/>
  <c r="P2106"/>
  <c r="Q2106"/>
  <c r="P2107"/>
  <c r="Q2107"/>
  <c r="S2107" s="1"/>
  <c r="P2108"/>
  <c r="Q2108"/>
  <c r="S2108" s="1"/>
  <c r="P2109"/>
  <c r="Q2109"/>
  <c r="S2109" s="1"/>
  <c r="P2110"/>
  <c r="Q2110"/>
  <c r="P2111"/>
  <c r="Q2111"/>
  <c r="S2111" s="1"/>
  <c r="P2112"/>
  <c r="Q2112"/>
  <c r="S2112" s="1"/>
  <c r="P2113"/>
  <c r="Q2113"/>
  <c r="P2114"/>
  <c r="Q2114"/>
  <c r="P2115"/>
  <c r="Q2115"/>
  <c r="S2115" s="1"/>
  <c r="P2116"/>
  <c r="Q2116"/>
  <c r="S2116" s="1"/>
  <c r="P2117"/>
  <c r="Q2117"/>
  <c r="P2118"/>
  <c r="Q2118"/>
  <c r="P2119"/>
  <c r="Q2119"/>
  <c r="S2119" s="1"/>
  <c r="P2120"/>
  <c r="Q2120"/>
  <c r="P2121"/>
  <c r="Q2121"/>
  <c r="P2122"/>
  <c r="Q2122"/>
  <c r="S2122" s="1"/>
  <c r="P2123"/>
  <c r="Q2123"/>
  <c r="S2123" s="1"/>
  <c r="P2124"/>
  <c r="Q2124"/>
  <c r="P2125"/>
  <c r="Q2125"/>
  <c r="S2125" s="1"/>
  <c r="P2126"/>
  <c r="Q2126"/>
  <c r="P2127"/>
  <c r="Q2127"/>
  <c r="S2127" s="1"/>
  <c r="P2128"/>
  <c r="Q2128"/>
  <c r="P2129"/>
  <c r="Q2129"/>
  <c r="P2130"/>
  <c r="Q2130"/>
  <c r="P2131"/>
  <c r="Q2131"/>
  <c r="S2131" s="1"/>
  <c r="P2132"/>
  <c r="Q2132"/>
  <c r="P2133"/>
  <c r="Q2133"/>
  <c r="P2134"/>
  <c r="Q2134"/>
  <c r="S2134" s="1"/>
  <c r="P2135"/>
  <c r="Q2135"/>
  <c r="S2135" s="1"/>
  <c r="P2136"/>
  <c r="Q2136"/>
  <c r="P2137"/>
  <c r="Q2137"/>
  <c r="P2138"/>
  <c r="Q2138"/>
  <c r="S2138" s="1"/>
  <c r="P2139"/>
  <c r="Q2139"/>
  <c r="S2139" s="1"/>
  <c r="P2140"/>
  <c r="Q2140"/>
  <c r="P2141"/>
  <c r="Q2141"/>
  <c r="S2141" s="1"/>
  <c r="P2142"/>
  <c r="Q2142"/>
  <c r="P2143"/>
  <c r="Q2143"/>
  <c r="S2143" s="1"/>
  <c r="P2144"/>
  <c r="Q2144"/>
  <c r="S2144" s="1"/>
  <c r="P2145"/>
  <c r="Q2145"/>
  <c r="P2146"/>
  <c r="Q2146"/>
  <c r="S2146" s="1"/>
  <c r="P2147"/>
  <c r="Q2147"/>
  <c r="S2147" s="1"/>
  <c r="P2148"/>
  <c r="Q2148"/>
  <c r="S2148" s="1"/>
  <c r="P2149"/>
  <c r="Q2149"/>
  <c r="P2150"/>
  <c r="Q2150"/>
  <c r="P2151"/>
  <c r="Q2151"/>
  <c r="S2151" s="1"/>
  <c r="P2152"/>
  <c r="Q2152"/>
  <c r="P2153"/>
  <c r="Q2153"/>
  <c r="S2153" s="1"/>
  <c r="P2154"/>
  <c r="Q2154"/>
  <c r="S2154" s="1"/>
  <c r="P2155"/>
  <c r="Q2155"/>
  <c r="S2155" s="1"/>
  <c r="P2156"/>
  <c r="Q2156"/>
  <c r="S2156" s="1"/>
  <c r="P2157"/>
  <c r="Q2157"/>
  <c r="S2157" s="1"/>
  <c r="P2158"/>
  <c r="Q2158"/>
  <c r="P2159"/>
  <c r="Q2159"/>
  <c r="S2159" s="1"/>
  <c r="P2160"/>
  <c r="Q2160"/>
  <c r="P2161"/>
  <c r="Q2161"/>
  <c r="P2162"/>
  <c r="Q2162"/>
  <c r="S2162" s="1"/>
  <c r="P2163"/>
  <c r="Q2163"/>
  <c r="S2163" s="1"/>
  <c r="P2164"/>
  <c r="Q2164"/>
  <c r="S2164" s="1"/>
  <c r="P2165"/>
  <c r="Q2165"/>
  <c r="P2166"/>
  <c r="Q2166"/>
  <c r="S2166" s="1"/>
  <c r="P2167"/>
  <c r="Q2167"/>
  <c r="S2167" s="1"/>
  <c r="P2168"/>
  <c r="Q2168"/>
  <c r="P2169"/>
  <c r="Q2169"/>
  <c r="S2169" s="1"/>
  <c r="P2170"/>
  <c r="Q2170"/>
  <c r="P2171"/>
  <c r="Q2171"/>
  <c r="S2171" s="1"/>
  <c r="P2172"/>
  <c r="Q2172"/>
  <c r="S2172" s="1"/>
  <c r="P2173"/>
  <c r="Q2173"/>
  <c r="P2174"/>
  <c r="Q2174"/>
  <c r="S2174" s="1"/>
  <c r="P2175"/>
  <c r="Q2175"/>
  <c r="S2175" s="1"/>
  <c r="P2176"/>
  <c r="Q2176"/>
  <c r="S2176" s="1"/>
  <c r="P2177"/>
  <c r="Q2177"/>
  <c r="S2177" s="1"/>
  <c r="P2178"/>
  <c r="Q2178"/>
  <c r="S2178" s="1"/>
  <c r="P2179"/>
  <c r="Q2179"/>
  <c r="S2179" s="1"/>
  <c r="P2180"/>
  <c r="Q2180"/>
  <c r="P2181"/>
  <c r="Q2181"/>
  <c r="P2182"/>
  <c r="Q2182"/>
  <c r="S2182" s="1"/>
  <c r="P2183"/>
  <c r="Q2183"/>
  <c r="S2183" s="1"/>
  <c r="P2184"/>
  <c r="Q2184"/>
  <c r="S2184" s="1"/>
  <c r="P2185"/>
  <c r="Q2185"/>
  <c r="S2185" s="1"/>
  <c r="P2186"/>
  <c r="Q2186"/>
  <c r="S2186" s="1"/>
  <c r="P2187"/>
  <c r="Q2187"/>
  <c r="S2187" s="1"/>
  <c r="P2188"/>
  <c r="Q2188"/>
  <c r="S2188" s="1"/>
  <c r="P2189"/>
  <c r="Q2189"/>
  <c r="P2190"/>
  <c r="Q2190"/>
  <c r="S2190" s="1"/>
  <c r="P2191"/>
  <c r="Q2191"/>
  <c r="S2191" s="1"/>
  <c r="P2192"/>
  <c r="Q2192"/>
  <c r="S2192" s="1"/>
  <c r="P2193"/>
  <c r="Q2193"/>
  <c r="S2193" s="1"/>
  <c r="P2194"/>
  <c r="Q2194"/>
  <c r="S2194" s="1"/>
  <c r="P2195"/>
  <c r="Q2195"/>
  <c r="S2195" s="1"/>
  <c r="P2196"/>
  <c r="Q2196"/>
  <c r="S2196" s="1"/>
  <c r="P2197"/>
  <c r="Q2197"/>
  <c r="P2198"/>
  <c r="Q2198"/>
  <c r="S2198" s="1"/>
  <c r="P2199"/>
  <c r="Q2199"/>
  <c r="S2199" s="1"/>
  <c r="P2200"/>
  <c r="Q2200"/>
  <c r="P2201"/>
  <c r="Q2201"/>
  <c r="S2201" s="1"/>
  <c r="P2202"/>
  <c r="Q2202"/>
  <c r="P2203"/>
  <c r="Q2203"/>
  <c r="S2203" s="1"/>
  <c r="P2204"/>
  <c r="Q2204"/>
  <c r="S2204" s="1"/>
  <c r="P2205"/>
  <c r="Q2205"/>
  <c r="P2206"/>
  <c r="Q2206"/>
  <c r="S2206" s="1"/>
  <c r="P2207"/>
  <c r="Q2207"/>
  <c r="S2207" s="1"/>
  <c r="P2208"/>
  <c r="Q2208"/>
  <c r="S2208" s="1"/>
  <c r="P2209"/>
  <c r="Q2209"/>
  <c r="S2209" s="1"/>
  <c r="P2210"/>
  <c r="Q2210"/>
  <c r="P2211"/>
  <c r="Q2211"/>
  <c r="S2211" s="1"/>
  <c r="P2212"/>
  <c r="Q2212"/>
  <c r="P2213"/>
  <c r="Q2213"/>
  <c r="P2214"/>
  <c r="Q2214"/>
  <c r="S2214" s="1"/>
  <c r="P2215"/>
  <c r="Q2215"/>
  <c r="S2215" s="1"/>
  <c r="P2216"/>
  <c r="Q2216"/>
  <c r="S2216" s="1"/>
  <c r="P2217"/>
  <c r="Q2217"/>
  <c r="P2218"/>
  <c r="Q2218"/>
  <c r="S2218" s="1"/>
  <c r="P2219"/>
  <c r="Q2219"/>
  <c r="S2219" s="1"/>
  <c r="P2220"/>
  <c r="Q2220"/>
  <c r="S2220" s="1"/>
  <c r="P2221"/>
  <c r="Q2221"/>
  <c r="P2222"/>
  <c r="Q2222"/>
  <c r="S2222" s="1"/>
  <c r="P2223"/>
  <c r="Q2223"/>
  <c r="S2223" s="1"/>
  <c r="P2224"/>
  <c r="Q2224"/>
  <c r="S2224" s="1"/>
  <c r="P2225"/>
  <c r="Q2225"/>
  <c r="S2225" s="1"/>
  <c r="P2226"/>
  <c r="Q2226"/>
  <c r="S2226" s="1"/>
  <c r="P2227"/>
  <c r="Q2227"/>
  <c r="S2227" s="1"/>
  <c r="P2228"/>
  <c r="Q2228"/>
  <c r="S2228" s="1"/>
  <c r="P2229"/>
  <c r="Q2229"/>
  <c r="P2230"/>
  <c r="Q2230"/>
  <c r="S2230" s="1"/>
  <c r="P2231"/>
  <c r="Q2231"/>
  <c r="S2231" s="1"/>
  <c r="P2232"/>
  <c r="Q2232"/>
  <c r="P2233"/>
  <c r="Q2233"/>
  <c r="S2233" s="1"/>
  <c r="P2234"/>
  <c r="Q2234"/>
  <c r="P2235"/>
  <c r="Q2235"/>
  <c r="S2235" s="1"/>
  <c r="P2236"/>
  <c r="Q2236"/>
  <c r="S2236" s="1"/>
  <c r="P2237"/>
  <c r="Q2237"/>
  <c r="S2237" s="1"/>
  <c r="P2238"/>
  <c r="Q2238"/>
  <c r="P2239"/>
  <c r="Q2239"/>
  <c r="S2239" s="1"/>
  <c r="P2240"/>
  <c r="Q2240"/>
  <c r="S2240" s="1"/>
  <c r="P2241"/>
  <c r="Q2241"/>
  <c r="S2241" s="1"/>
  <c r="P2242"/>
  <c r="Q2242"/>
  <c r="P2243"/>
  <c r="Q2243"/>
  <c r="S2243" s="1"/>
  <c r="P2244"/>
  <c r="Q2244"/>
  <c r="S2244" s="1"/>
  <c r="P2245"/>
  <c r="Q2245"/>
  <c r="S2245" s="1"/>
  <c r="P2246"/>
  <c r="Q2246"/>
  <c r="P2247"/>
  <c r="Q2247"/>
  <c r="S2247" s="1"/>
  <c r="P2248"/>
  <c r="Q2248"/>
  <c r="S2248" s="1"/>
  <c r="P2249"/>
  <c r="Q2249"/>
  <c r="S2249" s="1"/>
  <c r="P2250"/>
  <c r="Q2250"/>
  <c r="P2251"/>
  <c r="Q2251"/>
  <c r="S2251" s="1"/>
  <c r="P2252"/>
  <c r="Q2252"/>
  <c r="S2252" s="1"/>
  <c r="P2253"/>
  <c r="Q2253"/>
  <c r="S2253" s="1"/>
  <c r="P2254"/>
  <c r="Q2254"/>
  <c r="P2255"/>
  <c r="Q2255"/>
  <c r="S2255" s="1"/>
  <c r="P2256"/>
  <c r="Q2256"/>
  <c r="S2256" s="1"/>
  <c r="P2257"/>
  <c r="Q2257"/>
  <c r="S2257" s="1"/>
  <c r="P2258"/>
  <c r="Q2258"/>
  <c r="P2259"/>
  <c r="Q2259"/>
  <c r="S2259" s="1"/>
  <c r="P2260"/>
  <c r="Q2260"/>
  <c r="S2260" s="1"/>
  <c r="P2261"/>
  <c r="Q2261"/>
  <c r="S2261" s="1"/>
  <c r="P2262"/>
  <c r="Q2262"/>
  <c r="P2263"/>
  <c r="Q2263"/>
  <c r="S2263" s="1"/>
  <c r="P2264"/>
  <c r="Q2264"/>
  <c r="S2264" s="1"/>
  <c r="P2265"/>
  <c r="Q2265"/>
  <c r="S2265" s="1"/>
  <c r="P2266"/>
  <c r="Q2266"/>
  <c r="P2267"/>
  <c r="Q2267"/>
  <c r="S2267" s="1"/>
  <c r="P2268"/>
  <c r="Q2268"/>
  <c r="S2268" s="1"/>
  <c r="P2269"/>
  <c r="Q2269"/>
  <c r="S2269" s="1"/>
  <c r="P2270"/>
  <c r="Q2270"/>
  <c r="P2271"/>
  <c r="Q2271"/>
  <c r="S2271" s="1"/>
  <c r="P2272"/>
  <c r="Q2272"/>
  <c r="S2272" s="1"/>
  <c r="P2273"/>
  <c r="Q2273"/>
  <c r="S2273" s="1"/>
  <c r="P2274"/>
  <c r="Q2274"/>
  <c r="P2275"/>
  <c r="Q2275"/>
  <c r="S2275" s="1"/>
  <c r="P2276"/>
  <c r="Q2276"/>
  <c r="S2276" s="1"/>
  <c r="P2277"/>
  <c r="Q2277"/>
  <c r="S2277" s="1"/>
  <c r="P2278"/>
  <c r="Q2278"/>
  <c r="P2279"/>
  <c r="Q2279"/>
  <c r="S2279" s="1"/>
  <c r="P2280"/>
  <c r="Q2280"/>
  <c r="S2280" s="1"/>
  <c r="P2281"/>
  <c r="Q2281"/>
  <c r="S2281" s="1"/>
  <c r="P2282"/>
  <c r="Q2282"/>
  <c r="P2283"/>
  <c r="Q2283"/>
  <c r="S2283" s="1"/>
  <c r="P2284"/>
  <c r="Q2284"/>
  <c r="S2284" s="1"/>
  <c r="P2285"/>
  <c r="Q2285"/>
  <c r="S2285" s="1"/>
  <c r="P2286"/>
  <c r="Q2286"/>
  <c r="P2287"/>
  <c r="Q2287"/>
  <c r="S2287" s="1"/>
  <c r="P2288"/>
  <c r="Q2288"/>
  <c r="S2288" s="1"/>
  <c r="P2289"/>
  <c r="Q2289"/>
  <c r="S2289" s="1"/>
  <c r="P2290"/>
  <c r="Q2290"/>
  <c r="P2291"/>
  <c r="Q2291"/>
  <c r="S2291" s="1"/>
  <c r="P2292"/>
  <c r="Q2292"/>
  <c r="S2292" s="1"/>
  <c r="P2293"/>
  <c r="Q2293"/>
  <c r="S2293" s="1"/>
  <c r="P2294"/>
  <c r="Q2294"/>
  <c r="P2295"/>
  <c r="Q2295"/>
  <c r="S2295" s="1"/>
  <c r="P2296"/>
  <c r="Q2296"/>
  <c r="S2296" s="1"/>
  <c r="P2297"/>
  <c r="Q2297"/>
  <c r="S2297" s="1"/>
  <c r="P2298"/>
  <c r="Q2298"/>
  <c r="P2299"/>
  <c r="Q2299"/>
  <c r="S2299" s="1"/>
  <c r="P2300"/>
  <c r="Q2300"/>
  <c r="S2300" s="1"/>
  <c r="P2301"/>
  <c r="Q2301"/>
  <c r="S2301" s="1"/>
  <c r="P2302"/>
  <c r="Q2302"/>
  <c r="P2303"/>
  <c r="Q2303"/>
  <c r="S2303" s="1"/>
  <c r="P2304"/>
  <c r="Q2304"/>
  <c r="S2304" s="1"/>
  <c r="P2305"/>
  <c r="Q2305"/>
  <c r="S2305" s="1"/>
  <c r="P2306"/>
  <c r="Q2306"/>
  <c r="P2307"/>
  <c r="Q2307"/>
  <c r="S2307" s="1"/>
  <c r="P2308"/>
  <c r="Q2308"/>
  <c r="S2308" s="1"/>
  <c r="P2309"/>
  <c r="Q2309"/>
  <c r="S2309" s="1"/>
  <c r="P2310"/>
  <c r="Q2310"/>
  <c r="P2311"/>
  <c r="Q2311"/>
  <c r="S2311" s="1"/>
  <c r="P2312"/>
  <c r="Q2312"/>
  <c r="S2312" s="1"/>
  <c r="P2313"/>
  <c r="Q2313"/>
  <c r="S2313" s="1"/>
  <c r="P2314"/>
  <c r="Q2314"/>
  <c r="P2315"/>
  <c r="Q2315"/>
  <c r="S2315" s="1"/>
  <c r="P2316"/>
  <c r="Q2316"/>
  <c r="S2316" s="1"/>
  <c r="P2317"/>
  <c r="Q2317"/>
  <c r="S2317" s="1"/>
  <c r="P2318"/>
  <c r="Q2318"/>
  <c r="P2319"/>
  <c r="Q2319"/>
  <c r="S2319" s="1"/>
  <c r="P2320"/>
  <c r="Q2320"/>
  <c r="S2320" s="1"/>
  <c r="P2321"/>
  <c r="Q2321"/>
  <c r="S2321" s="1"/>
  <c r="P2322"/>
  <c r="Q2322"/>
  <c r="P2323"/>
  <c r="Q2323"/>
  <c r="S2323" s="1"/>
  <c r="P2324"/>
  <c r="Q2324"/>
  <c r="S2324" s="1"/>
  <c r="P2325"/>
  <c r="Q2325"/>
  <c r="S2325" s="1"/>
  <c r="P2326"/>
  <c r="Q2326"/>
  <c r="P2327"/>
  <c r="Q2327"/>
  <c r="S2327" s="1"/>
  <c r="P2328"/>
  <c r="Q2328"/>
  <c r="S2328" s="1"/>
  <c r="P2329"/>
  <c r="Q2329"/>
  <c r="S2329" s="1"/>
  <c r="P2330"/>
  <c r="Q2330"/>
  <c r="P2331"/>
  <c r="Q2331"/>
  <c r="S2331" s="1"/>
  <c r="P2332"/>
  <c r="Q2332"/>
  <c r="S2332" s="1"/>
  <c r="P2333"/>
  <c r="Q2333"/>
  <c r="S2333" s="1"/>
  <c r="P2334"/>
  <c r="Q2334"/>
  <c r="P2335"/>
  <c r="Q2335"/>
  <c r="S2335" s="1"/>
  <c r="P2336"/>
  <c r="Q2336"/>
  <c r="S2336" s="1"/>
  <c r="P2337"/>
  <c r="Q2337"/>
  <c r="P2338"/>
  <c r="Q2338"/>
  <c r="P2339"/>
  <c r="Q2339"/>
  <c r="S2339" s="1"/>
  <c r="P2340"/>
  <c r="Q2340"/>
  <c r="S2340" s="1"/>
  <c r="P2341"/>
  <c r="Q2341"/>
  <c r="S2341" s="1"/>
  <c r="P2342"/>
  <c r="Q2342"/>
  <c r="P2343"/>
  <c r="Q2343"/>
  <c r="S2343" s="1"/>
  <c r="P2344"/>
  <c r="Q2344"/>
  <c r="S2344" s="1"/>
  <c r="P2345"/>
  <c r="Q2345"/>
  <c r="S2345" s="1"/>
  <c r="P2346"/>
  <c r="Q2346"/>
  <c r="P2347"/>
  <c r="Q2347"/>
  <c r="S2347" s="1"/>
  <c r="P2348"/>
  <c r="Q2348"/>
  <c r="S2348" s="1"/>
  <c r="P2349"/>
  <c r="Q2349"/>
  <c r="S2349" s="1"/>
  <c r="P2350"/>
  <c r="Q2350"/>
  <c r="P2351"/>
  <c r="Q2351"/>
  <c r="S2351" s="1"/>
  <c r="P2352"/>
  <c r="Q2352"/>
  <c r="S2352" s="1"/>
  <c r="P2353"/>
  <c r="Q2353"/>
  <c r="S2353" s="1"/>
  <c r="P2354"/>
  <c r="Q2354"/>
  <c r="P2355"/>
  <c r="Q2355"/>
  <c r="S2355" s="1"/>
  <c r="P2356"/>
  <c r="Q2356"/>
  <c r="S2356" s="1"/>
  <c r="P2357"/>
  <c r="Q2357"/>
  <c r="S2357" s="1"/>
  <c r="P2358"/>
  <c r="Q2358"/>
  <c r="P2359"/>
  <c r="Q2359"/>
  <c r="S2359" s="1"/>
  <c r="P2360"/>
  <c r="Q2360"/>
  <c r="S2360" s="1"/>
  <c r="P2361"/>
  <c r="Q2361"/>
  <c r="S2361" s="1"/>
  <c r="P2362"/>
  <c r="Q2362"/>
  <c r="P2363"/>
  <c r="Q2363"/>
  <c r="S2363" s="1"/>
  <c r="P2364"/>
  <c r="Q2364"/>
  <c r="S2364" s="1"/>
  <c r="P2365"/>
  <c r="Q2365"/>
  <c r="S2365" s="1"/>
  <c r="P2366"/>
  <c r="Q2366"/>
  <c r="P2367"/>
  <c r="Q2367"/>
  <c r="S2367" s="1"/>
  <c r="P2368"/>
  <c r="Q2368"/>
  <c r="S2368" s="1"/>
  <c r="P2369"/>
  <c r="Q2369"/>
  <c r="S2369" s="1"/>
  <c r="P2370"/>
  <c r="Q2370"/>
  <c r="P2371"/>
  <c r="Q2371"/>
  <c r="S2371" s="1"/>
  <c r="P2372"/>
  <c r="Q2372"/>
  <c r="S2372" s="1"/>
  <c r="P2373"/>
  <c r="Q2373"/>
  <c r="S2373" s="1"/>
  <c r="P2374"/>
  <c r="Q2374"/>
  <c r="P2375"/>
  <c r="Q2375"/>
  <c r="S2375" s="1"/>
  <c r="P2376"/>
  <c r="Q2376"/>
  <c r="S2376" s="1"/>
  <c r="P2377"/>
  <c r="Q2377"/>
  <c r="S2377" s="1"/>
  <c r="P2378"/>
  <c r="Q2378"/>
  <c r="P2379"/>
  <c r="Q2379"/>
  <c r="S2379" s="1"/>
  <c r="P2380"/>
  <c r="Q2380"/>
  <c r="S2380" s="1"/>
  <c r="P2381"/>
  <c r="Q2381"/>
  <c r="P2382"/>
  <c r="Q2382"/>
  <c r="P2383"/>
  <c r="Q2383"/>
  <c r="S2383" s="1"/>
  <c r="P2384"/>
  <c r="Q2384"/>
  <c r="S2384" s="1"/>
  <c r="P2385"/>
  <c r="Q2385"/>
  <c r="S2385" s="1"/>
  <c r="P2386"/>
  <c r="Q2386"/>
  <c r="P2387"/>
  <c r="Q2387"/>
  <c r="S2387" s="1"/>
  <c r="P2388"/>
  <c r="Q2388"/>
  <c r="S2388" s="1"/>
  <c r="P2389"/>
  <c r="Q2389"/>
  <c r="S2389" s="1"/>
  <c r="P2390"/>
  <c r="Q2390"/>
  <c r="P2391"/>
  <c r="Q2391"/>
  <c r="S2391" s="1"/>
  <c r="P2392"/>
  <c r="Q2392"/>
  <c r="S2392" s="1"/>
  <c r="P2393"/>
  <c r="Q2393"/>
  <c r="S2393" s="1"/>
  <c r="P2394"/>
  <c r="Q2394"/>
  <c r="P2395"/>
  <c r="Q2395"/>
  <c r="S2395" s="1"/>
  <c r="P2396"/>
  <c r="Q2396"/>
  <c r="S2396" s="1"/>
  <c r="P2397"/>
  <c r="Q2397"/>
  <c r="S2397" s="1"/>
  <c r="P2398"/>
  <c r="Q2398"/>
  <c r="P2399"/>
  <c r="Q2399"/>
  <c r="S2399" s="1"/>
  <c r="P2400"/>
  <c r="Q2400"/>
  <c r="S2400" s="1"/>
  <c r="P2401"/>
  <c r="Q2401"/>
  <c r="P2402"/>
  <c r="Q2402"/>
  <c r="P2403"/>
  <c r="Q2403"/>
  <c r="S2403" s="1"/>
  <c r="P2404"/>
  <c r="Q2404"/>
  <c r="S2404" s="1"/>
  <c r="P2405"/>
  <c r="Q2405"/>
  <c r="S2405" s="1"/>
  <c r="P2406"/>
  <c r="Q2406"/>
  <c r="P2407"/>
  <c r="Q2407"/>
  <c r="S2407" s="1"/>
  <c r="P2408"/>
  <c r="Q2408"/>
  <c r="S2408" s="1"/>
  <c r="P2409"/>
  <c r="Q2409"/>
  <c r="S2409" s="1"/>
  <c r="P2410"/>
  <c r="Q2410"/>
  <c r="P2411"/>
  <c r="Q2411"/>
  <c r="S2411" s="1"/>
  <c r="P2412"/>
  <c r="Q2412"/>
  <c r="S2412" s="1"/>
  <c r="P2413"/>
  <c r="Q2413"/>
  <c r="S2413" s="1"/>
  <c r="P2414"/>
  <c r="Q2414"/>
  <c r="P2415"/>
  <c r="Q2415"/>
  <c r="S2415" s="1"/>
  <c r="P2416"/>
  <c r="Q2416"/>
  <c r="S2416" s="1"/>
  <c r="P2417"/>
  <c r="Q2417"/>
  <c r="S2417" s="1"/>
  <c r="P2418"/>
  <c r="Q2418"/>
  <c r="P2419"/>
  <c r="Q2419"/>
  <c r="S2419" s="1"/>
  <c r="P2420"/>
  <c r="Q2420"/>
  <c r="S2420" s="1"/>
  <c r="P2421"/>
  <c r="Q2421"/>
  <c r="S2421" s="1"/>
  <c r="P2422"/>
  <c r="Q2422"/>
  <c r="P2423"/>
  <c r="Q2423"/>
  <c r="S2423" s="1"/>
  <c r="P2424"/>
  <c r="Q2424"/>
  <c r="S2424" s="1"/>
  <c r="P2425"/>
  <c r="Q2425"/>
  <c r="S2425" s="1"/>
  <c r="P2426"/>
  <c r="Q2426"/>
  <c r="P2427"/>
  <c r="Q2427"/>
  <c r="S2427" s="1"/>
  <c r="P2428"/>
  <c r="Q2428"/>
  <c r="S2428" s="1"/>
  <c r="P2429"/>
  <c r="Q2429"/>
  <c r="S2429" s="1"/>
  <c r="P2430"/>
  <c r="Q2430"/>
  <c r="P2431"/>
  <c r="Q2431"/>
  <c r="S2431" s="1"/>
  <c r="P2432"/>
  <c r="Q2432"/>
  <c r="S2432" s="1"/>
  <c r="P2433"/>
  <c r="Q2433"/>
  <c r="S2433" s="1"/>
  <c r="P2434"/>
  <c r="Q2434"/>
  <c r="P2435"/>
  <c r="Q2435"/>
  <c r="S2435" s="1"/>
  <c r="P2436"/>
  <c r="Q2436"/>
  <c r="S2436" s="1"/>
  <c r="P2437"/>
  <c r="Q2437"/>
  <c r="S2437" s="1"/>
  <c r="P2438"/>
  <c r="Q2438"/>
  <c r="P2439"/>
  <c r="Q2439"/>
  <c r="S2439" s="1"/>
  <c r="P2440"/>
  <c r="Q2440"/>
  <c r="S2440" s="1"/>
  <c r="P2441"/>
  <c r="Q2441"/>
  <c r="S2441" s="1"/>
  <c r="P2442"/>
  <c r="Q2442"/>
  <c r="P2443"/>
  <c r="Q2443"/>
  <c r="S2443" s="1"/>
  <c r="P2444"/>
  <c r="Q2444"/>
  <c r="S2444" s="1"/>
  <c r="P2445"/>
  <c r="Q2445"/>
  <c r="P2446"/>
  <c r="Q2446"/>
  <c r="P2447"/>
  <c r="Q2447"/>
  <c r="S2447" s="1"/>
  <c r="P2448"/>
  <c r="Q2448"/>
  <c r="S2448" s="1"/>
  <c r="P2449"/>
  <c r="Q2449"/>
  <c r="S2449" s="1"/>
  <c r="P2450"/>
  <c r="Q2450"/>
  <c r="P2451"/>
  <c r="Q2451"/>
  <c r="S2451" s="1"/>
  <c r="P2452"/>
  <c r="Q2452"/>
  <c r="S2452" s="1"/>
  <c r="P2453"/>
  <c r="Q2453"/>
  <c r="S2453" s="1"/>
  <c r="P2454"/>
  <c r="Q2454"/>
  <c r="P2455"/>
  <c r="Q2455"/>
  <c r="S2455" s="1"/>
  <c r="P2456"/>
  <c r="Q2456"/>
  <c r="S2456" s="1"/>
  <c r="P2457"/>
  <c r="Q2457"/>
  <c r="S2457" s="1"/>
  <c r="P2458"/>
  <c r="Q2458"/>
  <c r="P2459"/>
  <c r="Q2459"/>
  <c r="S2459" s="1"/>
  <c r="P2460"/>
  <c r="Q2460"/>
  <c r="S2460" s="1"/>
  <c r="P2461"/>
  <c r="Q2461"/>
  <c r="S2461" s="1"/>
  <c r="P2462"/>
  <c r="Q2462"/>
  <c r="P2463"/>
  <c r="Q2463"/>
  <c r="S2463" s="1"/>
  <c r="P2464"/>
  <c r="Q2464"/>
  <c r="S2464" s="1"/>
  <c r="P2465"/>
  <c r="Q2465"/>
  <c r="P2466"/>
  <c r="Q2466"/>
  <c r="P2467"/>
  <c r="Q2467"/>
  <c r="S2467" s="1"/>
  <c r="P2468"/>
  <c r="Q2468"/>
  <c r="S2468" s="1"/>
  <c r="P2469"/>
  <c r="Q2469"/>
  <c r="S2469" s="1"/>
  <c r="P2470"/>
  <c r="Q2470"/>
  <c r="P2471"/>
  <c r="Q2471"/>
  <c r="S2471" s="1"/>
  <c r="P2472"/>
  <c r="Q2472"/>
  <c r="S2472" s="1"/>
  <c r="P2473"/>
  <c r="Q2473"/>
  <c r="S2473" s="1"/>
  <c r="P2474"/>
  <c r="Q2474"/>
  <c r="P2475"/>
  <c r="Q2475"/>
  <c r="S2475" s="1"/>
  <c r="P2476"/>
  <c r="Q2476"/>
  <c r="S2476" s="1"/>
  <c r="P2477"/>
  <c r="Q2477"/>
  <c r="S2477" s="1"/>
  <c r="P2478"/>
  <c r="Q2478"/>
  <c r="P2479"/>
  <c r="Q2479"/>
  <c r="S2479" s="1"/>
  <c r="P2480"/>
  <c r="Q2480"/>
  <c r="S2480" s="1"/>
  <c r="P2481"/>
  <c r="Q2481"/>
  <c r="S2481" s="1"/>
  <c r="P2482"/>
  <c r="Q2482"/>
  <c r="P2483"/>
  <c r="Q2483"/>
  <c r="S2483" s="1"/>
  <c r="P2484"/>
  <c r="Q2484"/>
  <c r="S2484" s="1"/>
  <c r="P2485"/>
  <c r="Q2485"/>
  <c r="S2485" s="1"/>
  <c r="P2486"/>
  <c r="Q2486"/>
  <c r="P2487"/>
  <c r="Q2487"/>
  <c r="S2487" s="1"/>
  <c r="P2488"/>
  <c r="Q2488"/>
  <c r="S2488" s="1"/>
  <c r="P2489"/>
  <c r="Q2489"/>
  <c r="S2489" s="1"/>
  <c r="P2490"/>
  <c r="Q2490"/>
  <c r="P2491"/>
  <c r="Q2491"/>
  <c r="S2491" s="1"/>
  <c r="P2492"/>
  <c r="Q2492"/>
  <c r="S2492" s="1"/>
  <c r="P2493"/>
  <c r="Q2493"/>
  <c r="S2493" s="1"/>
  <c r="P2494"/>
  <c r="Q2494"/>
  <c r="P2495"/>
  <c r="Q2495"/>
  <c r="S2495" s="1"/>
  <c r="P2496"/>
  <c r="Q2496"/>
  <c r="S2496" s="1"/>
  <c r="P2497"/>
  <c r="Q2497"/>
  <c r="S2497" s="1"/>
  <c r="P2498"/>
  <c r="Q2498"/>
  <c r="P2499"/>
  <c r="Q2499"/>
  <c r="S2499" s="1"/>
  <c r="P2500"/>
  <c r="Q2500"/>
  <c r="S2500" s="1"/>
  <c r="P2501"/>
  <c r="Q2501"/>
  <c r="S2501" s="1"/>
  <c r="P2502"/>
  <c r="Q2502"/>
  <c r="P2503"/>
  <c r="Q2503"/>
  <c r="S2503" s="1"/>
  <c r="P2504"/>
  <c r="Q2504"/>
  <c r="S2504" s="1"/>
  <c r="P2505"/>
  <c r="Q2505"/>
  <c r="S2505" s="1"/>
  <c r="P2506"/>
  <c r="Q2506"/>
  <c r="P2507"/>
  <c r="Q2507"/>
  <c r="S2507" s="1"/>
  <c r="P2508"/>
  <c r="Q2508"/>
  <c r="S2508" s="1"/>
  <c r="P2509"/>
  <c r="Q2509"/>
  <c r="P2510"/>
  <c r="Q2510"/>
  <c r="P2511"/>
  <c r="Q2511"/>
  <c r="S2511" s="1"/>
  <c r="P2512"/>
  <c r="Q2512"/>
  <c r="S2512" s="1"/>
  <c r="P2513"/>
  <c r="Q2513"/>
  <c r="S2513" s="1"/>
  <c r="P2514"/>
  <c r="Q2514"/>
  <c r="P2515"/>
  <c r="Q2515"/>
  <c r="S2515" s="1"/>
  <c r="P2516"/>
  <c r="Q2516"/>
  <c r="S2516" s="1"/>
  <c r="P2517"/>
  <c r="Q2517"/>
  <c r="S2517" s="1"/>
  <c r="P2518"/>
  <c r="Q2518"/>
  <c r="P2519"/>
  <c r="Q2519"/>
  <c r="S2519" s="1"/>
  <c r="P2520"/>
  <c r="Q2520"/>
  <c r="S2520" s="1"/>
  <c r="P2521"/>
  <c r="Q2521"/>
  <c r="S2521" s="1"/>
  <c r="P2522"/>
  <c r="Q2522"/>
  <c r="P2523"/>
  <c r="Q2523"/>
  <c r="S2523" s="1"/>
  <c r="P2524"/>
  <c r="Q2524"/>
  <c r="S2524" s="1"/>
  <c r="P2525"/>
  <c r="Q2525"/>
  <c r="S2525" s="1"/>
  <c r="P2526"/>
  <c r="Q2526"/>
  <c r="P2527"/>
  <c r="Q2527"/>
  <c r="S2527" s="1"/>
  <c r="P2528"/>
  <c r="Q2528"/>
  <c r="S2528" s="1"/>
  <c r="P2529"/>
  <c r="Q2529"/>
  <c r="P2530"/>
  <c r="Q2530"/>
  <c r="P2531"/>
  <c r="Q2531"/>
  <c r="S2531" s="1"/>
  <c r="P2532"/>
  <c r="Q2532"/>
  <c r="S2532" s="1"/>
  <c r="P2533"/>
  <c r="Q2533"/>
  <c r="S2533" s="1"/>
  <c r="P2534"/>
  <c r="Q2534"/>
  <c r="P2535"/>
  <c r="Q2535"/>
  <c r="S2535" s="1"/>
  <c r="P2536"/>
  <c r="Q2536"/>
  <c r="S2536" s="1"/>
  <c r="P2537"/>
  <c r="Q2537"/>
  <c r="S2537" s="1"/>
  <c r="P2538"/>
  <c r="Q2538"/>
  <c r="P2539"/>
  <c r="Q2539"/>
  <c r="S2539" s="1"/>
  <c r="P2540"/>
  <c r="Q2540"/>
  <c r="S2540" s="1"/>
  <c r="P2541"/>
  <c r="Q2541"/>
  <c r="S2541" s="1"/>
  <c r="P2542"/>
  <c r="Q2542"/>
  <c r="P2543"/>
  <c r="Q2543"/>
  <c r="S2543" s="1"/>
  <c r="P2544"/>
  <c r="Q2544"/>
  <c r="S2544" s="1"/>
  <c r="P2545"/>
  <c r="Q2545"/>
  <c r="S2545" s="1"/>
  <c r="P2546"/>
  <c r="Q2546"/>
  <c r="P2547"/>
  <c r="Q2547"/>
  <c r="S2547" s="1"/>
  <c r="P2548"/>
  <c r="Q2548"/>
  <c r="S2548" s="1"/>
  <c r="P2549"/>
  <c r="Q2549"/>
  <c r="S2549" s="1"/>
  <c r="P2550"/>
  <c r="Q2550"/>
  <c r="P2551"/>
  <c r="Q2551"/>
  <c r="S2551" s="1"/>
  <c r="P2552"/>
  <c r="Q2552"/>
  <c r="S2552" s="1"/>
  <c r="P2553"/>
  <c r="Q2553"/>
  <c r="S2553" s="1"/>
  <c r="P2554"/>
  <c r="Q2554"/>
  <c r="P2555"/>
  <c r="Q2555"/>
  <c r="S2555" s="1"/>
  <c r="P2556"/>
  <c r="Q2556"/>
  <c r="S2556" s="1"/>
  <c r="P2557"/>
  <c r="Q2557"/>
  <c r="S2557" s="1"/>
  <c r="P2558"/>
  <c r="Q2558"/>
  <c r="P2559"/>
  <c r="Q2559"/>
  <c r="S2559" s="1"/>
  <c r="P2560"/>
  <c r="Q2560"/>
  <c r="S2560" s="1"/>
  <c r="P2561"/>
  <c r="Q2561"/>
  <c r="S2561" s="1"/>
  <c r="P2562"/>
  <c r="Q2562"/>
  <c r="P2563"/>
  <c r="Q2563"/>
  <c r="S2563" s="1"/>
  <c r="P2564"/>
  <c r="Q2564"/>
  <c r="S2564" s="1"/>
  <c r="P2565"/>
  <c r="Q2565"/>
  <c r="S2565" s="1"/>
  <c r="P2566"/>
  <c r="Q2566"/>
  <c r="P2567"/>
  <c r="Q2567"/>
  <c r="S2567" s="1"/>
  <c r="P2568"/>
  <c r="Q2568"/>
  <c r="S2568" s="1"/>
  <c r="P2569"/>
  <c r="Q2569"/>
  <c r="S2569" s="1"/>
  <c r="P2570"/>
  <c r="Q2570"/>
  <c r="P2571"/>
  <c r="Q2571"/>
  <c r="S2571" s="1"/>
  <c r="P2572"/>
  <c r="Q2572"/>
  <c r="S2572" s="1"/>
  <c r="P2573"/>
  <c r="Q2573"/>
  <c r="P2574"/>
  <c r="Q2574"/>
  <c r="P2575"/>
  <c r="Q2575"/>
  <c r="S2575" s="1"/>
  <c r="P2576"/>
  <c r="Q2576"/>
  <c r="S2576" s="1"/>
  <c r="P2577"/>
  <c r="Q2577"/>
  <c r="S2577" s="1"/>
  <c r="P2578"/>
  <c r="Q2578"/>
  <c r="P2579"/>
  <c r="Q2579"/>
  <c r="S2579" s="1"/>
  <c r="P2580"/>
  <c r="Q2580"/>
  <c r="S2580" s="1"/>
  <c r="P2581"/>
  <c r="Q2581"/>
  <c r="S2581" s="1"/>
  <c r="P2582"/>
  <c r="Q2582"/>
  <c r="P2583"/>
  <c r="Q2583"/>
  <c r="S2583" s="1"/>
  <c r="P2584"/>
  <c r="Q2584"/>
  <c r="S2584" s="1"/>
  <c r="P2585"/>
  <c r="Q2585"/>
  <c r="S2585" s="1"/>
  <c r="P2586"/>
  <c r="Q2586"/>
  <c r="P2587"/>
  <c r="Q2587"/>
  <c r="S2587" s="1"/>
  <c r="P2588"/>
  <c r="Q2588"/>
  <c r="S2588" s="1"/>
  <c r="P2589"/>
  <c r="Q2589"/>
  <c r="S2589" s="1"/>
  <c r="P2590"/>
  <c r="Q2590"/>
  <c r="P2591"/>
  <c r="Q2591"/>
  <c r="S2591" s="1"/>
  <c r="P2592"/>
  <c r="Q2592"/>
  <c r="S2592" s="1"/>
  <c r="P2593"/>
  <c r="Q2593"/>
  <c r="P2594"/>
  <c r="Q2594"/>
  <c r="P2595"/>
  <c r="Q2595"/>
  <c r="S2595" s="1"/>
  <c r="P2596"/>
  <c r="Q2596"/>
  <c r="S2596" s="1"/>
  <c r="P2597"/>
  <c r="Q2597"/>
  <c r="S2597" s="1"/>
  <c r="P2598"/>
  <c r="Q2598"/>
  <c r="P2599"/>
  <c r="Q2599"/>
  <c r="S2599" s="1"/>
  <c r="P2600"/>
  <c r="Q2600"/>
  <c r="S2600" s="1"/>
  <c r="P2601"/>
  <c r="Q2601"/>
  <c r="S2601" s="1"/>
  <c r="P2602"/>
  <c r="Q2602"/>
  <c r="P2603"/>
  <c r="Q2603"/>
  <c r="S2603" s="1"/>
  <c r="P2604"/>
  <c r="Q2604"/>
  <c r="S2604" s="1"/>
  <c r="P2605"/>
  <c r="Q2605"/>
  <c r="S2605" s="1"/>
  <c r="P2606"/>
  <c r="Q2606"/>
  <c r="P2607"/>
  <c r="Q2607"/>
  <c r="S2607" s="1"/>
  <c r="P2608"/>
  <c r="Q2608"/>
  <c r="S2608" s="1"/>
  <c r="P2609"/>
  <c r="Q2609"/>
  <c r="S2609" s="1"/>
  <c r="P2610"/>
  <c r="Q2610"/>
  <c r="P2611"/>
  <c r="Q2611"/>
  <c r="S2611" s="1"/>
  <c r="P2612"/>
  <c r="Q2612"/>
  <c r="S2612" s="1"/>
  <c r="P2613"/>
  <c r="Q2613"/>
  <c r="S2613" s="1"/>
  <c r="P2614"/>
  <c r="Q2614"/>
  <c r="P2615"/>
  <c r="Q2615"/>
  <c r="S2615" s="1"/>
  <c r="P2616"/>
  <c r="Q2616"/>
  <c r="S2616" s="1"/>
  <c r="P2617"/>
  <c r="Q2617"/>
  <c r="S2617" s="1"/>
  <c r="P2618"/>
  <c r="Q2618"/>
  <c r="P2619"/>
  <c r="Q2619"/>
  <c r="S2619" s="1"/>
  <c r="P2620"/>
  <c r="Q2620"/>
  <c r="S2620" s="1"/>
  <c r="P2621"/>
  <c r="Q2621"/>
  <c r="S2621" s="1"/>
  <c r="P2622"/>
  <c r="Q2622"/>
  <c r="P2623"/>
  <c r="Q2623"/>
  <c r="S2623" s="1"/>
  <c r="P2624"/>
  <c r="Q2624"/>
  <c r="S2624" s="1"/>
  <c r="P2625"/>
  <c r="Q2625"/>
  <c r="S2625" s="1"/>
  <c r="P2626"/>
  <c r="Q2626"/>
  <c r="P2627"/>
  <c r="Q2627"/>
  <c r="S2627" s="1"/>
  <c r="P2628"/>
  <c r="Q2628"/>
  <c r="S2628" s="1"/>
  <c r="P2629"/>
  <c r="Q2629"/>
  <c r="S2629" s="1"/>
  <c r="P2630"/>
  <c r="Q2630"/>
  <c r="P2631"/>
  <c r="Q2631"/>
  <c r="S2631" s="1"/>
  <c r="P2632"/>
  <c r="Q2632"/>
  <c r="S2632" s="1"/>
  <c r="P2633"/>
  <c r="Q2633"/>
  <c r="S2633" s="1"/>
  <c r="P2634"/>
  <c r="Q2634"/>
  <c r="P2635"/>
  <c r="Q2635"/>
  <c r="S2635" s="1"/>
  <c r="P2636"/>
  <c r="Q2636"/>
  <c r="S2636" s="1"/>
  <c r="P2637"/>
  <c r="Q2637"/>
  <c r="P2638"/>
  <c r="Q2638"/>
  <c r="P2639"/>
  <c r="Q2639"/>
  <c r="S2639" s="1"/>
  <c r="P2640"/>
  <c r="Q2640"/>
  <c r="S2640" s="1"/>
  <c r="P2641"/>
  <c r="Q2641"/>
  <c r="S2641" s="1"/>
  <c r="P2642"/>
  <c r="Q2642"/>
  <c r="P2643"/>
  <c r="Q2643"/>
  <c r="S2643" s="1"/>
  <c r="P2644"/>
  <c r="Q2644"/>
  <c r="S2644" s="1"/>
  <c r="P2645"/>
  <c r="Q2645"/>
  <c r="S2645" s="1"/>
  <c r="P2646"/>
  <c r="Q2646"/>
  <c r="P2647"/>
  <c r="Q2647"/>
  <c r="S2647" s="1"/>
  <c r="P2648"/>
  <c r="Q2648"/>
  <c r="S2648" s="1"/>
  <c r="P2649"/>
  <c r="Q2649"/>
  <c r="S2649" s="1"/>
  <c r="P2650"/>
  <c r="Q2650"/>
  <c r="P2651"/>
  <c r="Q2651"/>
  <c r="S2651" s="1"/>
  <c r="P2652"/>
  <c r="Q2652"/>
  <c r="S2652" s="1"/>
  <c r="P2653"/>
  <c r="Q2653"/>
  <c r="S2653" s="1"/>
  <c r="P2654"/>
  <c r="Q2654"/>
  <c r="P2655"/>
  <c r="Q2655"/>
  <c r="S2655" s="1"/>
  <c r="P2656"/>
  <c r="Q2656"/>
  <c r="S2656" s="1"/>
  <c r="P2657"/>
  <c r="Q2657"/>
  <c r="P2658"/>
  <c r="Q2658"/>
  <c r="P2659"/>
  <c r="Q2659"/>
  <c r="S2659" s="1"/>
  <c r="P2660"/>
  <c r="Q2660"/>
  <c r="S2660" s="1"/>
  <c r="P2661"/>
  <c r="Q2661"/>
  <c r="S2661" s="1"/>
  <c r="P2662"/>
  <c r="Q2662"/>
  <c r="P2663"/>
  <c r="Q2663"/>
  <c r="S2663" s="1"/>
  <c r="P2664"/>
  <c r="Q2664"/>
  <c r="S2664" s="1"/>
  <c r="P2665"/>
  <c r="Q2665"/>
  <c r="S2665" s="1"/>
  <c r="P2666"/>
  <c r="Q2666"/>
  <c r="P2667"/>
  <c r="Q2667"/>
  <c r="S2667" s="1"/>
  <c r="P2668"/>
  <c r="Q2668"/>
  <c r="S2668" s="1"/>
  <c r="P2669"/>
  <c r="Q2669"/>
  <c r="S2669" s="1"/>
  <c r="P2670"/>
  <c r="Q2670"/>
  <c r="P2671"/>
  <c r="Q2671"/>
  <c r="S2671" s="1"/>
  <c r="P2672"/>
  <c r="Q2672"/>
  <c r="S2672" s="1"/>
  <c r="P2673"/>
  <c r="Q2673"/>
  <c r="S2673" s="1"/>
  <c r="P2674"/>
  <c r="Q2674"/>
  <c r="P2675"/>
  <c r="Q2675"/>
  <c r="S2675" s="1"/>
  <c r="P2676"/>
  <c r="Q2676"/>
  <c r="S2676" s="1"/>
  <c r="P2677"/>
  <c r="Q2677"/>
  <c r="S2677" s="1"/>
  <c r="P2678"/>
  <c r="Q2678"/>
  <c r="P2679"/>
  <c r="Q2679"/>
  <c r="S2679" s="1"/>
  <c r="P2680"/>
  <c r="Q2680"/>
  <c r="S2680" s="1"/>
  <c r="P2681"/>
  <c r="Q2681"/>
  <c r="S2681" s="1"/>
  <c r="P2682"/>
  <c r="Q2682"/>
  <c r="P2683"/>
  <c r="Q2683"/>
  <c r="S2683" s="1"/>
  <c r="P2684"/>
  <c r="Q2684"/>
  <c r="S2684" s="1"/>
  <c r="P2685"/>
  <c r="Q2685"/>
  <c r="S2685" s="1"/>
  <c r="P2686"/>
  <c r="Q2686"/>
  <c r="P2687"/>
  <c r="Q2687"/>
  <c r="S2687" s="1"/>
  <c r="P2688"/>
  <c r="Q2688"/>
  <c r="S2688" s="1"/>
  <c r="P2689"/>
  <c r="Q2689"/>
  <c r="S2689" s="1"/>
  <c r="P2690"/>
  <c r="Q2690"/>
  <c r="P2691"/>
  <c r="Q2691"/>
  <c r="S2691" s="1"/>
  <c r="P2692"/>
  <c r="Q2692"/>
  <c r="S2692" s="1"/>
  <c r="P2693"/>
  <c r="Q2693"/>
  <c r="S2693" s="1"/>
  <c r="P2694"/>
  <c r="Q2694"/>
  <c r="P2695"/>
  <c r="Q2695"/>
  <c r="S2695" s="1"/>
  <c r="P2696"/>
  <c r="Q2696"/>
  <c r="S2696" s="1"/>
  <c r="P2697"/>
  <c r="Q2697"/>
  <c r="S2697" s="1"/>
  <c r="P2698"/>
  <c r="Q2698"/>
  <c r="P2699"/>
  <c r="Q2699"/>
  <c r="S2699" s="1"/>
  <c r="P2700"/>
  <c r="Q2700"/>
  <c r="S2700" s="1"/>
  <c r="P2701"/>
  <c r="Q2701"/>
  <c r="P2702"/>
  <c r="Q2702"/>
  <c r="P2703"/>
  <c r="Q2703"/>
  <c r="S2703" s="1"/>
  <c r="P2704"/>
  <c r="Q2704"/>
  <c r="S2704" s="1"/>
  <c r="P2705"/>
  <c r="Q2705"/>
  <c r="S2705" s="1"/>
  <c r="P2706"/>
  <c r="Q2706"/>
  <c r="P2707"/>
  <c r="Q2707"/>
  <c r="S2707" s="1"/>
  <c r="P2708"/>
  <c r="Q2708"/>
  <c r="S2708" s="1"/>
  <c r="P2709"/>
  <c r="Q2709"/>
  <c r="S2709" s="1"/>
  <c r="P2710"/>
  <c r="Q2710"/>
  <c r="P2711"/>
  <c r="Q2711"/>
  <c r="S2711" s="1"/>
  <c r="P2712"/>
  <c r="Q2712"/>
  <c r="S2712" s="1"/>
  <c r="P2713"/>
  <c r="Q2713"/>
  <c r="S2713" s="1"/>
  <c r="P2714"/>
  <c r="Q2714"/>
  <c r="P2715"/>
  <c r="Q2715"/>
  <c r="S2715" s="1"/>
  <c r="P2716"/>
  <c r="Q2716"/>
  <c r="S2716" s="1"/>
  <c r="P2717"/>
  <c r="Q2717"/>
  <c r="S2717" s="1"/>
  <c r="P2718"/>
  <c r="Q2718"/>
  <c r="P2719"/>
  <c r="Q2719"/>
  <c r="S2719" s="1"/>
  <c r="P2720"/>
  <c r="Q2720"/>
  <c r="S2720" s="1"/>
  <c r="P2721"/>
  <c r="Q2721"/>
  <c r="P2722"/>
  <c r="Q2722"/>
  <c r="P2723"/>
  <c r="Q2723"/>
  <c r="S2723" s="1"/>
  <c r="P2724"/>
  <c r="Q2724"/>
  <c r="S2724" s="1"/>
  <c r="P2725"/>
  <c r="Q2725"/>
  <c r="S2725" s="1"/>
  <c r="P2726"/>
  <c r="Q2726"/>
  <c r="P2727"/>
  <c r="Q2727"/>
  <c r="S2727" s="1"/>
  <c r="P2728"/>
  <c r="Q2728"/>
  <c r="S2728" s="1"/>
  <c r="P2729"/>
  <c r="Q2729"/>
  <c r="S2729" s="1"/>
  <c r="P2730"/>
  <c r="Q2730"/>
  <c r="P2731"/>
  <c r="Q2731"/>
  <c r="S2731" s="1"/>
  <c r="P2732"/>
  <c r="Q2732"/>
  <c r="S2732" s="1"/>
  <c r="P2733"/>
  <c r="Q2733"/>
  <c r="S2733" s="1"/>
  <c r="P2734"/>
  <c r="Q2734"/>
  <c r="P2735"/>
  <c r="Q2735"/>
  <c r="S2735" s="1"/>
  <c r="P2736"/>
  <c r="Q2736"/>
  <c r="S2736" s="1"/>
  <c r="P2737"/>
  <c r="Q2737"/>
  <c r="S2737" s="1"/>
  <c r="P2738"/>
  <c r="Q2738"/>
  <c r="P2739"/>
  <c r="Q2739"/>
  <c r="S2739" s="1"/>
  <c r="P2740"/>
  <c r="Q2740"/>
  <c r="S2740" s="1"/>
  <c r="P2741"/>
  <c r="Q2741"/>
  <c r="S2741" s="1"/>
  <c r="P2742"/>
  <c r="Q2742"/>
  <c r="P2743"/>
  <c r="Q2743"/>
  <c r="S2743" s="1"/>
  <c r="P2744"/>
  <c r="Q2744"/>
  <c r="S2744" s="1"/>
  <c r="P2745"/>
  <c r="Q2745"/>
  <c r="S2745" s="1"/>
  <c r="P2746"/>
  <c r="Q2746"/>
  <c r="P2747"/>
  <c r="Q2747"/>
  <c r="S2747" s="1"/>
  <c r="P2748"/>
  <c r="Q2748"/>
  <c r="S2748" s="1"/>
  <c r="P2749"/>
  <c r="Q2749"/>
  <c r="S2749" s="1"/>
  <c r="P2750"/>
  <c r="Q2750"/>
  <c r="P2751"/>
  <c r="Q2751"/>
  <c r="S2751" s="1"/>
  <c r="P2752"/>
  <c r="Q2752"/>
  <c r="S2752" s="1"/>
  <c r="P2753"/>
  <c r="Q2753"/>
  <c r="S2753" s="1"/>
  <c r="P2754"/>
  <c r="Q2754"/>
  <c r="P2755"/>
  <c r="Q2755"/>
  <c r="S2755" s="1"/>
  <c r="P2756"/>
  <c r="Q2756"/>
  <c r="S2756" s="1"/>
  <c r="P2757"/>
  <c r="Q2757"/>
  <c r="S2757" s="1"/>
  <c r="P2758"/>
  <c r="Q2758"/>
  <c r="P2759"/>
  <c r="Q2759"/>
  <c r="S2759" s="1"/>
  <c r="P2760"/>
  <c r="Q2760"/>
  <c r="S2760" s="1"/>
  <c r="P2761"/>
  <c r="Q2761"/>
  <c r="S2761" s="1"/>
  <c r="P2762"/>
  <c r="Q2762"/>
  <c r="P2763"/>
  <c r="Q2763"/>
  <c r="S2763" s="1"/>
  <c r="P2764"/>
  <c r="Q2764"/>
  <c r="S2764" s="1"/>
  <c r="P2765"/>
  <c r="Q2765"/>
  <c r="P2766"/>
  <c r="Q2766"/>
  <c r="P2767"/>
  <c r="Q2767"/>
  <c r="S2767" s="1"/>
  <c r="P2768"/>
  <c r="Q2768"/>
  <c r="S2768" s="1"/>
  <c r="P2769"/>
  <c r="Q2769"/>
  <c r="S2769" s="1"/>
  <c r="P2770"/>
  <c r="Q2770"/>
  <c r="P2771"/>
  <c r="Q2771"/>
  <c r="S2771" s="1"/>
  <c r="P2772"/>
  <c r="Q2772"/>
  <c r="S2772" s="1"/>
  <c r="P2773"/>
  <c r="Q2773"/>
  <c r="S2773" s="1"/>
  <c r="P2774"/>
  <c r="Q2774"/>
  <c r="P2775"/>
  <c r="Q2775"/>
  <c r="S2775" s="1"/>
  <c r="P2776"/>
  <c r="Q2776"/>
  <c r="S2776" s="1"/>
  <c r="P2777"/>
  <c r="Q2777"/>
  <c r="S2777" s="1"/>
  <c r="P2778"/>
  <c r="Q2778"/>
  <c r="P2779"/>
  <c r="Q2779"/>
  <c r="S2779" s="1"/>
  <c r="P2780"/>
  <c r="Q2780"/>
  <c r="S2780" s="1"/>
  <c r="P2781"/>
  <c r="Q2781"/>
  <c r="S2781" s="1"/>
  <c r="P2782"/>
  <c r="Q2782"/>
  <c r="P2783"/>
  <c r="Q2783"/>
  <c r="S2783" s="1"/>
  <c r="P2784"/>
  <c r="Q2784"/>
  <c r="S2784" s="1"/>
  <c r="P2785"/>
  <c r="Q2785"/>
  <c r="P2786"/>
  <c r="Q2786"/>
  <c r="P2787"/>
  <c r="Q2787"/>
  <c r="S2787" s="1"/>
  <c r="P2788"/>
  <c r="Q2788"/>
  <c r="S2788" s="1"/>
  <c r="P2789"/>
  <c r="Q2789"/>
  <c r="S2789" s="1"/>
  <c r="P2790"/>
  <c r="Q2790"/>
  <c r="P2791"/>
  <c r="Q2791"/>
  <c r="S2791" s="1"/>
  <c r="P2792"/>
  <c r="Q2792"/>
  <c r="S2792" s="1"/>
  <c r="P2793"/>
  <c r="Q2793"/>
  <c r="S2793" s="1"/>
  <c r="P2794"/>
  <c r="Q2794"/>
  <c r="P2795"/>
  <c r="Q2795"/>
  <c r="S2795" s="1"/>
  <c r="P2796"/>
  <c r="Q2796"/>
  <c r="S2796" s="1"/>
  <c r="P2797"/>
  <c r="Q2797"/>
  <c r="S2797" s="1"/>
  <c r="P2798"/>
  <c r="Q2798"/>
  <c r="P2799"/>
  <c r="Q2799"/>
  <c r="S2799" s="1"/>
  <c r="P2800"/>
  <c r="Q2800"/>
  <c r="S2800" s="1"/>
  <c r="P2801"/>
  <c r="Q2801"/>
  <c r="S2801" s="1"/>
  <c r="P2802"/>
  <c r="Q2802"/>
  <c r="P2803"/>
  <c r="Q2803"/>
  <c r="S2803" s="1"/>
  <c r="P2804"/>
  <c r="Q2804"/>
  <c r="S2804" s="1"/>
  <c r="P2805"/>
  <c r="Q2805"/>
  <c r="S2805" s="1"/>
  <c r="P2806"/>
  <c r="Q2806"/>
  <c r="P2807"/>
  <c r="Q2807"/>
  <c r="S2807" s="1"/>
  <c r="P2808"/>
  <c r="Q2808"/>
  <c r="S2808" s="1"/>
  <c r="P2809"/>
  <c r="Q2809"/>
  <c r="S2809" s="1"/>
  <c r="P2810"/>
  <c r="Q2810"/>
  <c r="P2811"/>
  <c r="Q2811"/>
  <c r="S2811" s="1"/>
  <c r="P2812"/>
  <c r="Q2812"/>
  <c r="S2812" s="1"/>
  <c r="P2813"/>
  <c r="Q2813"/>
  <c r="S2813" s="1"/>
  <c r="P2814"/>
  <c r="Q2814"/>
  <c r="P2815"/>
  <c r="Q2815"/>
  <c r="S2815" s="1"/>
  <c r="P2816"/>
  <c r="Q2816"/>
  <c r="S2816" s="1"/>
  <c r="P2817"/>
  <c r="Q2817"/>
  <c r="S2817" s="1"/>
  <c r="P2818"/>
  <c r="Q2818"/>
  <c r="P2819"/>
  <c r="Q2819"/>
  <c r="S2819" s="1"/>
  <c r="P2820"/>
  <c r="Q2820"/>
  <c r="S2820" s="1"/>
  <c r="P2821"/>
  <c r="Q2821"/>
  <c r="S2821" s="1"/>
  <c r="P2822"/>
  <c r="Q2822"/>
  <c r="P2823"/>
  <c r="Q2823"/>
  <c r="S2823" s="1"/>
  <c r="P2824"/>
  <c r="Q2824"/>
  <c r="S2824" s="1"/>
  <c r="P2825"/>
  <c r="Q2825"/>
  <c r="S2825" s="1"/>
  <c r="P2826"/>
  <c r="Q2826"/>
  <c r="P2827"/>
  <c r="Q2827"/>
  <c r="S2827" s="1"/>
  <c r="P2828"/>
  <c r="Q2828"/>
  <c r="S2828" s="1"/>
  <c r="P2829"/>
  <c r="Q2829"/>
  <c r="P2830"/>
  <c r="Q2830"/>
  <c r="P2831"/>
  <c r="Q2831"/>
  <c r="S2831" s="1"/>
  <c r="P2832"/>
  <c r="Q2832"/>
  <c r="S2832" s="1"/>
  <c r="P2833"/>
  <c r="Q2833"/>
  <c r="S2833" s="1"/>
  <c r="P2834"/>
  <c r="Q2834"/>
  <c r="P2835"/>
  <c r="Q2835"/>
  <c r="S2835" s="1"/>
  <c r="P2836"/>
  <c r="Q2836"/>
  <c r="S2836" s="1"/>
  <c r="P2837"/>
  <c r="Q2837"/>
  <c r="S2837" s="1"/>
  <c r="P2838"/>
  <c r="Q2838"/>
  <c r="P2839"/>
  <c r="Q2839"/>
  <c r="S2839" s="1"/>
  <c r="P2840"/>
  <c r="Q2840"/>
  <c r="S2840" s="1"/>
  <c r="P2841"/>
  <c r="Q2841"/>
  <c r="S2841" s="1"/>
  <c r="P2842"/>
  <c r="Q2842"/>
  <c r="P2843"/>
  <c r="Q2843"/>
  <c r="S2843" s="1"/>
  <c r="P2844"/>
  <c r="Q2844"/>
  <c r="S2844" s="1"/>
  <c r="P2845"/>
  <c r="Q2845"/>
  <c r="S2845" s="1"/>
  <c r="P2846"/>
  <c r="Q2846"/>
  <c r="P2847"/>
  <c r="Q2847"/>
  <c r="S2847" s="1"/>
  <c r="P2848"/>
  <c r="Q2848"/>
  <c r="S2848" s="1"/>
  <c r="P2849"/>
  <c r="Q2849"/>
  <c r="S2849" s="1"/>
  <c r="P2850"/>
  <c r="Q2850"/>
  <c r="P2851"/>
  <c r="Q2851"/>
  <c r="S2851" s="1"/>
  <c r="P2852"/>
  <c r="Q2852"/>
  <c r="S2852" s="1"/>
  <c r="P2853"/>
  <c r="Q2853"/>
  <c r="S2853" s="1"/>
  <c r="P2854"/>
  <c r="Q2854"/>
  <c r="P2855"/>
  <c r="Q2855"/>
  <c r="S2855" s="1"/>
  <c r="P2856"/>
  <c r="Q2856"/>
  <c r="S2856" s="1"/>
  <c r="P2857"/>
  <c r="Q2857"/>
  <c r="P2858"/>
  <c r="Q2858"/>
  <c r="P2859"/>
  <c r="Q2859"/>
  <c r="S2859" s="1"/>
  <c r="P2860"/>
  <c r="Q2860"/>
  <c r="S2860" s="1"/>
  <c r="P2861"/>
  <c r="Q2861"/>
  <c r="S2861" s="1"/>
  <c r="P2862"/>
  <c r="Q2862"/>
  <c r="P2863"/>
  <c r="Q2863"/>
  <c r="S2863" s="1"/>
  <c r="P2864"/>
  <c r="Q2864"/>
  <c r="S2864" s="1"/>
  <c r="P2865"/>
  <c r="Q2865"/>
  <c r="S2865" s="1"/>
  <c r="P2866"/>
  <c r="Q2866"/>
  <c r="P2867"/>
  <c r="Q2867"/>
  <c r="S2867" s="1"/>
  <c r="P2868"/>
  <c r="Q2868"/>
  <c r="S2868" s="1"/>
  <c r="P2869"/>
  <c r="Q2869"/>
  <c r="S2869" s="1"/>
  <c r="P2870"/>
  <c r="Q2870"/>
  <c r="P2871"/>
  <c r="Q2871"/>
  <c r="S2871" s="1"/>
  <c r="P2872"/>
  <c r="Q2872"/>
  <c r="S2872" s="1"/>
  <c r="P2873"/>
  <c r="Q2873"/>
  <c r="P2874"/>
  <c r="Q2874"/>
  <c r="P2875"/>
  <c r="Q2875"/>
  <c r="S2875" s="1"/>
  <c r="P2876"/>
  <c r="Q2876"/>
  <c r="S2876" s="1"/>
  <c r="P2877"/>
  <c r="Q2877"/>
  <c r="S2877" s="1"/>
  <c r="P2878"/>
  <c r="Q2878"/>
  <c r="P2879"/>
  <c r="Q2879"/>
  <c r="S2879" s="1"/>
  <c r="P2880"/>
  <c r="Q2880"/>
  <c r="S2880" s="1"/>
  <c r="P2881"/>
  <c r="Q2881"/>
  <c r="S2881" s="1"/>
  <c r="P2882"/>
  <c r="Q2882"/>
  <c r="P2883"/>
  <c r="Q2883"/>
  <c r="S2883" s="1"/>
  <c r="P2884"/>
  <c r="Q2884"/>
  <c r="S2884" s="1"/>
  <c r="P2885"/>
  <c r="Q2885"/>
  <c r="S2885" s="1"/>
  <c r="P2886"/>
  <c r="Q2886"/>
  <c r="P2887"/>
  <c r="Q2887"/>
  <c r="S2887" s="1"/>
  <c r="P2888"/>
  <c r="Q2888"/>
  <c r="S2888" s="1"/>
  <c r="P2889"/>
  <c r="Q2889"/>
  <c r="P2890"/>
  <c r="Q2890"/>
  <c r="P2891"/>
  <c r="Q2891"/>
  <c r="S2891" s="1"/>
  <c r="P2892"/>
  <c r="Q2892"/>
  <c r="S2892" s="1"/>
  <c r="P2893"/>
  <c r="Q2893"/>
  <c r="S2893" s="1"/>
  <c r="P2894"/>
  <c r="Q2894"/>
  <c r="P2895"/>
  <c r="Q2895"/>
  <c r="S2895" s="1"/>
  <c r="P2896"/>
  <c r="Q2896"/>
  <c r="S2896" s="1"/>
  <c r="P2897"/>
  <c r="Q2897"/>
  <c r="S2897" s="1"/>
  <c r="P2898"/>
  <c r="Q2898"/>
  <c r="P2899"/>
  <c r="Q2899"/>
  <c r="S2899" s="1"/>
  <c r="P2900"/>
  <c r="Q2900"/>
  <c r="S2900" s="1"/>
  <c r="P2901"/>
  <c r="Q2901"/>
  <c r="S2901" s="1"/>
  <c r="P2902"/>
  <c r="Q2902"/>
  <c r="P2903"/>
  <c r="Q2903"/>
  <c r="S2903" s="1"/>
  <c r="P2904"/>
  <c r="Q2904"/>
  <c r="S2904" s="1"/>
  <c r="P2905"/>
  <c r="Q2905"/>
  <c r="P2906"/>
  <c r="Q2906"/>
  <c r="P2907"/>
  <c r="Q2907"/>
  <c r="S2907" s="1"/>
  <c r="P2908"/>
  <c r="Q2908"/>
  <c r="S2908" s="1"/>
  <c r="P2909"/>
  <c r="Q2909"/>
  <c r="S2909" s="1"/>
  <c r="P2910"/>
  <c r="Q2910"/>
  <c r="P2911"/>
  <c r="Q2911"/>
  <c r="S2911" s="1"/>
  <c r="P2912"/>
  <c r="Q2912"/>
  <c r="S2912" s="1"/>
  <c r="P2913"/>
  <c r="Q2913"/>
  <c r="S2913" s="1"/>
  <c r="P2914"/>
  <c r="Q2914"/>
  <c r="P2915"/>
  <c r="Q2915"/>
  <c r="S2915" s="1"/>
  <c r="P2916"/>
  <c r="Q2916"/>
  <c r="S2916" s="1"/>
  <c r="P2917"/>
  <c r="Q2917"/>
  <c r="S2917" s="1"/>
  <c r="P2918"/>
  <c r="Q2918"/>
  <c r="P2919"/>
  <c r="Q2919"/>
  <c r="S2919" s="1"/>
  <c r="P2920"/>
  <c r="Q2920"/>
  <c r="S2920" s="1"/>
  <c r="P2921"/>
  <c r="Q2921"/>
  <c r="P2922"/>
  <c r="Q2922"/>
  <c r="P2923"/>
  <c r="Q2923"/>
  <c r="S2923" s="1"/>
  <c r="P2924"/>
  <c r="Q2924"/>
  <c r="S2924" s="1"/>
  <c r="P2925"/>
  <c r="Q2925"/>
  <c r="S2925" s="1"/>
  <c r="P2926"/>
  <c r="Q2926"/>
  <c r="P2927"/>
  <c r="Q2927"/>
  <c r="S2927" s="1"/>
  <c r="P2928"/>
  <c r="Q2928"/>
  <c r="S2928" s="1"/>
  <c r="P2929"/>
  <c r="Q2929"/>
  <c r="P2930"/>
  <c r="Q2930"/>
  <c r="P2931"/>
  <c r="Q2931"/>
  <c r="S2931" s="1"/>
  <c r="P2932"/>
  <c r="Q2932"/>
  <c r="S2932" s="1"/>
  <c r="P2933"/>
  <c r="Q2933"/>
  <c r="S2933" s="1"/>
  <c r="P2934"/>
  <c r="Q2934"/>
  <c r="P2935"/>
  <c r="Q2935"/>
  <c r="S2935" s="1"/>
  <c r="P2936"/>
  <c r="Q2936"/>
  <c r="S2936" s="1"/>
  <c r="P2937"/>
  <c r="Q2937"/>
  <c r="P2938"/>
  <c r="Q2938"/>
  <c r="P2939"/>
  <c r="Q2939"/>
  <c r="S2939" s="1"/>
  <c r="P2940"/>
  <c r="Q2940"/>
  <c r="S2940" s="1"/>
  <c r="P2941"/>
  <c r="Q2941"/>
  <c r="S2941" s="1"/>
  <c r="P2942"/>
  <c r="Q2942"/>
  <c r="P2943"/>
  <c r="Q2943"/>
  <c r="S2943" s="1"/>
  <c r="P2944"/>
  <c r="Q2944"/>
  <c r="S2944" s="1"/>
  <c r="P2945"/>
  <c r="Q2945"/>
  <c r="S2945" s="1"/>
  <c r="P2946"/>
  <c r="Q2946"/>
  <c r="P2947"/>
  <c r="Q2947"/>
  <c r="S2947" s="1"/>
  <c r="P2948"/>
  <c r="Q2948"/>
  <c r="S2948" s="1"/>
  <c r="P2949"/>
  <c r="Q2949"/>
  <c r="S2949" s="1"/>
  <c r="P2950"/>
  <c r="Q2950"/>
  <c r="P2951"/>
  <c r="Q2951"/>
  <c r="S2951" s="1"/>
  <c r="P2952"/>
  <c r="Q2952"/>
  <c r="S2952" s="1"/>
  <c r="P2953"/>
  <c r="Q2953"/>
  <c r="P2954"/>
  <c r="Q2954"/>
  <c r="P2955"/>
  <c r="Q2955"/>
  <c r="S2955" s="1"/>
  <c r="P2956"/>
  <c r="Q2956"/>
  <c r="S2956" s="1"/>
  <c r="P2957"/>
  <c r="Q2957"/>
  <c r="S2957" s="1"/>
  <c r="P2958"/>
  <c r="Q2958"/>
  <c r="P2959"/>
  <c r="Q2959"/>
  <c r="S2959" s="1"/>
  <c r="P2960"/>
  <c r="Q2960"/>
  <c r="S2960" s="1"/>
  <c r="P2961"/>
  <c r="Q2961"/>
  <c r="S2961" s="1"/>
  <c r="P2962"/>
  <c r="Q2962"/>
  <c r="P2963"/>
  <c r="Q2963"/>
  <c r="S2963" s="1"/>
  <c r="P2964"/>
  <c r="Q2964"/>
  <c r="S2964" s="1"/>
  <c r="P2965"/>
  <c r="Q2965"/>
  <c r="P2966"/>
  <c r="Q2966"/>
  <c r="P2967"/>
  <c r="Q2967"/>
  <c r="S2967" s="1"/>
  <c r="P2968"/>
  <c r="Q2968"/>
  <c r="S2968" s="1"/>
  <c r="P2969"/>
  <c r="Q2969"/>
  <c r="P2970"/>
  <c r="Q2970"/>
  <c r="P2971"/>
  <c r="Q2971"/>
  <c r="S2971" s="1"/>
  <c r="P2972"/>
  <c r="Q2972"/>
  <c r="S2972" s="1"/>
  <c r="P2973"/>
  <c r="Q2973"/>
  <c r="S2973" s="1"/>
  <c r="P2974"/>
  <c r="Q2974"/>
  <c r="P2975"/>
  <c r="Q2975"/>
  <c r="S2975" s="1"/>
  <c r="P2976"/>
  <c r="Q2976"/>
  <c r="S2976" s="1"/>
  <c r="P2977"/>
  <c r="Q2977"/>
  <c r="S2977" s="1"/>
  <c r="P2978"/>
  <c r="Q2978"/>
  <c r="P2979"/>
  <c r="Q2979"/>
  <c r="S2979" s="1"/>
  <c r="P2980"/>
  <c r="Q2980"/>
  <c r="S2980" s="1"/>
  <c r="P2981"/>
  <c r="Q2981"/>
  <c r="P2982"/>
  <c r="Q2982"/>
  <c r="P2983"/>
  <c r="Q2983"/>
  <c r="S2983" s="1"/>
  <c r="P2984"/>
  <c r="Q2984"/>
  <c r="S2984" s="1"/>
  <c r="P2985"/>
  <c r="Q2985"/>
  <c r="P2986"/>
  <c r="Q2986"/>
  <c r="P2987"/>
  <c r="Q2987"/>
  <c r="S2987" s="1"/>
  <c r="P2988"/>
  <c r="Q2988"/>
  <c r="S2988" s="1"/>
  <c r="P2989"/>
  <c r="Q2989"/>
  <c r="S2989" s="1"/>
  <c r="P2990"/>
  <c r="Q2990"/>
  <c r="P2991"/>
  <c r="Q2991"/>
  <c r="S2991" s="1"/>
  <c r="P2992"/>
  <c r="Q2992"/>
  <c r="S2992" s="1"/>
  <c r="P2993"/>
  <c r="Q2993"/>
  <c r="S2993" s="1"/>
  <c r="P2994"/>
  <c r="Q2994"/>
  <c r="P2995"/>
  <c r="Q2995"/>
  <c r="S2995" s="1"/>
  <c r="P2996"/>
  <c r="Q2996"/>
  <c r="S2996" s="1"/>
  <c r="P2997"/>
  <c r="Q2997"/>
  <c r="S2997" s="1"/>
  <c r="P2998"/>
  <c r="Q2998"/>
  <c r="P2999"/>
  <c r="Q2999"/>
  <c r="S2999" s="1"/>
  <c r="P3000"/>
  <c r="Q3000"/>
  <c r="S3000" s="1"/>
  <c r="P3001"/>
  <c r="Q3001"/>
  <c r="P3002"/>
  <c r="Q3002"/>
  <c r="P3003"/>
  <c r="Q3003"/>
  <c r="S3003" s="1"/>
  <c r="P3004"/>
  <c r="Q3004"/>
  <c r="S3004" s="1"/>
  <c r="P3005"/>
  <c r="Q3005"/>
  <c r="S3005" s="1"/>
  <c r="P3006"/>
  <c r="Q3006"/>
  <c r="P3007"/>
  <c r="Q3007"/>
  <c r="S3007" s="1"/>
  <c r="P3008"/>
  <c r="Q3008"/>
  <c r="S3008" s="1"/>
  <c r="P3009"/>
  <c r="Q3009"/>
  <c r="S3009" s="1"/>
  <c r="P3010"/>
  <c r="Q3010"/>
  <c r="P3011"/>
  <c r="Q3011"/>
  <c r="S3011" s="1"/>
  <c r="P3012"/>
  <c r="Q3012"/>
  <c r="S3012" s="1"/>
  <c r="P3013"/>
  <c r="Q3013"/>
  <c r="S3013" s="1"/>
  <c r="P3014"/>
  <c r="Q3014"/>
  <c r="P3015"/>
  <c r="Q3015"/>
  <c r="S3015" s="1"/>
  <c r="P3016"/>
  <c r="Q3016"/>
  <c r="S3016" s="1"/>
  <c r="P3017"/>
  <c r="Q3017"/>
  <c r="P3018"/>
  <c r="Q3018"/>
  <c r="P3019"/>
  <c r="Q3019"/>
  <c r="S3019" s="1"/>
  <c r="P3020"/>
  <c r="Q3020"/>
  <c r="S3020" s="1"/>
  <c r="P3021"/>
  <c r="Q3021"/>
  <c r="S3021" s="1"/>
  <c r="P3022"/>
  <c r="Q3022"/>
  <c r="P3023"/>
  <c r="Q3023"/>
  <c r="S3023" s="1"/>
  <c r="P3024"/>
  <c r="Q3024"/>
  <c r="S3024" s="1"/>
  <c r="P3025"/>
  <c r="Q3025"/>
  <c r="S3025" s="1"/>
  <c r="P3026"/>
  <c r="Q3026"/>
  <c r="P3027"/>
  <c r="Q3027"/>
  <c r="S3027" s="1"/>
  <c r="P3028"/>
  <c r="Q3028"/>
  <c r="S3028" s="1"/>
  <c r="P3029"/>
  <c r="Q3029"/>
  <c r="S3029" s="1"/>
  <c r="P3030"/>
  <c r="Q3030"/>
  <c r="P3031"/>
  <c r="Q3031"/>
  <c r="S3031" s="1"/>
  <c r="P3032"/>
  <c r="Q3032"/>
  <c r="S3032" s="1"/>
  <c r="P3033"/>
  <c r="Q3033"/>
  <c r="P3034"/>
  <c r="Q3034"/>
  <c r="P3035"/>
  <c r="Q3035"/>
  <c r="S3035" s="1"/>
  <c r="P3036"/>
  <c r="Q3036"/>
  <c r="S3036" s="1"/>
  <c r="P3037"/>
  <c r="Q3037"/>
  <c r="S3037" s="1"/>
  <c r="P3038"/>
  <c r="Q3038"/>
  <c r="P3039"/>
  <c r="Q3039"/>
  <c r="S3039" s="1"/>
  <c r="P3040"/>
  <c r="Q3040"/>
  <c r="S3040" s="1"/>
  <c r="P3041"/>
  <c r="Q3041"/>
  <c r="S3041" s="1"/>
  <c r="P3042"/>
  <c r="Q3042"/>
  <c r="P3043"/>
  <c r="Q3043"/>
  <c r="S3043" s="1"/>
  <c r="P3044"/>
  <c r="Q3044"/>
  <c r="S3044" s="1"/>
  <c r="P3045"/>
  <c r="Q3045"/>
  <c r="S3045" s="1"/>
  <c r="P3046"/>
  <c r="Q3046"/>
  <c r="P3047"/>
  <c r="Q3047"/>
  <c r="S3047" s="1"/>
  <c r="P3048"/>
  <c r="Q3048"/>
  <c r="S3048" s="1"/>
  <c r="P3049"/>
  <c r="Q3049"/>
  <c r="P3050"/>
  <c r="Q3050"/>
  <c r="P3051"/>
  <c r="Q3051"/>
  <c r="S3051" s="1"/>
  <c r="P3052"/>
  <c r="Q3052"/>
  <c r="S3052" s="1"/>
  <c r="P3053"/>
  <c r="Q3053"/>
  <c r="S3053" s="1"/>
  <c r="P3054"/>
  <c r="Q3054"/>
  <c r="P3055"/>
  <c r="Q3055"/>
  <c r="S3055" s="1"/>
  <c r="P3056"/>
  <c r="Q3056"/>
  <c r="S3056" s="1"/>
  <c r="P3057"/>
  <c r="Q3057"/>
  <c r="S3057" s="1"/>
  <c r="P3058"/>
  <c r="Q3058"/>
  <c r="P3059"/>
  <c r="Q3059"/>
  <c r="S3059" s="1"/>
  <c r="P3060"/>
  <c r="Q3060"/>
  <c r="S3060" s="1"/>
  <c r="P3061"/>
  <c r="Q3061"/>
  <c r="S3061" s="1"/>
  <c r="P3062"/>
  <c r="Q3062"/>
  <c r="P3063"/>
  <c r="Q3063"/>
  <c r="S3063" s="1"/>
  <c r="P3064"/>
  <c r="Q3064"/>
  <c r="S3064" s="1"/>
  <c r="P3065"/>
  <c r="Q3065"/>
  <c r="P3066"/>
  <c r="Q3066"/>
  <c r="P3067"/>
  <c r="Q3067"/>
  <c r="S3067" s="1"/>
  <c r="P3068"/>
  <c r="Q3068"/>
  <c r="S3068" s="1"/>
  <c r="P3069"/>
  <c r="Q3069"/>
  <c r="S3069" s="1"/>
  <c r="P3070"/>
  <c r="Q3070"/>
  <c r="P3071"/>
  <c r="Q3071"/>
  <c r="S3071" s="1"/>
  <c r="P3072"/>
  <c r="Q3072"/>
  <c r="S3072" s="1"/>
  <c r="P3073"/>
  <c r="Q3073"/>
  <c r="S3073" s="1"/>
  <c r="P3074"/>
  <c r="Q3074"/>
  <c r="P3075"/>
  <c r="Q3075"/>
  <c r="S3075" s="1"/>
  <c r="P3076"/>
  <c r="Q3076"/>
  <c r="S3076" s="1"/>
  <c r="P3077"/>
  <c r="Q3077"/>
  <c r="S3077" s="1"/>
  <c r="P3078"/>
  <c r="Q3078"/>
  <c r="P3079"/>
  <c r="Q3079"/>
  <c r="S3079" s="1"/>
  <c r="P3080"/>
  <c r="Q3080"/>
  <c r="S3080" s="1"/>
  <c r="P3081"/>
  <c r="Q3081"/>
  <c r="P3082"/>
  <c r="Q3082"/>
  <c r="P3083"/>
  <c r="Q3083"/>
  <c r="S3083" s="1"/>
  <c r="P3084"/>
  <c r="Q3084"/>
  <c r="S3084" s="1"/>
  <c r="P3085"/>
  <c r="Q3085"/>
  <c r="S3085" s="1"/>
  <c r="P3086"/>
  <c r="Q3086"/>
  <c r="P3087"/>
  <c r="Q3087"/>
  <c r="S3087" s="1"/>
  <c r="P3088"/>
  <c r="Q3088"/>
  <c r="S3088" s="1"/>
  <c r="P3089"/>
  <c r="Q3089"/>
  <c r="S3089" s="1"/>
  <c r="P3090"/>
  <c r="Q3090"/>
  <c r="P3091"/>
  <c r="Q3091"/>
  <c r="S3091" s="1"/>
  <c r="P3092"/>
  <c r="Q3092"/>
  <c r="S3092" s="1"/>
  <c r="P3093"/>
  <c r="Q3093"/>
  <c r="S3093" s="1"/>
  <c r="P3094"/>
  <c r="Q3094"/>
  <c r="P3095"/>
  <c r="Q3095"/>
  <c r="S3095" s="1"/>
  <c r="P3096"/>
  <c r="Q3096"/>
  <c r="S3096" s="1"/>
  <c r="P3097"/>
  <c r="Q3097"/>
  <c r="P3098"/>
  <c r="Q3098"/>
  <c r="P3099"/>
  <c r="Q3099"/>
  <c r="S3099" s="1"/>
  <c r="P3100"/>
  <c r="Q3100"/>
  <c r="S3100" s="1"/>
  <c r="P3101"/>
  <c r="Q3101"/>
  <c r="S3101" s="1"/>
  <c r="P3102"/>
  <c r="Q3102"/>
  <c r="P3103"/>
  <c r="Q3103"/>
  <c r="S3103" s="1"/>
  <c r="P3104"/>
  <c r="Q3104"/>
  <c r="S3104" s="1"/>
  <c r="P3105"/>
  <c r="Q3105"/>
  <c r="S3105" s="1"/>
  <c r="P3106"/>
  <c r="Q3106"/>
  <c r="P3107"/>
  <c r="Q3107"/>
  <c r="S3107" s="1"/>
  <c r="P3108"/>
  <c r="Q3108"/>
  <c r="S3108" s="1"/>
  <c r="P3109"/>
  <c r="Q3109"/>
  <c r="S3109" s="1"/>
  <c r="P3110"/>
  <c r="Q3110"/>
  <c r="P3111"/>
  <c r="Q3111"/>
  <c r="S3111" s="1"/>
  <c r="P3112"/>
  <c r="Q3112"/>
  <c r="S3112" s="1"/>
  <c r="P3113"/>
  <c r="Q3113"/>
  <c r="S3113" s="1"/>
  <c r="P3114"/>
  <c r="Q3114"/>
  <c r="P3115"/>
  <c r="Q3115"/>
  <c r="S3115" s="1"/>
  <c r="P3116"/>
  <c r="Q3116"/>
  <c r="S3116" s="1"/>
  <c r="P3117"/>
  <c r="Q3117"/>
  <c r="P3118"/>
  <c r="Q3118"/>
  <c r="P3119"/>
  <c r="Q3119"/>
  <c r="S3119" s="1"/>
  <c r="P3120"/>
  <c r="Q3120"/>
  <c r="S3120" s="1"/>
  <c r="P3121"/>
  <c r="Q3121"/>
  <c r="S3121" s="1"/>
  <c r="P3122"/>
  <c r="Q3122"/>
  <c r="P3123"/>
  <c r="Q3123"/>
  <c r="S3123" s="1"/>
  <c r="P3124"/>
  <c r="Q3124"/>
  <c r="S3124" s="1"/>
  <c r="P3125"/>
  <c r="Q3125"/>
  <c r="S3125" s="1"/>
  <c r="P3126"/>
  <c r="Q3126"/>
  <c r="P3127"/>
  <c r="Q3127"/>
  <c r="S3127" s="1"/>
  <c r="P3128"/>
  <c r="Q3128"/>
  <c r="S3128" s="1"/>
  <c r="P3129"/>
  <c r="Q3129"/>
  <c r="P3130"/>
  <c r="Q3130"/>
  <c r="P3131"/>
  <c r="Q3131"/>
  <c r="S3131" s="1"/>
  <c r="P3132"/>
  <c r="Q3132"/>
  <c r="S3132" s="1"/>
  <c r="P3133"/>
  <c r="Q3133"/>
  <c r="S3133" s="1"/>
  <c r="P3134"/>
  <c r="Q3134"/>
  <c r="P3135"/>
  <c r="Q3135"/>
  <c r="S3135" s="1"/>
  <c r="P3136"/>
  <c r="Q3136"/>
  <c r="S3136" s="1"/>
  <c r="P3137"/>
  <c r="Q3137"/>
  <c r="P3138"/>
  <c r="Q3138"/>
  <c r="P3139"/>
  <c r="Q3139"/>
  <c r="S3139" s="1"/>
  <c r="P3140"/>
  <c r="Q3140"/>
  <c r="S3140" s="1"/>
  <c r="P3141"/>
  <c r="Q3141"/>
  <c r="S3141" s="1"/>
  <c r="P3142"/>
  <c r="Q3142"/>
  <c r="P3143"/>
  <c r="Q3143"/>
  <c r="S3143" s="1"/>
  <c r="P3144"/>
  <c r="Q3144"/>
  <c r="S3144" s="1"/>
  <c r="P3145"/>
  <c r="Q3145"/>
  <c r="P3146"/>
  <c r="Q3146"/>
  <c r="P3147"/>
  <c r="Q3147"/>
  <c r="S3147" s="1"/>
  <c r="P3148"/>
  <c r="Q3148"/>
  <c r="S3148" s="1"/>
  <c r="P3149"/>
  <c r="Q3149"/>
  <c r="P3150"/>
  <c r="Q3150"/>
  <c r="P3151"/>
  <c r="Q3151"/>
  <c r="S3151" s="1"/>
  <c r="P3152"/>
  <c r="Q3152"/>
  <c r="S3152" s="1"/>
  <c r="P3153"/>
  <c r="Q3153"/>
  <c r="S3153" s="1"/>
  <c r="P3154"/>
  <c r="Q3154"/>
  <c r="P3155"/>
  <c r="Q3155"/>
  <c r="S3155" s="1"/>
  <c r="P3156"/>
  <c r="Q3156"/>
  <c r="S3156" s="1"/>
  <c r="P3157"/>
  <c r="Q3157"/>
  <c r="P3158"/>
  <c r="Q3158"/>
  <c r="P3159"/>
  <c r="Q3159"/>
  <c r="S3159" s="1"/>
  <c r="P3160"/>
  <c r="Q3160"/>
  <c r="S3160" s="1"/>
  <c r="P3161"/>
  <c r="Q3161"/>
  <c r="S3161" s="1"/>
  <c r="P3162"/>
  <c r="Q3162"/>
  <c r="P3163"/>
  <c r="Q3163"/>
  <c r="S3163" s="1"/>
  <c r="P3164"/>
  <c r="Q3164"/>
  <c r="S3164" s="1"/>
  <c r="P3165"/>
  <c r="Q3165"/>
  <c r="S3165" s="1"/>
  <c r="P3166"/>
  <c r="Q3166"/>
  <c r="P3167"/>
  <c r="Q3167"/>
  <c r="S3167" s="1"/>
  <c r="P3168"/>
  <c r="Q3168"/>
  <c r="S3168" s="1"/>
  <c r="P3169"/>
  <c r="Q3169"/>
  <c r="S3169" s="1"/>
  <c r="P3170"/>
  <c r="Q3170"/>
  <c r="P3171"/>
  <c r="Q3171"/>
  <c r="S3171" s="1"/>
  <c r="P3172"/>
  <c r="Q3172"/>
  <c r="S3172" s="1"/>
  <c r="P3173"/>
  <c r="Q3173"/>
  <c r="S3173" s="1"/>
  <c r="P3174"/>
  <c r="Q3174"/>
  <c r="P3175"/>
  <c r="Q3175"/>
  <c r="S3175" s="1"/>
  <c r="P3176"/>
  <c r="Q3176"/>
  <c r="S3176" s="1"/>
  <c r="P3177"/>
  <c r="Q3177"/>
  <c r="P3178"/>
  <c r="Q3178"/>
  <c r="P3179"/>
  <c r="Q3179"/>
  <c r="S3179" s="1"/>
  <c r="P3180"/>
  <c r="Q3180"/>
  <c r="S3180" s="1"/>
  <c r="P3181"/>
  <c r="Q3181"/>
  <c r="S3181" s="1"/>
  <c r="P3182"/>
  <c r="Q3182"/>
  <c r="P3183"/>
  <c r="Q3183"/>
  <c r="S3183" s="1"/>
  <c r="P3184"/>
  <c r="Q3184"/>
  <c r="S3184" s="1"/>
  <c r="P3185"/>
  <c r="Q3185"/>
  <c r="S3185" s="1"/>
  <c r="P3186"/>
  <c r="Q3186"/>
  <c r="P3187"/>
  <c r="Q3187"/>
  <c r="S3187" s="1"/>
  <c r="P3188"/>
  <c r="Q3188"/>
  <c r="S3188" s="1"/>
  <c r="P3189"/>
  <c r="Q3189"/>
  <c r="P3190"/>
  <c r="Q3190"/>
  <c r="P3191"/>
  <c r="Q3191"/>
  <c r="S3191" s="1"/>
  <c r="P3192"/>
  <c r="Q3192"/>
  <c r="S3192" s="1"/>
  <c r="P3193"/>
  <c r="Q3193"/>
  <c r="S3193" s="1"/>
  <c r="P3194"/>
  <c r="Q3194"/>
  <c r="P3195"/>
  <c r="Q3195"/>
  <c r="S3195" s="1"/>
  <c r="P3196"/>
  <c r="Q3196"/>
  <c r="S3196" s="1"/>
  <c r="P3197"/>
  <c r="Q3197"/>
  <c r="P3198"/>
  <c r="Q3198"/>
  <c r="P3199"/>
  <c r="Q3199"/>
  <c r="S3199" s="1"/>
  <c r="P3200"/>
  <c r="Q3200"/>
  <c r="S3200" s="1"/>
  <c r="P3201"/>
  <c r="Q3201"/>
  <c r="S3201" s="1"/>
  <c r="P3202"/>
  <c r="Q3202"/>
  <c r="P3203"/>
  <c r="Q3203"/>
  <c r="S3203" s="1"/>
  <c r="P3204"/>
  <c r="Q3204"/>
  <c r="S3204" s="1"/>
  <c r="P3205"/>
  <c r="Q3205"/>
  <c r="S3205" s="1"/>
  <c r="P3206"/>
  <c r="Q3206"/>
  <c r="P3207"/>
  <c r="Q3207"/>
  <c r="S3207" s="1"/>
  <c r="P3208"/>
  <c r="Q3208"/>
  <c r="S3208" s="1"/>
  <c r="P3209"/>
  <c r="Q3209"/>
  <c r="P3210"/>
  <c r="Q3210"/>
  <c r="P3211"/>
  <c r="Q3211"/>
  <c r="S3211" s="1"/>
  <c r="P3212"/>
  <c r="Q3212"/>
  <c r="S3212" s="1"/>
  <c r="P3213"/>
  <c r="Q3213"/>
  <c r="S3213" s="1"/>
  <c r="P3214"/>
  <c r="Q3214"/>
  <c r="P3215"/>
  <c r="Q3215"/>
  <c r="S3215" s="1"/>
  <c r="P3216"/>
  <c r="Q3216"/>
  <c r="S3216" s="1"/>
  <c r="P3217"/>
  <c r="Q3217"/>
  <c r="P3218"/>
  <c r="Q3218"/>
  <c r="P3219"/>
  <c r="Q3219"/>
  <c r="S3219" s="1"/>
  <c r="P3220"/>
  <c r="Q3220"/>
  <c r="S3220" s="1"/>
  <c r="P3221"/>
  <c r="Q3221"/>
  <c r="S3221" s="1"/>
  <c r="P3222"/>
  <c r="Q3222"/>
  <c r="P3223"/>
  <c r="Q3223"/>
  <c r="S3223" s="1"/>
  <c r="P3224"/>
  <c r="Q3224"/>
  <c r="S3224" s="1"/>
  <c r="P3225"/>
  <c r="Q3225"/>
  <c r="P3226"/>
  <c r="Q3226"/>
  <c r="P3227"/>
  <c r="Q3227"/>
  <c r="S3227" s="1"/>
  <c r="P3228"/>
  <c r="Q3228"/>
  <c r="S3228" s="1"/>
  <c r="P3229"/>
  <c r="Q3229"/>
  <c r="S3229" s="1"/>
  <c r="P3230"/>
  <c r="Q3230"/>
  <c r="P3231"/>
  <c r="Q3231"/>
  <c r="S3231" s="1"/>
  <c r="P3232"/>
  <c r="Q3232"/>
  <c r="S3232" s="1"/>
  <c r="P3233"/>
  <c r="Q3233"/>
  <c r="P3234"/>
  <c r="Q3234"/>
  <c r="P3235"/>
  <c r="Q3235"/>
  <c r="S3235" s="1"/>
  <c r="P3236"/>
  <c r="Q3236"/>
  <c r="S3236" s="1"/>
  <c r="P3237"/>
  <c r="Q3237"/>
  <c r="S3237" s="1"/>
  <c r="P3238"/>
  <c r="Q3238"/>
  <c r="P3239"/>
  <c r="Q3239"/>
  <c r="S3239" s="1"/>
  <c r="P3240"/>
  <c r="Q3240"/>
  <c r="S3240" s="1"/>
  <c r="P3241"/>
  <c r="Q3241"/>
  <c r="P3242"/>
  <c r="Q3242"/>
  <c r="P3243"/>
  <c r="Q3243"/>
  <c r="S3243" s="1"/>
  <c r="P3244"/>
  <c r="Q3244"/>
  <c r="S3244" s="1"/>
  <c r="P3245"/>
  <c r="Q3245"/>
  <c r="S3245" s="1"/>
  <c r="P3246"/>
  <c r="Q3246"/>
  <c r="P3247"/>
  <c r="Q3247"/>
  <c r="S3247" s="1"/>
  <c r="P3248"/>
  <c r="Q3248"/>
  <c r="S3248" s="1"/>
  <c r="P3249"/>
  <c r="Q3249"/>
  <c r="P3250"/>
  <c r="Q3250"/>
  <c r="P3251"/>
  <c r="Q3251"/>
  <c r="S3251" s="1"/>
  <c r="P3252"/>
  <c r="Q3252"/>
  <c r="S3252" s="1"/>
  <c r="P3253"/>
  <c r="Q3253"/>
  <c r="P3254"/>
  <c r="Q3254"/>
  <c r="P3255"/>
  <c r="Q3255"/>
  <c r="S3255" s="1"/>
  <c r="P3256"/>
  <c r="Q3256"/>
  <c r="S3256" s="1"/>
  <c r="P3257"/>
  <c r="Q3257"/>
  <c r="P3258"/>
  <c r="Q3258"/>
  <c r="P3259"/>
  <c r="Q3259"/>
  <c r="S3259" s="1"/>
  <c r="P3260"/>
  <c r="Q3260"/>
  <c r="S3260" s="1"/>
  <c r="P3261"/>
  <c r="Q3261"/>
  <c r="P3262"/>
  <c r="Q3262"/>
  <c r="P3263"/>
  <c r="Q3263"/>
  <c r="S3263" s="1"/>
  <c r="P3264"/>
  <c r="Q3264"/>
  <c r="S3264" s="1"/>
  <c r="P3265"/>
  <c r="Q3265"/>
  <c r="P3266"/>
  <c r="Q3266"/>
  <c r="P3267"/>
  <c r="Q3267"/>
  <c r="S3267" s="1"/>
  <c r="P3268"/>
  <c r="Q3268"/>
  <c r="S3268" s="1"/>
  <c r="P3269"/>
  <c r="Q3269"/>
  <c r="S3269" s="1"/>
  <c r="P3270"/>
  <c r="Q3270"/>
  <c r="P3271"/>
  <c r="Q3271"/>
  <c r="S3271" s="1"/>
  <c r="P3272"/>
  <c r="Q3272"/>
  <c r="S3272" s="1"/>
  <c r="P3273"/>
  <c r="Q3273"/>
  <c r="P3274"/>
  <c r="Q3274"/>
  <c r="P3275"/>
  <c r="Q3275"/>
  <c r="S3275" s="1"/>
  <c r="P3276"/>
  <c r="Q3276"/>
  <c r="S3276" s="1"/>
  <c r="P3277"/>
  <c r="Q3277"/>
  <c r="S3277" s="1"/>
  <c r="P3278"/>
  <c r="Q3278"/>
  <c r="P3279"/>
  <c r="Q3279"/>
  <c r="S3279" s="1"/>
  <c r="P3280"/>
  <c r="Q3280"/>
  <c r="S3280" s="1"/>
  <c r="P3281"/>
  <c r="Q3281"/>
  <c r="P3282"/>
  <c r="Q3282"/>
  <c r="P3283"/>
  <c r="Q3283"/>
  <c r="S3283" s="1"/>
  <c r="P3284"/>
  <c r="Q3284"/>
  <c r="S3284" s="1"/>
  <c r="P3285"/>
  <c r="Q3285"/>
  <c r="S3285" s="1"/>
  <c r="P3286"/>
  <c r="Q3286"/>
  <c r="P3287"/>
  <c r="Q3287"/>
  <c r="S3287" s="1"/>
  <c r="P3288"/>
  <c r="Q3288"/>
  <c r="S3288" s="1"/>
  <c r="P3289"/>
  <c r="Q3289"/>
  <c r="S3289" s="1"/>
  <c r="P3290"/>
  <c r="Q3290"/>
  <c r="P3291"/>
  <c r="Q3291"/>
  <c r="S3291" s="1"/>
  <c r="P3292"/>
  <c r="Q3292"/>
  <c r="S3292" s="1"/>
  <c r="P3293"/>
  <c r="Q3293"/>
  <c r="S3293" s="1"/>
  <c r="P3294"/>
  <c r="Q3294"/>
  <c r="P3295"/>
  <c r="Q3295"/>
  <c r="S3295" s="1"/>
  <c r="P3296"/>
  <c r="Q3296"/>
  <c r="S3296" s="1"/>
  <c r="P3297"/>
  <c r="Q3297"/>
  <c r="S3297" s="1"/>
  <c r="P3298"/>
  <c r="Q3298"/>
  <c r="P3299"/>
  <c r="Q3299"/>
  <c r="S3299" s="1"/>
  <c r="P3300"/>
  <c r="Q3300"/>
  <c r="S3300" s="1"/>
  <c r="P3301"/>
  <c r="Q3301"/>
  <c r="S3301" s="1"/>
  <c r="P3302"/>
  <c r="Q3302"/>
  <c r="P3303"/>
  <c r="Q3303"/>
  <c r="S3303" s="1"/>
  <c r="P3304"/>
  <c r="Q3304"/>
  <c r="S3304" s="1"/>
  <c r="P3305"/>
  <c r="Q3305"/>
  <c r="S3305" s="1"/>
  <c r="P3306"/>
  <c r="Q3306"/>
  <c r="P3307"/>
  <c r="Q3307"/>
  <c r="S3307" s="1"/>
  <c r="P3308"/>
  <c r="Q3308"/>
  <c r="S3308" s="1"/>
  <c r="P3309"/>
  <c r="Q3309"/>
  <c r="S3309" s="1"/>
  <c r="P3310"/>
  <c r="Q3310"/>
  <c r="P3311"/>
  <c r="Q3311"/>
  <c r="S3311" s="1"/>
  <c r="P3312"/>
  <c r="Q3312"/>
  <c r="S3312" s="1"/>
  <c r="P3313"/>
  <c r="Q3313"/>
  <c r="S3313" s="1"/>
  <c r="P3314"/>
  <c r="Q3314"/>
  <c r="P3315"/>
  <c r="Q3315"/>
  <c r="S3315" s="1"/>
  <c r="P3316"/>
  <c r="Q3316"/>
  <c r="S3316" s="1"/>
  <c r="P3317"/>
  <c r="Q3317"/>
  <c r="P3318"/>
  <c r="Q3318"/>
  <c r="S3318" s="1"/>
  <c r="P3319"/>
  <c r="Q3319"/>
  <c r="P3320"/>
  <c r="Q3320"/>
  <c r="S3320" s="1"/>
  <c r="P3321"/>
  <c r="Q3321"/>
  <c r="P3322"/>
  <c r="Q3322"/>
  <c r="S3322" s="1"/>
  <c r="P3323"/>
  <c r="Q3323"/>
  <c r="S3323" s="1"/>
  <c r="P3324"/>
  <c r="Q3324"/>
  <c r="S3324" s="1"/>
  <c r="P3325"/>
  <c r="Q3325"/>
  <c r="S3325" s="1"/>
  <c r="P3326"/>
  <c r="Q3326"/>
  <c r="P3327"/>
  <c r="Q3327"/>
  <c r="S3327" s="1"/>
  <c r="P3328"/>
  <c r="Q3328"/>
  <c r="S3328" s="1"/>
  <c r="P3329"/>
  <c r="Q3329"/>
  <c r="P3330"/>
  <c r="Q3330"/>
  <c r="S3330" s="1"/>
  <c r="P3331"/>
  <c r="Q3331"/>
  <c r="S3331" s="1"/>
  <c r="P3332"/>
  <c r="Q3332"/>
  <c r="S3332" s="1"/>
  <c r="P3333"/>
  <c r="Q3333"/>
  <c r="S3333" s="1"/>
  <c r="P3334"/>
  <c r="Q3334"/>
  <c r="S3334" s="1"/>
  <c r="P3335"/>
  <c r="Q3335"/>
  <c r="S3335" s="1"/>
  <c r="P3336"/>
  <c r="Q3336"/>
  <c r="S3336" s="1"/>
  <c r="P3337"/>
  <c r="Q3337"/>
  <c r="P3338"/>
  <c r="Q3338"/>
  <c r="S3338" s="1"/>
  <c r="P3339"/>
  <c r="Q3339"/>
  <c r="S3339" s="1"/>
  <c r="P3340"/>
  <c r="Q3340"/>
  <c r="S3340" s="1"/>
  <c r="P3341"/>
  <c r="Q3341"/>
  <c r="S3341" s="1"/>
  <c r="P3342"/>
  <c r="Q3342"/>
  <c r="P3343"/>
  <c r="Q3343"/>
  <c r="S3343" s="1"/>
  <c r="P3344"/>
  <c r="Q3344"/>
  <c r="S3344" s="1"/>
  <c r="P3345"/>
  <c r="Q3345"/>
  <c r="P3346"/>
  <c r="Q3346"/>
  <c r="S3346" s="1"/>
  <c r="P3347"/>
  <c r="Q3347"/>
  <c r="S3347" s="1"/>
  <c r="P3348"/>
  <c r="Q3348"/>
  <c r="S3348" s="1"/>
  <c r="P3349"/>
  <c r="Q3349"/>
  <c r="S3349" s="1"/>
  <c r="P3350"/>
  <c r="Q3350"/>
  <c r="S3350" s="1"/>
  <c r="P3351"/>
  <c r="Q3351"/>
  <c r="P3352"/>
  <c r="Q3352"/>
  <c r="S3352" s="1"/>
  <c r="P3353"/>
  <c r="Q3353"/>
  <c r="P3354"/>
  <c r="Q3354"/>
  <c r="S3354" s="1"/>
  <c r="P3355"/>
  <c r="Q3355"/>
  <c r="S3355" s="1"/>
  <c r="P3356"/>
  <c r="Q3356"/>
  <c r="S3356" s="1"/>
  <c r="P3357"/>
  <c r="Q3357"/>
  <c r="S3357" s="1"/>
  <c r="P3358"/>
  <c r="Q3358"/>
  <c r="S3358" s="1"/>
  <c r="P3359"/>
  <c r="Q3359"/>
  <c r="S3359" s="1"/>
  <c r="P3360"/>
  <c r="Q3360"/>
  <c r="S3360" s="1"/>
  <c r="P3361"/>
  <c r="Q3361"/>
  <c r="P3362"/>
  <c r="Q3362"/>
  <c r="S3362" s="1"/>
  <c r="P3363"/>
  <c r="Q3363"/>
  <c r="S3363" s="1"/>
  <c r="P3364"/>
  <c r="Q3364"/>
  <c r="S3364" s="1"/>
  <c r="P3365"/>
  <c r="Q3365"/>
  <c r="S3365" s="1"/>
  <c r="P3366"/>
  <c r="Q3366"/>
  <c r="S3366" s="1"/>
  <c r="P3367"/>
  <c r="Q3367"/>
  <c r="S3367" s="1"/>
  <c r="P3368"/>
  <c r="Q3368"/>
  <c r="S3368" s="1"/>
  <c r="P3369"/>
  <c r="Q3369"/>
  <c r="P3370"/>
  <c r="Q3370"/>
  <c r="S3370" s="1"/>
  <c r="P3371"/>
  <c r="Q3371"/>
  <c r="S3371" s="1"/>
  <c r="P3372"/>
  <c r="Q3372"/>
  <c r="S3372" s="1"/>
  <c r="P3373"/>
  <c r="Q3373"/>
  <c r="S3373" s="1"/>
  <c r="P3374"/>
  <c r="Q3374"/>
  <c r="S3374" s="1"/>
  <c r="P3375"/>
  <c r="Q3375"/>
  <c r="S3375" s="1"/>
  <c r="P3376"/>
  <c r="Q3376"/>
  <c r="S3376" s="1"/>
  <c r="P3377"/>
  <c r="Q3377"/>
  <c r="P3378"/>
  <c r="Q3378"/>
  <c r="S3378" s="1"/>
  <c r="P3379"/>
  <c r="Q3379"/>
  <c r="S3379" s="1"/>
  <c r="P3380"/>
  <c r="Q3380"/>
  <c r="S3380" s="1"/>
  <c r="P3381"/>
  <c r="Q3381"/>
  <c r="S3381" s="1"/>
  <c r="P3382"/>
  <c r="Q3382"/>
  <c r="S3382" s="1"/>
  <c r="P3383"/>
  <c r="Q3383"/>
  <c r="P3384"/>
  <c r="Q3384"/>
  <c r="S3384" s="1"/>
  <c r="P3385"/>
  <c r="Q3385"/>
  <c r="P3386"/>
  <c r="Q3386"/>
  <c r="S3386" s="1"/>
  <c r="P3387"/>
  <c r="Q3387"/>
  <c r="S3387" s="1"/>
  <c r="P3388"/>
  <c r="Q3388"/>
  <c r="S3388" s="1"/>
  <c r="P3389"/>
  <c r="Q3389"/>
  <c r="S3389" s="1"/>
  <c r="P3390"/>
  <c r="Q3390"/>
  <c r="S3390" s="1"/>
  <c r="P3391"/>
  <c r="Q3391"/>
  <c r="S3391" s="1"/>
  <c r="P3392"/>
  <c r="Q3392"/>
  <c r="S3392" s="1"/>
  <c r="P3393"/>
  <c r="Q3393"/>
  <c r="P3394"/>
  <c r="Q3394"/>
  <c r="S3394" s="1"/>
  <c r="P3395"/>
  <c r="Q3395"/>
  <c r="S3395" s="1"/>
  <c r="P3396"/>
  <c r="Q3396"/>
  <c r="S3396" s="1"/>
  <c r="P3397"/>
  <c r="Q3397"/>
  <c r="S3397" s="1"/>
  <c r="P3398"/>
  <c r="Q3398"/>
  <c r="S3398" s="1"/>
  <c r="P3399"/>
  <c r="Q3399"/>
  <c r="S3399" s="1"/>
  <c r="P3400"/>
  <c r="Q3400"/>
  <c r="S3400" s="1"/>
  <c r="P3401"/>
  <c r="Q3401"/>
  <c r="P3402"/>
  <c r="Q3402"/>
  <c r="S3402" s="1"/>
  <c r="P3403"/>
  <c r="Q3403"/>
  <c r="S3403" s="1"/>
  <c r="P3404"/>
  <c r="Q3404"/>
  <c r="S3404" s="1"/>
  <c r="P3405"/>
  <c r="Q3405"/>
  <c r="S3405" s="1"/>
  <c r="P3406"/>
  <c r="Q3406"/>
  <c r="S3406" s="1"/>
  <c r="P3407"/>
  <c r="Q3407"/>
  <c r="S3407" s="1"/>
  <c r="P3408"/>
  <c r="Q3408"/>
  <c r="S3408" s="1"/>
  <c r="P3409"/>
  <c r="Q3409"/>
  <c r="P3410"/>
  <c r="Q3410"/>
  <c r="S3410" s="1"/>
  <c r="P3411"/>
  <c r="Q3411"/>
  <c r="S3411" s="1"/>
  <c r="P3412"/>
  <c r="Q3412"/>
  <c r="S3412" s="1"/>
  <c r="P3413"/>
  <c r="Q3413"/>
  <c r="S3413" s="1"/>
  <c r="P3414"/>
  <c r="Q3414"/>
  <c r="S3414" s="1"/>
  <c r="P3415"/>
  <c r="Q3415"/>
  <c r="P3416"/>
  <c r="Q3416"/>
  <c r="S3416" s="1"/>
  <c r="P3417"/>
  <c r="Q3417"/>
  <c r="P3418"/>
  <c r="Q3418"/>
  <c r="S3418" s="1"/>
  <c r="P3419"/>
  <c r="Q3419"/>
  <c r="S3419" s="1"/>
  <c r="P3420"/>
  <c r="Q3420"/>
  <c r="S3420" s="1"/>
  <c r="P3421"/>
  <c r="Q3421"/>
  <c r="S3421" s="1"/>
  <c r="P3422"/>
  <c r="Q3422"/>
  <c r="S3422" s="1"/>
  <c r="P3423"/>
  <c r="Q3423"/>
  <c r="S3423" s="1"/>
  <c r="P3424"/>
  <c r="Q3424"/>
  <c r="S3424" s="1"/>
  <c r="P3425"/>
  <c r="Q3425"/>
  <c r="P3426"/>
  <c r="Q3426"/>
  <c r="S3426" s="1"/>
  <c r="P3427"/>
  <c r="Q3427"/>
  <c r="S3427" s="1"/>
  <c r="P3428"/>
  <c r="Q3428"/>
  <c r="S3428" s="1"/>
  <c r="P3429"/>
  <c r="Q3429"/>
  <c r="P3430"/>
  <c r="Q3430"/>
  <c r="S3430" s="1"/>
  <c r="P3431"/>
  <c r="Q3431"/>
  <c r="S3431" s="1"/>
  <c r="P3432"/>
  <c r="Q3432"/>
  <c r="S3432" s="1"/>
  <c r="P3433"/>
  <c r="Q3433"/>
  <c r="P3434"/>
  <c r="Q3434"/>
  <c r="S3434" s="1"/>
  <c r="P3435"/>
  <c r="Q3435"/>
  <c r="S3435" s="1"/>
  <c r="P3436"/>
  <c r="Q3436"/>
  <c r="S3436" s="1"/>
  <c r="P3437"/>
  <c r="Q3437"/>
  <c r="S3437" s="1"/>
  <c r="P3438"/>
  <c r="Q3438"/>
  <c r="S3438" s="1"/>
  <c r="P3439"/>
  <c r="Q3439"/>
  <c r="S3439" s="1"/>
  <c r="P3440"/>
  <c r="Q3440"/>
  <c r="S3440" s="1"/>
  <c r="P3441"/>
  <c r="Q3441"/>
  <c r="P3442"/>
  <c r="Q3442"/>
  <c r="S3442" s="1"/>
  <c r="P3443"/>
  <c r="Q3443"/>
  <c r="S3443" s="1"/>
  <c r="P3444"/>
  <c r="Q3444"/>
  <c r="S3444" s="1"/>
  <c r="P3445"/>
  <c r="Q3445"/>
  <c r="S3445" s="1"/>
  <c r="P3446"/>
  <c r="Q3446"/>
  <c r="S3446" s="1"/>
  <c r="P3447"/>
  <c r="Q3447"/>
  <c r="P3448"/>
  <c r="Q3448"/>
  <c r="S3448" s="1"/>
  <c r="P3449"/>
  <c r="Q3449"/>
  <c r="P3450"/>
  <c r="Q3450"/>
  <c r="S3450" s="1"/>
  <c r="P3451"/>
  <c r="Q3451"/>
  <c r="S3451" s="1"/>
  <c r="P3452"/>
  <c r="Q3452"/>
  <c r="S3452" s="1"/>
  <c r="P3453"/>
  <c r="Q3453"/>
  <c r="S3453" s="1"/>
  <c r="P3454"/>
  <c r="Q3454"/>
  <c r="S3454" s="1"/>
  <c r="P3455"/>
  <c r="Q3455"/>
  <c r="S3455" s="1"/>
  <c r="P3456"/>
  <c r="Q3456"/>
  <c r="S3456" s="1"/>
  <c r="P3457"/>
  <c r="Q3457"/>
  <c r="S3457" s="1"/>
  <c r="P3458"/>
  <c r="Q3458"/>
  <c r="S3458" s="1"/>
  <c r="P3459"/>
  <c r="Q3459"/>
  <c r="S3459" s="1"/>
  <c r="P3460"/>
  <c r="Q3460"/>
  <c r="S3460" s="1"/>
  <c r="P3461"/>
  <c r="Q3461"/>
  <c r="P3462"/>
  <c r="Q3462"/>
  <c r="S3462" s="1"/>
  <c r="P3463"/>
  <c r="Q3463"/>
  <c r="S3463" s="1"/>
  <c r="P3464"/>
  <c r="Q3464"/>
  <c r="S3464" s="1"/>
  <c r="P3465"/>
  <c r="Q3465"/>
  <c r="S3465" s="1"/>
  <c r="P3466"/>
  <c r="Q3466"/>
  <c r="S3466" s="1"/>
  <c r="P3467"/>
  <c r="Q3467"/>
  <c r="S3467" s="1"/>
  <c r="P3468"/>
  <c r="Q3468"/>
  <c r="S3468" s="1"/>
  <c r="P3469"/>
  <c r="Q3469"/>
  <c r="S3469" s="1"/>
  <c r="P3470"/>
  <c r="Q3470"/>
  <c r="S3470" s="1"/>
  <c r="P3471"/>
  <c r="Q3471"/>
  <c r="S3471" s="1"/>
  <c r="P3472"/>
  <c r="Q3472"/>
  <c r="S3472" s="1"/>
  <c r="P3473"/>
  <c r="Q3473"/>
  <c r="S3473" s="1"/>
  <c r="P3474"/>
  <c r="Q3474"/>
  <c r="S3474" s="1"/>
  <c r="P3475"/>
  <c r="Q3475"/>
  <c r="S3475" s="1"/>
  <c r="P3476"/>
  <c r="Q3476"/>
  <c r="S3476" s="1"/>
  <c r="P3477"/>
  <c r="Q3477"/>
  <c r="S3477" s="1"/>
  <c r="P3478"/>
  <c r="Q3478"/>
  <c r="S3478" s="1"/>
  <c r="P3479"/>
  <c r="Q3479"/>
  <c r="S3479" s="1"/>
  <c r="P3480"/>
  <c r="Q3480"/>
  <c r="S3480" s="1"/>
  <c r="P3481"/>
  <c r="Q3481"/>
  <c r="P3482"/>
  <c r="Q3482"/>
  <c r="S3482" s="1"/>
  <c r="P3483"/>
  <c r="Q3483"/>
  <c r="S3483" s="1"/>
  <c r="P3484"/>
  <c r="Q3484"/>
  <c r="S3484" s="1"/>
  <c r="P3485"/>
  <c r="Q3485"/>
  <c r="S3485" s="1"/>
  <c r="P3486"/>
  <c r="Q3486"/>
  <c r="S3486" s="1"/>
  <c r="P3487"/>
  <c r="Q3487"/>
  <c r="S3487" s="1"/>
  <c r="P3488"/>
  <c r="Q3488"/>
  <c r="S3488" s="1"/>
  <c r="P3489"/>
  <c r="Q3489"/>
  <c r="P3490"/>
  <c r="Q3490"/>
  <c r="S3490" s="1"/>
  <c r="P3491"/>
  <c r="Q3491"/>
  <c r="S3491" s="1"/>
  <c r="P3492"/>
  <c r="Q3492"/>
  <c r="P3493"/>
  <c r="Q3493"/>
  <c r="S3493" s="1"/>
  <c r="P3494"/>
  <c r="Q3494"/>
  <c r="S3494" s="1"/>
  <c r="P3495"/>
  <c r="Q3495"/>
  <c r="S3495" s="1"/>
  <c r="P3496"/>
  <c r="Q3496"/>
  <c r="S3496" s="1"/>
  <c r="P3497"/>
  <c r="Q3497"/>
  <c r="S3497" s="1"/>
  <c r="P3498"/>
  <c r="Q3498"/>
  <c r="S3498" s="1"/>
  <c r="P3499"/>
  <c r="Q3499"/>
  <c r="S3499" s="1"/>
  <c r="P3500"/>
  <c r="Q3500"/>
  <c r="S3500" s="1"/>
  <c r="P3501"/>
  <c r="Q3501"/>
  <c r="P3502"/>
  <c r="Q3502"/>
  <c r="S3502" s="1"/>
  <c r="P3503"/>
  <c r="Q3503"/>
  <c r="S3503" s="1"/>
  <c r="P3504"/>
  <c r="Q3504"/>
  <c r="S3504" s="1"/>
  <c r="P3505"/>
  <c r="Q3505"/>
  <c r="S3505" s="1"/>
  <c r="P3506"/>
  <c r="Q3506"/>
  <c r="S3506" s="1"/>
  <c r="P3507"/>
  <c r="Q3507"/>
  <c r="S3507" s="1"/>
  <c r="P3508"/>
  <c r="Q3508"/>
  <c r="S3508" s="1"/>
  <c r="P3509"/>
  <c r="Q3509"/>
  <c r="S3509" s="1"/>
  <c r="P3510"/>
  <c r="Q3510"/>
  <c r="S3510" s="1"/>
  <c r="P3511"/>
  <c r="Q3511"/>
  <c r="S3511" s="1"/>
  <c r="P3512"/>
  <c r="Q3512"/>
  <c r="P3513"/>
  <c r="Q3513"/>
  <c r="S3513" s="1"/>
  <c r="P3514"/>
  <c r="Q3514"/>
  <c r="S3514" s="1"/>
  <c r="P3515"/>
  <c r="Q3515"/>
  <c r="S3515" s="1"/>
  <c r="P3516"/>
  <c r="Q3516"/>
  <c r="S3516" s="1"/>
  <c r="P3517"/>
  <c r="Q3517"/>
  <c r="S3517" s="1"/>
  <c r="P3518"/>
  <c r="Q3518"/>
  <c r="S3518" s="1"/>
  <c r="P3519"/>
  <c r="Q3519"/>
  <c r="S3519" s="1"/>
  <c r="P3520"/>
  <c r="Q3520"/>
  <c r="P3521"/>
  <c r="Q3521"/>
  <c r="S3521" s="1"/>
  <c r="P3522"/>
  <c r="Q3522"/>
  <c r="S3522" s="1"/>
  <c r="P3523"/>
  <c r="Q3523"/>
  <c r="S3523" s="1"/>
  <c r="P3524"/>
  <c r="Q3524"/>
  <c r="S3524" s="1"/>
  <c r="P3525"/>
  <c r="Q3525"/>
  <c r="P3526"/>
  <c r="Q3526"/>
  <c r="S3526" s="1"/>
  <c r="P3527"/>
  <c r="Q3527"/>
  <c r="S3527" s="1"/>
  <c r="P3528"/>
  <c r="Q3528"/>
  <c r="P3529"/>
  <c r="Q3529"/>
  <c r="S3529" s="1"/>
  <c r="P3530"/>
  <c r="Q3530"/>
  <c r="S3530" s="1"/>
  <c r="P3531"/>
  <c r="Q3531"/>
  <c r="S3531" s="1"/>
  <c r="P3532"/>
  <c r="Q3532"/>
  <c r="P3533"/>
  <c r="Q3533"/>
  <c r="S3533" s="1"/>
  <c r="P3534"/>
  <c r="Q3534"/>
  <c r="S3534" s="1"/>
  <c r="P3535"/>
  <c r="Q3535"/>
  <c r="S3535" s="1"/>
  <c r="P3536"/>
  <c r="Q3536"/>
  <c r="S3536" s="1"/>
  <c r="P3537"/>
  <c r="Q3537"/>
  <c r="S3537" s="1"/>
  <c r="P3538"/>
  <c r="Q3538"/>
  <c r="S3538" s="1"/>
  <c r="P3539"/>
  <c r="Q3539"/>
  <c r="S3539" s="1"/>
  <c r="P3540"/>
  <c r="Q3540"/>
  <c r="P3541"/>
  <c r="Q3541"/>
  <c r="S3541" s="1"/>
  <c r="P3542"/>
  <c r="Q3542"/>
  <c r="S3542" s="1"/>
  <c r="P3543"/>
  <c r="Q3543"/>
  <c r="S3543" s="1"/>
  <c r="P3544"/>
  <c r="Q3544"/>
  <c r="P3545"/>
  <c r="Q3545"/>
  <c r="S3545" s="1"/>
  <c r="P3546"/>
  <c r="Q3546"/>
  <c r="S3546" s="1"/>
  <c r="P3547"/>
  <c r="Q3547"/>
  <c r="S3547" s="1"/>
  <c r="P3548"/>
  <c r="Q3548"/>
  <c r="S3548" s="1"/>
  <c r="P3549"/>
  <c r="Q3549"/>
  <c r="S3549" s="1"/>
  <c r="P3550"/>
  <c r="Q3550"/>
  <c r="S3550" s="1"/>
  <c r="P3551"/>
  <c r="Q3551"/>
  <c r="S3551" s="1"/>
  <c r="P3552"/>
  <c r="Q3552"/>
  <c r="P3553"/>
  <c r="Q3553"/>
  <c r="P3554"/>
  <c r="Q3554"/>
  <c r="S3554" s="1"/>
  <c r="P3555"/>
  <c r="Q3555"/>
  <c r="S3555" s="1"/>
  <c r="P3556"/>
  <c r="Q3556"/>
  <c r="S3556" s="1"/>
  <c r="P3557"/>
  <c r="Q3557"/>
  <c r="S3557" s="1"/>
  <c r="P3558"/>
  <c r="Q3558"/>
  <c r="S3558" s="1"/>
  <c r="P3559"/>
  <c r="Q3559"/>
  <c r="S3559" s="1"/>
  <c r="P3560"/>
  <c r="Q3560"/>
  <c r="S3560" s="1"/>
  <c r="P3561"/>
  <c r="Q3561"/>
  <c r="S3561" s="1"/>
  <c r="P3562"/>
  <c r="Q3562"/>
  <c r="S3562" s="1"/>
  <c r="P3563"/>
  <c r="Q3563"/>
  <c r="S3563" s="1"/>
  <c r="P3564"/>
  <c r="Q3564"/>
  <c r="S3564" s="1"/>
  <c r="P3565"/>
  <c r="Q3565"/>
  <c r="P3566"/>
  <c r="Q3566"/>
  <c r="S3566" s="1"/>
  <c r="P3567"/>
  <c r="Q3567"/>
  <c r="S3567" s="1"/>
  <c r="P3568"/>
  <c r="Q3568"/>
  <c r="P3569"/>
  <c r="Q3569"/>
  <c r="S3569" s="1"/>
  <c r="P3570"/>
  <c r="Q3570"/>
  <c r="S3570" s="1"/>
  <c r="P3571"/>
  <c r="Q3571"/>
  <c r="S3571" s="1"/>
  <c r="P3572"/>
  <c r="Q3572"/>
  <c r="S3572" s="1"/>
  <c r="P3573"/>
  <c r="Q3573"/>
  <c r="S3573" s="1"/>
  <c r="P3574"/>
  <c r="Q3574"/>
  <c r="S3574" s="1"/>
  <c r="P3575"/>
  <c r="Q3575"/>
  <c r="S3575" s="1"/>
  <c r="P3576"/>
  <c r="Q3576"/>
  <c r="P3577"/>
  <c r="Q3577"/>
  <c r="S3577" s="1"/>
  <c r="P3578"/>
  <c r="Q3578"/>
  <c r="S3578" s="1"/>
  <c r="P3579"/>
  <c r="Q3579"/>
  <c r="S3579" s="1"/>
  <c r="P3580"/>
  <c r="Q3580"/>
  <c r="S3580" s="1"/>
  <c r="P3581"/>
  <c r="Q3581"/>
  <c r="P3582"/>
  <c r="Q3582"/>
  <c r="S3582" s="1"/>
  <c r="P3583"/>
  <c r="Q3583"/>
  <c r="S3583" s="1"/>
  <c r="P3584"/>
  <c r="Q3584"/>
  <c r="P3585"/>
  <c r="Q3585"/>
  <c r="S3585" s="1"/>
  <c r="P3586"/>
  <c r="Q3586"/>
  <c r="S3586" s="1"/>
  <c r="P3587"/>
  <c r="Q3587"/>
  <c r="S3587" s="1"/>
  <c r="P3588"/>
  <c r="Q3588"/>
  <c r="S3588" s="1"/>
  <c r="P3589"/>
  <c r="Q3589"/>
  <c r="P3590"/>
  <c r="Q3590"/>
  <c r="S3590" s="1"/>
  <c r="P3591"/>
  <c r="Q3591"/>
  <c r="S3591" s="1"/>
  <c r="P3592"/>
  <c r="Q3592"/>
  <c r="S3592" s="1"/>
  <c r="P3593"/>
  <c r="Q3593"/>
  <c r="S3593" s="1"/>
  <c r="P3594"/>
  <c r="Q3594"/>
  <c r="S3594" s="1"/>
  <c r="P3595"/>
  <c r="Q3595"/>
  <c r="S3595" s="1"/>
  <c r="P3596"/>
  <c r="Q3596"/>
  <c r="P3597"/>
  <c r="Q3597"/>
  <c r="S3597" s="1"/>
  <c r="P3598"/>
  <c r="Q3598"/>
  <c r="S3598" s="1"/>
  <c r="P3599"/>
  <c r="Q3599"/>
  <c r="S3599" s="1"/>
  <c r="P3600"/>
  <c r="Q3600"/>
  <c r="S3600" s="1"/>
  <c r="P3601"/>
  <c r="Q3601"/>
  <c r="P3602"/>
  <c r="Q3602"/>
  <c r="S3602" s="1"/>
  <c r="P3603"/>
  <c r="Q3603"/>
  <c r="S3603" s="1"/>
  <c r="P3604"/>
  <c r="Q3604"/>
  <c r="S3604" s="1"/>
  <c r="P3605"/>
  <c r="Q3605"/>
  <c r="S3605" s="1"/>
  <c r="P3606"/>
  <c r="Q3606"/>
  <c r="S3606" s="1"/>
  <c r="P3607"/>
  <c r="Q3607"/>
  <c r="S3607" s="1"/>
  <c r="P3608"/>
  <c r="Q3608"/>
  <c r="S3608" s="1"/>
  <c r="P3609"/>
  <c r="Q3609"/>
  <c r="S3609" s="1"/>
  <c r="P3610"/>
  <c r="Q3610"/>
  <c r="S3610" s="1"/>
  <c r="P3611"/>
  <c r="Q3611"/>
  <c r="S3611" s="1"/>
  <c r="P3612"/>
  <c r="Q3612"/>
  <c r="S3612" s="1"/>
  <c r="P3613"/>
  <c r="Q3613"/>
  <c r="S3613" s="1"/>
  <c r="P3614"/>
  <c r="Q3614"/>
  <c r="S3614" s="1"/>
  <c r="P3615"/>
  <c r="Q3615"/>
  <c r="S3615" s="1"/>
  <c r="P3616"/>
  <c r="Q3616"/>
  <c r="S3616" s="1"/>
  <c r="P3617"/>
  <c r="Q3617"/>
  <c r="S3617" s="1"/>
  <c r="P3618"/>
  <c r="Q3618"/>
  <c r="S3618" s="1"/>
  <c r="P3619"/>
  <c r="Q3619"/>
  <c r="S3619" s="1"/>
  <c r="P3620"/>
  <c r="Q3620"/>
  <c r="P3621"/>
  <c r="Q3621"/>
  <c r="P3622"/>
  <c r="Q3622"/>
  <c r="S3622" s="1"/>
  <c r="P3623"/>
  <c r="Q3623"/>
  <c r="S3623" s="1"/>
  <c r="P3624"/>
  <c r="Q3624"/>
  <c r="S3624" s="1"/>
  <c r="P3625"/>
  <c r="Q3625"/>
  <c r="S3625" s="1"/>
  <c r="P3626"/>
  <c r="Q3626"/>
  <c r="S3626" s="1"/>
  <c r="P3627"/>
  <c r="Q3627"/>
  <c r="S3627" s="1"/>
  <c r="P3628"/>
  <c r="Q3628"/>
  <c r="P3629"/>
  <c r="Q3629"/>
  <c r="S3629" s="1"/>
  <c r="P3630"/>
  <c r="Q3630"/>
  <c r="S3630" s="1"/>
  <c r="P3631"/>
  <c r="Q3631"/>
  <c r="S3631" s="1"/>
  <c r="P3632"/>
  <c r="Q3632"/>
  <c r="S3632" s="1"/>
  <c r="P3633"/>
  <c r="Q3633"/>
  <c r="P3634"/>
  <c r="Q3634"/>
  <c r="S3634" s="1"/>
  <c r="P3635"/>
  <c r="Q3635"/>
  <c r="S3635" s="1"/>
  <c r="P3636"/>
  <c r="Q3636"/>
  <c r="S3636" s="1"/>
  <c r="P3637"/>
  <c r="Q3637"/>
  <c r="S3637" s="1"/>
  <c r="P3638"/>
  <c r="Q3638"/>
  <c r="S3638" s="1"/>
  <c r="P3639"/>
  <c r="Q3639"/>
  <c r="S3639" s="1"/>
  <c r="P3640"/>
  <c r="Q3640"/>
  <c r="P3641"/>
  <c r="Q3641"/>
  <c r="P3642"/>
  <c r="Q3642"/>
  <c r="S3642" s="1"/>
  <c r="P3643"/>
  <c r="Q3643"/>
  <c r="S3643" s="1"/>
  <c r="P3644"/>
  <c r="Q3644"/>
  <c r="S3644" s="1"/>
  <c r="P3645"/>
  <c r="Q3645"/>
  <c r="S3645" s="1"/>
  <c r="P3646"/>
  <c r="Q3646"/>
  <c r="S3646" s="1"/>
  <c r="P3647"/>
  <c r="Q3647"/>
  <c r="S3647" s="1"/>
  <c r="P3648"/>
  <c r="Q3648"/>
  <c r="P3649"/>
  <c r="Q3649"/>
  <c r="S3649" s="1"/>
  <c r="P3650"/>
  <c r="Q3650"/>
  <c r="S3650" s="1"/>
  <c r="P3651"/>
  <c r="Q3651"/>
  <c r="S3651" s="1"/>
  <c r="P3652"/>
  <c r="Q3652"/>
  <c r="S3652" s="1"/>
  <c r="P3653"/>
  <c r="Q3653"/>
  <c r="S3653" s="1"/>
  <c r="P3654"/>
  <c r="Q3654"/>
  <c r="S3654" s="1"/>
  <c r="P3655"/>
  <c r="Q3655"/>
  <c r="S3655" s="1"/>
  <c r="P3656"/>
  <c r="Q3656"/>
  <c r="S3656" s="1"/>
  <c r="P3657"/>
  <c r="Q3657"/>
  <c r="S3657" s="1"/>
  <c r="P3658"/>
  <c r="Q3658"/>
  <c r="S3658" s="1"/>
  <c r="P3659"/>
  <c r="Q3659"/>
  <c r="S3659" s="1"/>
  <c r="P3660"/>
  <c r="Q3660"/>
  <c r="S3660" s="1"/>
  <c r="P3661"/>
  <c r="Q3661"/>
  <c r="S3661" s="1"/>
  <c r="P3662"/>
  <c r="Q3662"/>
  <c r="S3662" s="1"/>
  <c r="P3663"/>
  <c r="Q3663"/>
  <c r="S3663" s="1"/>
  <c r="P3664"/>
  <c r="Q3664"/>
  <c r="S3664" s="1"/>
  <c r="P3665"/>
  <c r="Q3665"/>
  <c r="S3665" s="1"/>
  <c r="P3666"/>
  <c r="Q3666"/>
  <c r="S3666" s="1"/>
  <c r="P3667"/>
  <c r="Q3667"/>
  <c r="S3667" s="1"/>
  <c r="P3668"/>
  <c r="Q3668"/>
  <c r="S3668" s="1"/>
  <c r="P3669"/>
  <c r="Q3669"/>
  <c r="S3669" s="1"/>
  <c r="P3670"/>
  <c r="Q3670"/>
  <c r="S3670" s="1"/>
  <c r="P3671"/>
  <c r="Q3671"/>
  <c r="S3671" s="1"/>
  <c r="P3672"/>
  <c r="Q3672"/>
  <c r="P3673"/>
  <c r="Q3673"/>
  <c r="P3674"/>
  <c r="Q3674"/>
  <c r="S3674" s="1"/>
  <c r="P3675"/>
  <c r="Q3675"/>
  <c r="S3675" s="1"/>
  <c r="P3676"/>
  <c r="Q3676"/>
  <c r="S3676" s="1"/>
  <c r="P3677"/>
  <c r="Q3677"/>
  <c r="S3677" s="1"/>
  <c r="P3678"/>
  <c r="Q3678"/>
  <c r="S3678" s="1"/>
  <c r="P3679"/>
  <c r="Q3679"/>
  <c r="S3679" s="1"/>
  <c r="P3680"/>
  <c r="Q3680"/>
  <c r="S3680" s="1"/>
  <c r="P3681"/>
  <c r="Q3681"/>
  <c r="S3681" s="1"/>
  <c r="P3682"/>
  <c r="Q3682"/>
  <c r="S3682" s="1"/>
  <c r="P3683"/>
  <c r="Q3683"/>
  <c r="S3683" s="1"/>
  <c r="P3684"/>
  <c r="Q3684"/>
  <c r="S3684" s="1"/>
  <c r="P3685"/>
  <c r="Q3685"/>
  <c r="S3685" s="1"/>
  <c r="P3686"/>
  <c r="Q3686"/>
  <c r="S3686" s="1"/>
  <c r="P3687"/>
  <c r="Q3687"/>
  <c r="S3687" s="1"/>
  <c r="P3688"/>
  <c r="Q3688"/>
  <c r="S3688" s="1"/>
  <c r="P3689"/>
  <c r="Q3689"/>
  <c r="P3690"/>
  <c r="Q3690"/>
  <c r="S3690" s="1"/>
  <c r="P3691"/>
  <c r="Q3691"/>
  <c r="S3691" s="1"/>
  <c r="P3692"/>
  <c r="Q3692"/>
  <c r="S3692" s="1"/>
  <c r="P3693"/>
  <c r="Q3693"/>
  <c r="S3693" s="1"/>
  <c r="P3694"/>
  <c r="Q3694"/>
  <c r="S3694" s="1"/>
  <c r="P3695"/>
  <c r="Q3695"/>
  <c r="S3695" s="1"/>
  <c r="P3696"/>
  <c r="Q3696"/>
  <c r="S3696" s="1"/>
  <c r="P3697"/>
  <c r="Q3697"/>
  <c r="S3697" s="1"/>
  <c r="P3698"/>
  <c r="Q3698"/>
  <c r="S3698" s="1"/>
  <c r="P3699"/>
  <c r="Q3699"/>
  <c r="S3699" s="1"/>
  <c r="P3700"/>
  <c r="Q3700"/>
  <c r="P3701"/>
  <c r="Q3701"/>
  <c r="P3702"/>
  <c r="Q3702"/>
  <c r="S3702" s="1"/>
  <c r="P3703"/>
  <c r="Q3703"/>
  <c r="S3703" s="1"/>
  <c r="P3704"/>
  <c r="Q3704"/>
  <c r="S3704" s="1"/>
  <c r="P3705"/>
  <c r="Q3705"/>
  <c r="S3705" s="1"/>
  <c r="P3706"/>
  <c r="Q3706"/>
  <c r="S3706" s="1"/>
  <c r="P3707"/>
  <c r="Q3707"/>
  <c r="S3707" s="1"/>
  <c r="P3708"/>
  <c r="Q3708"/>
  <c r="P3709"/>
  <c r="Q3709"/>
  <c r="S3709" s="1"/>
  <c r="P3710"/>
  <c r="Q3710"/>
  <c r="S3710" s="1"/>
  <c r="P3711"/>
  <c r="Q3711"/>
  <c r="S3711" s="1"/>
  <c r="P3712"/>
  <c r="Q3712"/>
  <c r="S3712" s="1"/>
  <c r="P3713"/>
  <c r="Q3713"/>
  <c r="S3713" s="1"/>
  <c r="P3714"/>
  <c r="Q3714"/>
  <c r="S3714" s="1"/>
  <c r="P3715"/>
  <c r="Q3715"/>
  <c r="S3715" s="1"/>
  <c r="P3716"/>
  <c r="Q3716"/>
  <c r="S3716" s="1"/>
  <c r="P3717"/>
  <c r="Q3717"/>
  <c r="P3718"/>
  <c r="Q3718"/>
  <c r="S3718" s="1"/>
  <c r="P3719"/>
  <c r="Q3719"/>
  <c r="S3719" s="1"/>
  <c r="P3720"/>
  <c r="Q3720"/>
  <c r="S3720" s="1"/>
  <c r="P3721"/>
  <c r="Q3721"/>
  <c r="S3721" s="1"/>
  <c r="P3722"/>
  <c r="Q3722"/>
  <c r="S3722" s="1"/>
  <c r="P3723"/>
  <c r="Q3723"/>
  <c r="S3723" s="1"/>
  <c r="P3724"/>
  <c r="Q3724"/>
  <c r="S3724" s="1"/>
  <c r="P3725"/>
  <c r="Q3725"/>
  <c r="S3725" s="1"/>
  <c r="P3726"/>
  <c r="Q3726"/>
  <c r="S3726" s="1"/>
  <c r="P3727"/>
  <c r="Q3727"/>
  <c r="S3727" s="1"/>
  <c r="P3728"/>
  <c r="Q3728"/>
  <c r="P3729"/>
  <c r="Q3729"/>
  <c r="S3729" s="1"/>
  <c r="P3730"/>
  <c r="Q3730"/>
  <c r="S3730" s="1"/>
  <c r="P3731"/>
  <c r="Q3731"/>
  <c r="S3731" s="1"/>
  <c r="P3732"/>
  <c r="Q3732"/>
  <c r="S3732" s="1"/>
  <c r="P3733"/>
  <c r="Q3733"/>
  <c r="P3734"/>
  <c r="Q3734"/>
  <c r="S3734" s="1"/>
  <c r="P3735"/>
  <c r="Q3735"/>
  <c r="S3735" s="1"/>
  <c r="P3736"/>
  <c r="Q3736"/>
  <c r="S3736" s="1"/>
  <c r="P3737"/>
  <c r="Q3737"/>
  <c r="S3737" s="1"/>
  <c r="P3738"/>
  <c r="Q3738"/>
  <c r="S3738" s="1"/>
  <c r="P3739"/>
  <c r="Q3739"/>
  <c r="S3739" s="1"/>
  <c r="P3740"/>
  <c r="Q3740"/>
  <c r="S3740" s="1"/>
  <c r="P3741"/>
  <c r="Q3741"/>
  <c r="S3741" s="1"/>
  <c r="P3742"/>
  <c r="Q3742"/>
  <c r="S3742" s="1"/>
  <c r="P3743"/>
  <c r="Q3743"/>
  <c r="S3743" s="1"/>
  <c r="P3744"/>
  <c r="Q3744"/>
  <c r="P3745"/>
  <c r="Q3745"/>
  <c r="P3746"/>
  <c r="Q3746"/>
  <c r="S3746" s="1"/>
  <c r="P3747"/>
  <c r="Q3747"/>
  <c r="S3747" s="1"/>
  <c r="P3748"/>
  <c r="Q3748"/>
  <c r="S3748" s="1"/>
  <c r="P3749"/>
  <c r="Q3749"/>
  <c r="S3749" s="1"/>
  <c r="P3750"/>
  <c r="Q3750"/>
  <c r="S3750" s="1"/>
  <c r="P3751"/>
  <c r="Q3751"/>
  <c r="S3751" s="1"/>
  <c r="P3752"/>
  <c r="Q3752"/>
  <c r="S3752" s="1"/>
  <c r="P3753"/>
  <c r="Q3753"/>
  <c r="S3753" s="1"/>
  <c r="P3754"/>
  <c r="Q3754"/>
  <c r="S3754" s="1"/>
  <c r="P3755"/>
  <c r="Q3755"/>
  <c r="S3755" s="1"/>
  <c r="P3756"/>
  <c r="Q3756"/>
  <c r="S3756" s="1"/>
  <c r="P3757"/>
  <c r="Q3757"/>
  <c r="P3758"/>
  <c r="Q3758"/>
  <c r="S3758" s="1"/>
  <c r="P3759"/>
  <c r="Q3759"/>
  <c r="S3759" s="1"/>
  <c r="P3760"/>
  <c r="Q3760"/>
  <c r="S3760" s="1"/>
  <c r="P3761"/>
  <c r="Q3761"/>
  <c r="S3761" s="1"/>
  <c r="P3762"/>
  <c r="Q3762"/>
  <c r="S3762" s="1"/>
  <c r="P3763"/>
  <c r="Q3763"/>
  <c r="S3763" s="1"/>
  <c r="P3764"/>
  <c r="Q3764"/>
  <c r="P3765"/>
  <c r="Q3765"/>
  <c r="S3765" s="1"/>
  <c r="P3766"/>
  <c r="Q3766"/>
  <c r="S3766" s="1"/>
  <c r="P3767"/>
  <c r="Q3767"/>
  <c r="S3767" s="1"/>
  <c r="P3768"/>
  <c r="Q3768"/>
  <c r="S3768" s="1"/>
  <c r="P3769"/>
  <c r="Q3769"/>
  <c r="S3769" s="1"/>
  <c r="P3770"/>
  <c r="Q3770"/>
  <c r="S3770" s="1"/>
  <c r="P3771"/>
  <c r="Q3771"/>
  <c r="S3771" s="1"/>
  <c r="P3772"/>
  <c r="Q3772"/>
  <c r="P3773"/>
  <c r="Q3773"/>
  <c r="S3773" s="1"/>
  <c r="P3774"/>
  <c r="Q3774"/>
  <c r="S3774" s="1"/>
  <c r="P3775"/>
  <c r="Q3775"/>
  <c r="S3775" s="1"/>
  <c r="P3776"/>
  <c r="Q3776"/>
  <c r="S3776" s="1"/>
  <c r="P3777"/>
  <c r="Q3777"/>
  <c r="S3777" s="1"/>
  <c r="P3778"/>
  <c r="Q3778"/>
  <c r="S3778" s="1"/>
  <c r="P3779"/>
  <c r="Q3779"/>
  <c r="S3779" s="1"/>
  <c r="P3780"/>
  <c r="Q3780"/>
  <c r="S3780" s="1"/>
  <c r="P3781"/>
  <c r="Q3781"/>
  <c r="P3782"/>
  <c r="Q3782"/>
  <c r="S3782" s="1"/>
  <c r="P3783"/>
  <c r="Q3783"/>
  <c r="S3783" s="1"/>
  <c r="P3784"/>
  <c r="Q3784"/>
  <c r="S3784" s="1"/>
  <c r="P3785"/>
  <c r="Q3785"/>
  <c r="S3785" s="1"/>
  <c r="P3786"/>
  <c r="Q3786"/>
  <c r="S3786" s="1"/>
  <c r="P3787"/>
  <c r="Q3787"/>
  <c r="S3787" s="1"/>
  <c r="P3788"/>
  <c r="Q3788"/>
  <c r="S3788" s="1"/>
  <c r="P3789"/>
  <c r="Q3789"/>
  <c r="S3789" s="1"/>
  <c r="P3790"/>
  <c r="Q3790"/>
  <c r="S3790" s="1"/>
  <c r="P3791"/>
  <c r="Q3791"/>
  <c r="S3791" s="1"/>
  <c r="P3792"/>
  <c r="Q3792"/>
  <c r="S3792" s="1"/>
  <c r="P3793"/>
  <c r="Q3793"/>
  <c r="S3793" s="1"/>
  <c r="P3794"/>
  <c r="Q3794"/>
  <c r="S3794" s="1"/>
  <c r="P3795"/>
  <c r="Q3795"/>
  <c r="S3795" s="1"/>
  <c r="P3796"/>
  <c r="Q3796"/>
  <c r="P3797"/>
  <c r="Q3797"/>
  <c r="S3797" s="1"/>
  <c r="P3798"/>
  <c r="Q3798"/>
  <c r="S3798" s="1"/>
  <c r="P3799"/>
  <c r="Q3799"/>
  <c r="S3799" s="1"/>
  <c r="P3800"/>
  <c r="Q3800"/>
  <c r="P3801"/>
  <c r="Q3801"/>
  <c r="P3802"/>
  <c r="Q3802"/>
  <c r="S3802" s="1"/>
  <c r="P3803"/>
  <c r="Q3803"/>
  <c r="S3803" s="1"/>
  <c r="P3804"/>
  <c r="Q3804"/>
  <c r="S3804" s="1"/>
  <c r="P3805"/>
  <c r="Q3805"/>
  <c r="S3805" s="1"/>
  <c r="P3806"/>
  <c r="Q3806"/>
  <c r="S3806" s="1"/>
  <c r="P3807"/>
  <c r="Q3807"/>
  <c r="S3807" s="1"/>
  <c r="P3808"/>
  <c r="Q3808"/>
  <c r="S3808" s="1"/>
  <c r="P3809"/>
  <c r="Q3809"/>
  <c r="S3809" s="1"/>
  <c r="P3810"/>
  <c r="Q3810"/>
  <c r="S3810" s="1"/>
  <c r="P3811"/>
  <c r="Q3811"/>
  <c r="S3811" s="1"/>
  <c r="P3812"/>
  <c r="Q3812"/>
  <c r="S3812" s="1"/>
  <c r="P3813"/>
  <c r="Q3813"/>
  <c r="P3814"/>
  <c r="Q3814"/>
  <c r="S3814" s="1"/>
  <c r="P3815"/>
  <c r="Q3815"/>
  <c r="S3815" s="1"/>
  <c r="P3816"/>
  <c r="Q3816"/>
  <c r="S3816" s="1"/>
  <c r="P3817"/>
  <c r="Q3817"/>
  <c r="S3817" s="1"/>
  <c r="P3818"/>
  <c r="Q3818"/>
  <c r="S3818" s="1"/>
  <c r="P3819"/>
  <c r="Q3819"/>
  <c r="S3819" s="1"/>
  <c r="P3820"/>
  <c r="Q3820"/>
  <c r="S3820" s="1"/>
  <c r="P3821"/>
  <c r="Q3821"/>
  <c r="S3821" s="1"/>
  <c r="P3822"/>
  <c r="Q3822"/>
  <c r="S3822" s="1"/>
  <c r="P3823"/>
  <c r="Q3823"/>
  <c r="S3823" s="1"/>
  <c r="P3824"/>
  <c r="Q3824"/>
  <c r="S3824" s="1"/>
  <c r="P3825"/>
  <c r="Q3825"/>
  <c r="S3825" s="1"/>
  <c r="P3826"/>
  <c r="Q3826"/>
  <c r="S3826" s="1"/>
  <c r="P3827"/>
  <c r="Q3827"/>
  <c r="S3827" s="1"/>
  <c r="P3828"/>
  <c r="Q3828"/>
  <c r="S3828" s="1"/>
  <c r="P3829"/>
  <c r="Q3829"/>
  <c r="S3829" s="1"/>
  <c r="P3830"/>
  <c r="Q3830"/>
  <c r="S3830" s="1"/>
  <c r="P3831"/>
  <c r="Q3831"/>
  <c r="S3831" s="1"/>
  <c r="P3832"/>
  <c r="Q3832"/>
  <c r="S3832" s="1"/>
  <c r="P3833"/>
  <c r="Q3833"/>
  <c r="S3833" s="1"/>
  <c r="P3834"/>
  <c r="Q3834"/>
  <c r="S3834" s="1"/>
  <c r="P3835"/>
  <c r="Q3835"/>
  <c r="S3835" s="1"/>
  <c r="P3836"/>
  <c r="Q3836"/>
  <c r="S3836" s="1"/>
  <c r="P3837"/>
  <c r="Q3837"/>
  <c r="P3838"/>
  <c r="Q3838"/>
  <c r="S3838" s="1"/>
  <c r="P3839"/>
  <c r="Q3839"/>
  <c r="S3839" s="1"/>
  <c r="P3840"/>
  <c r="Q3840"/>
  <c r="S3840" s="1"/>
  <c r="P3841"/>
  <c r="Q3841"/>
  <c r="S3841" s="1"/>
  <c r="P3842"/>
  <c r="Q3842"/>
  <c r="S3842" s="1"/>
  <c r="P3843"/>
  <c r="Q3843"/>
  <c r="S3843" s="1"/>
  <c r="P3844"/>
  <c r="Q3844"/>
  <c r="S3844" s="1"/>
  <c r="P3845"/>
  <c r="Q3845"/>
  <c r="S3845" s="1"/>
  <c r="P3846"/>
  <c r="Q3846"/>
  <c r="S3846" s="1"/>
  <c r="P3847"/>
  <c r="Q3847"/>
  <c r="S3847" s="1"/>
  <c r="P3848"/>
  <c r="Q3848"/>
  <c r="S3848" s="1"/>
  <c r="P3849"/>
  <c r="Q3849"/>
  <c r="S3849" s="1"/>
  <c r="P3850"/>
  <c r="Q3850"/>
  <c r="S3850" s="1"/>
  <c r="P3851"/>
  <c r="Q3851"/>
  <c r="S3851" s="1"/>
  <c r="P3852"/>
  <c r="Q3852"/>
  <c r="S3852" s="1"/>
  <c r="P3853"/>
  <c r="Q3853"/>
  <c r="S3853" s="1"/>
  <c r="P3854"/>
  <c r="Q3854"/>
  <c r="S3854" s="1"/>
  <c r="P3855"/>
  <c r="Q3855"/>
  <c r="S3855" s="1"/>
  <c r="P3856"/>
  <c r="Q3856"/>
  <c r="S3856" s="1"/>
  <c r="P3857"/>
  <c r="Q3857"/>
  <c r="S3857" s="1"/>
  <c r="P3858"/>
  <c r="Q3858"/>
  <c r="S3858" s="1"/>
  <c r="P3859"/>
  <c r="Q3859"/>
  <c r="S3859" s="1"/>
  <c r="P3860"/>
  <c r="Q3860"/>
  <c r="S3860" s="1"/>
  <c r="P3861"/>
  <c r="Q3861"/>
  <c r="S3861" s="1"/>
  <c r="P3862"/>
  <c r="Q3862"/>
  <c r="S3862" s="1"/>
  <c r="P3863"/>
  <c r="Q3863"/>
  <c r="S3863" s="1"/>
  <c r="P3864"/>
  <c r="Q3864"/>
  <c r="S3864" s="1"/>
  <c r="P3865"/>
  <c r="Q3865"/>
  <c r="P3866"/>
  <c r="Q3866"/>
  <c r="S3866" s="1"/>
  <c r="P3867"/>
  <c r="Q3867"/>
  <c r="S3867" s="1"/>
  <c r="P3868"/>
  <c r="Q3868"/>
  <c r="S3868" s="1"/>
  <c r="P3869"/>
  <c r="Q3869"/>
  <c r="S3869" s="1"/>
  <c r="P3870"/>
  <c r="Q3870"/>
  <c r="S3870" s="1"/>
  <c r="P3871"/>
  <c r="Q3871"/>
  <c r="S3871" s="1"/>
  <c r="P3872"/>
  <c r="Q3872"/>
  <c r="P3873"/>
  <c r="Q3873"/>
  <c r="S3873" s="1"/>
  <c r="P3874"/>
  <c r="Q3874"/>
  <c r="S3874" s="1"/>
  <c r="P3875"/>
  <c r="Q3875"/>
  <c r="S3875" s="1"/>
  <c r="P3876"/>
  <c r="Q3876"/>
  <c r="S3876" s="1"/>
  <c r="P3877"/>
  <c r="Q3877"/>
  <c r="S3877" s="1"/>
  <c r="P3878"/>
  <c r="Q3878"/>
  <c r="S3878" s="1"/>
  <c r="P3879"/>
  <c r="Q3879"/>
  <c r="S3879" s="1"/>
  <c r="P3880"/>
  <c r="Q3880"/>
  <c r="P3881"/>
  <c r="Q3881"/>
  <c r="S3881" s="1"/>
  <c r="P3882"/>
  <c r="Q3882"/>
  <c r="S3882" s="1"/>
  <c r="P3883"/>
  <c r="Q3883"/>
  <c r="S3883" s="1"/>
  <c r="P3884"/>
  <c r="Q3884"/>
  <c r="P3885"/>
  <c r="Q3885"/>
  <c r="S3885" s="1"/>
  <c r="P3886"/>
  <c r="Q3886"/>
  <c r="S3886" s="1"/>
  <c r="P3887"/>
  <c r="Q3887"/>
  <c r="S3887" s="1"/>
  <c r="P3888"/>
  <c r="Q3888"/>
  <c r="P3889"/>
  <c r="Q3889"/>
  <c r="S3889" s="1"/>
  <c r="P3890"/>
  <c r="Q3890"/>
  <c r="S3890" s="1"/>
  <c r="P3891"/>
  <c r="Q3891"/>
  <c r="S3891" s="1"/>
  <c r="P3892"/>
  <c r="Q3892"/>
  <c r="S3892" s="1"/>
  <c r="P3893"/>
  <c r="Q3893"/>
  <c r="S3893" s="1"/>
  <c r="P3894"/>
  <c r="Q3894"/>
  <c r="S3894" s="1"/>
  <c r="P3895"/>
  <c r="Q3895"/>
  <c r="S3895" s="1"/>
  <c r="P3896"/>
  <c r="Q3896"/>
  <c r="S3896" s="1"/>
  <c r="P3897"/>
  <c r="Q3897"/>
  <c r="S3897" s="1"/>
  <c r="P3898"/>
  <c r="Q3898"/>
  <c r="S3898" s="1"/>
  <c r="P3899"/>
  <c r="Q3899"/>
  <c r="S3899" s="1"/>
  <c r="P3900"/>
  <c r="Q3900"/>
  <c r="S3900" s="1"/>
  <c r="P3901"/>
  <c r="Q3901"/>
  <c r="S3901" s="1"/>
  <c r="P3902"/>
  <c r="Q3902"/>
  <c r="S3902" s="1"/>
  <c r="P3903"/>
  <c r="Q3903"/>
  <c r="S3903" s="1"/>
  <c r="P3904"/>
  <c r="Q3904"/>
  <c r="S3904" s="1"/>
  <c r="P3905"/>
  <c r="Q3905"/>
  <c r="S3905" s="1"/>
  <c r="P3906"/>
  <c r="Q3906"/>
  <c r="S3906" s="1"/>
  <c r="P3907"/>
  <c r="Q3907"/>
  <c r="S3907" s="1"/>
  <c r="P3908"/>
  <c r="Q3908"/>
  <c r="S3908" s="1"/>
  <c r="P3909"/>
  <c r="Q3909"/>
  <c r="S3909" s="1"/>
  <c r="P3910"/>
  <c r="Q3910"/>
  <c r="S3910" s="1"/>
  <c r="P3911"/>
  <c r="Q3911"/>
  <c r="S3911" s="1"/>
  <c r="P3912"/>
  <c r="Q3912"/>
  <c r="S3912" s="1"/>
  <c r="P3913"/>
  <c r="Q3913"/>
  <c r="S3913" s="1"/>
  <c r="P3914"/>
  <c r="Q3914"/>
  <c r="S3914" s="1"/>
  <c r="P3915"/>
  <c r="Q3915"/>
  <c r="S3915" s="1"/>
  <c r="P3916"/>
  <c r="Q3916"/>
  <c r="P3917"/>
  <c r="Q3917"/>
  <c r="S3917" s="1"/>
  <c r="P3918"/>
  <c r="Q3918"/>
  <c r="S3918" s="1"/>
  <c r="P3919"/>
  <c r="Q3919"/>
  <c r="S3919" s="1"/>
  <c r="P3920"/>
  <c r="Q3920"/>
  <c r="S3920" s="1"/>
  <c r="P3921"/>
  <c r="Q3921"/>
  <c r="S3921" s="1"/>
  <c r="P3922"/>
  <c r="Q3922"/>
  <c r="S3922" s="1"/>
  <c r="P3923"/>
  <c r="Q3923"/>
  <c r="S3923" s="1"/>
  <c r="P3924"/>
  <c r="Q3924"/>
  <c r="S3924" s="1"/>
  <c r="P3925"/>
  <c r="Q3925"/>
  <c r="S3925" s="1"/>
  <c r="P3926"/>
  <c r="Q3926"/>
  <c r="S3926" s="1"/>
  <c r="P3927"/>
  <c r="Q3927"/>
  <c r="S3927" s="1"/>
  <c r="P3928"/>
  <c r="Q3928"/>
  <c r="S3928" s="1"/>
  <c r="P3929"/>
  <c r="Q3929"/>
  <c r="S3929" s="1"/>
  <c r="P3930"/>
  <c r="Q3930"/>
  <c r="S3930" s="1"/>
  <c r="P3931"/>
  <c r="Q3931"/>
  <c r="S3931" s="1"/>
  <c r="P3932"/>
  <c r="Q3932"/>
  <c r="S3932" s="1"/>
  <c r="P3933"/>
  <c r="Q3933"/>
  <c r="S3933" s="1"/>
  <c r="P3934"/>
  <c r="Q3934"/>
  <c r="S3934" s="1"/>
  <c r="P3935"/>
  <c r="Q3935"/>
  <c r="S3935" s="1"/>
  <c r="P3936"/>
  <c r="Q3936"/>
  <c r="P3937"/>
  <c r="Q3937"/>
  <c r="S3937" s="1"/>
  <c r="P3938"/>
  <c r="Q3938"/>
  <c r="S3938" s="1"/>
  <c r="P3939"/>
  <c r="Q3939"/>
  <c r="S3939" s="1"/>
  <c r="P3940"/>
  <c r="Q3940"/>
  <c r="S3940" s="1"/>
  <c r="P3941"/>
  <c r="Q3941"/>
  <c r="S3941" s="1"/>
  <c r="P3942"/>
  <c r="Q3942"/>
  <c r="S3942" s="1"/>
  <c r="P3943"/>
  <c r="Q3943"/>
  <c r="S3943" s="1"/>
  <c r="P3944"/>
  <c r="Q3944"/>
  <c r="S3944" s="1"/>
  <c r="P3945"/>
  <c r="Q3945"/>
  <c r="S3945" s="1"/>
  <c r="P3946"/>
  <c r="Q3946"/>
  <c r="S3946" s="1"/>
  <c r="P3947"/>
  <c r="Q3947"/>
  <c r="S3947" s="1"/>
  <c r="P3948"/>
  <c r="Q3948"/>
  <c r="S3948" s="1"/>
  <c r="P3949"/>
  <c r="Q3949"/>
  <c r="S3949" s="1"/>
  <c r="P3950"/>
  <c r="Q3950"/>
  <c r="S3950" s="1"/>
  <c r="P3951"/>
  <c r="Q3951"/>
  <c r="S3951" s="1"/>
  <c r="P3952"/>
  <c r="Q3952"/>
  <c r="S3952" s="1"/>
  <c r="P3953"/>
  <c r="Q3953"/>
  <c r="S3953" s="1"/>
  <c r="P3954"/>
  <c r="Q3954"/>
  <c r="S3954" s="1"/>
  <c r="P3955"/>
  <c r="Q3955"/>
  <c r="S3955" s="1"/>
  <c r="P3956"/>
  <c r="Q3956"/>
  <c r="S3956" s="1"/>
  <c r="P3957"/>
  <c r="Q3957"/>
  <c r="S3957" s="1"/>
  <c r="P3958"/>
  <c r="Q3958"/>
  <c r="S3958" s="1"/>
  <c r="P3959"/>
  <c r="Q3959"/>
  <c r="S3959" s="1"/>
  <c r="P3960"/>
  <c r="Q3960"/>
  <c r="S3960" s="1"/>
  <c r="P3961"/>
  <c r="Q3961"/>
  <c r="S3961" s="1"/>
  <c r="P3962"/>
  <c r="Q3962"/>
  <c r="S3962" s="1"/>
  <c r="P3963"/>
  <c r="Q3963"/>
  <c r="S3963" s="1"/>
  <c r="P3964"/>
  <c r="Q3964"/>
  <c r="P3965"/>
  <c r="Q3965"/>
  <c r="S3965" s="1"/>
  <c r="P3966"/>
  <c r="Q3966"/>
  <c r="S3966" s="1"/>
  <c r="P3967"/>
  <c r="Q3967"/>
  <c r="S3967" s="1"/>
  <c r="P3968"/>
  <c r="Q3968"/>
  <c r="P3969"/>
  <c r="Q3969"/>
  <c r="S3969" s="1"/>
  <c r="P3970"/>
  <c r="Q3970"/>
  <c r="S3970" s="1"/>
  <c r="P3971"/>
  <c r="Q3971"/>
  <c r="S3971" s="1"/>
  <c r="P3972"/>
  <c r="Q3972"/>
  <c r="S3972" s="1"/>
  <c r="P3973"/>
  <c r="Q3973"/>
  <c r="S3973" s="1"/>
  <c r="P3974"/>
  <c r="Q3974"/>
  <c r="S3974" s="1"/>
  <c r="P3975"/>
  <c r="Q3975"/>
  <c r="S3975" s="1"/>
  <c r="P3976"/>
  <c r="Q3976"/>
  <c r="S3976" s="1"/>
  <c r="P3977"/>
  <c r="Q3977"/>
  <c r="S3977" s="1"/>
  <c r="P3978"/>
  <c r="Q3978"/>
  <c r="S3978" s="1"/>
  <c r="P3979"/>
  <c r="Q3979"/>
  <c r="S3979" s="1"/>
  <c r="P3980"/>
  <c r="Q3980"/>
  <c r="P3981"/>
  <c r="Q3981"/>
  <c r="S3981" s="1"/>
  <c r="P3982"/>
  <c r="Q3982"/>
  <c r="S3982" s="1"/>
  <c r="P3983"/>
  <c r="Q3983"/>
  <c r="S3983" s="1"/>
  <c r="P3984"/>
  <c r="Q3984"/>
  <c r="P3985"/>
  <c r="Q3985"/>
  <c r="S3985" s="1"/>
  <c r="P3986"/>
  <c r="Q3986"/>
  <c r="S3986" s="1"/>
  <c r="P3987"/>
  <c r="Q3987"/>
  <c r="S3987" s="1"/>
  <c r="P3988"/>
  <c r="Q3988"/>
  <c r="S3988" s="1"/>
  <c r="P3989"/>
  <c r="Q3989"/>
  <c r="S3989" s="1"/>
  <c r="P3990"/>
  <c r="Q3990"/>
  <c r="S3990" s="1"/>
  <c r="P3991"/>
  <c r="Q3991"/>
  <c r="S3991" s="1"/>
  <c r="P3992"/>
  <c r="Q3992"/>
  <c r="S3992" s="1"/>
  <c r="P3993"/>
  <c r="Q3993"/>
  <c r="S3993" s="1"/>
  <c r="P3994"/>
  <c r="Q3994"/>
  <c r="S3994" s="1"/>
  <c r="P3995"/>
  <c r="Q3995"/>
  <c r="S3995" s="1"/>
  <c r="P3996"/>
  <c r="Q3996"/>
  <c r="S3996" s="1"/>
  <c r="P3997"/>
  <c r="Q3997"/>
  <c r="S3997" s="1"/>
  <c r="P3998"/>
  <c r="Q3998"/>
  <c r="S3998" s="1"/>
  <c r="P3999"/>
  <c r="Q3999"/>
  <c r="S3999" s="1"/>
  <c r="P4000"/>
  <c r="Q4000"/>
  <c r="S4000" s="1"/>
  <c r="P4001"/>
  <c r="Q4001"/>
  <c r="S4001" s="1"/>
  <c r="P4002"/>
  <c r="Q4002"/>
  <c r="S4002" s="1"/>
  <c r="P4003"/>
  <c r="Q4003"/>
  <c r="S4003" s="1"/>
  <c r="P4004"/>
  <c r="Q4004"/>
  <c r="P4005"/>
  <c r="Q4005"/>
  <c r="S4005" s="1"/>
  <c r="P4006"/>
  <c r="Q4006"/>
  <c r="S4006" s="1"/>
  <c r="P4007"/>
  <c r="Q4007"/>
  <c r="S4007" s="1"/>
  <c r="P4008"/>
  <c r="Q4008"/>
  <c r="P4009"/>
  <c r="Q4009"/>
  <c r="S4009" s="1"/>
  <c r="P4010"/>
  <c r="Q4010"/>
  <c r="S4010" s="1"/>
  <c r="P4011"/>
  <c r="Q4011"/>
  <c r="S4011" s="1"/>
  <c r="P4012"/>
  <c r="Q4012"/>
  <c r="S4012" s="1"/>
  <c r="P4013"/>
  <c r="Q4013"/>
  <c r="S4013" s="1"/>
  <c r="P4014"/>
  <c r="Q4014"/>
  <c r="S4014" s="1"/>
  <c r="P4015"/>
  <c r="Q4015"/>
  <c r="S4015" s="1"/>
  <c r="P4016"/>
  <c r="Q4016"/>
  <c r="P4017"/>
  <c r="Q4017"/>
  <c r="S4017" s="1"/>
  <c r="P4018"/>
  <c r="Q4018"/>
  <c r="S4018" s="1"/>
  <c r="P4019"/>
  <c r="Q4019"/>
  <c r="S4019" s="1"/>
  <c r="P4020"/>
  <c r="Q4020"/>
  <c r="S4020" s="1"/>
  <c r="P4021"/>
  <c r="Q4021"/>
  <c r="S4021" s="1"/>
  <c r="P4022"/>
  <c r="Q4022"/>
  <c r="S4022" s="1"/>
  <c r="P4023"/>
  <c r="Q4023"/>
  <c r="S4023" s="1"/>
  <c r="P4024"/>
  <c r="Q4024"/>
  <c r="S4024" s="1"/>
  <c r="P4025"/>
  <c r="Q4025"/>
  <c r="S4025" s="1"/>
  <c r="P4026"/>
  <c r="Q4026"/>
  <c r="S4026" s="1"/>
  <c r="P4027"/>
  <c r="Q4027"/>
  <c r="S4027" s="1"/>
  <c r="P4028"/>
  <c r="Q4028"/>
  <c r="S4028" s="1"/>
  <c r="P4029"/>
  <c r="Q4029"/>
  <c r="S4029" s="1"/>
  <c r="P4030"/>
  <c r="Q4030"/>
  <c r="S4030" s="1"/>
  <c r="P4031"/>
  <c r="Q4031"/>
  <c r="S4031" s="1"/>
  <c r="P4032"/>
  <c r="Q4032"/>
  <c r="S4032" s="1"/>
  <c r="P4033"/>
  <c r="Q4033"/>
  <c r="S4033" s="1"/>
  <c r="P3"/>
  <c r="Q3"/>
  <c r="S3" s="1"/>
  <c r="P4"/>
  <c r="Q4"/>
  <c r="S4" s="1"/>
  <c r="P5"/>
  <c r="Q5"/>
  <c r="S5" s="1"/>
  <c r="P6"/>
  <c r="Q6"/>
  <c r="S6" s="1"/>
  <c r="P7"/>
  <c r="Q7"/>
  <c r="S7" s="1"/>
  <c r="P8"/>
  <c r="Q8"/>
  <c r="S8" s="1"/>
  <c r="P9"/>
  <c r="Q9"/>
  <c r="S9" s="1"/>
  <c r="P10"/>
  <c r="Q10"/>
  <c r="S10" s="1"/>
  <c r="P11"/>
  <c r="Q11"/>
  <c r="S11" s="1"/>
  <c r="P12"/>
  <c r="Q12"/>
  <c r="S12" s="1"/>
  <c r="P13"/>
  <c r="Q13"/>
  <c r="S13" s="1"/>
  <c r="P14"/>
  <c r="Q14"/>
  <c r="S14" s="1"/>
  <c r="P15"/>
  <c r="Q15"/>
  <c r="S15" s="1"/>
  <c r="P16"/>
  <c r="Q16"/>
  <c r="S16" s="1"/>
  <c r="J24" i="2" l="1"/>
  <c r="J22"/>
  <c r="J20"/>
  <c r="J18"/>
  <c r="J16"/>
  <c r="J14"/>
  <c r="J12"/>
  <c r="J25"/>
  <c r="J21"/>
  <c r="J17"/>
  <c r="J13"/>
  <c r="J10"/>
  <c r="J23"/>
  <c r="J19"/>
  <c r="J15"/>
  <c r="J11"/>
  <c r="I4" i="5"/>
  <c r="I8"/>
  <c r="I9"/>
  <c r="I11"/>
  <c r="I12"/>
  <c r="I13"/>
  <c r="I15"/>
  <c r="I17"/>
  <c r="I20"/>
  <c r="I22"/>
  <c r="I23"/>
  <c r="I27"/>
  <c r="I30"/>
  <c r="I31"/>
  <c r="I39"/>
  <c r="I40"/>
  <c r="I41"/>
  <c r="I42"/>
  <c r="I44"/>
  <c r="I45"/>
  <c r="I46"/>
  <c r="I47"/>
  <c r="I48"/>
  <c r="I49"/>
  <c r="I50"/>
  <c r="I51"/>
  <c r="I52"/>
  <c r="I53"/>
  <c r="I54"/>
  <c r="I56"/>
  <c r="I57"/>
  <c r="I59"/>
  <c r="I61"/>
  <c r="I62"/>
  <c r="I66"/>
  <c r="I67"/>
  <c r="I74"/>
  <c r="I78"/>
  <c r="I80"/>
  <c r="I83"/>
  <c r="I84"/>
  <c r="I85"/>
  <c r="I87"/>
  <c r="I88"/>
  <c r="I89"/>
  <c r="I90"/>
  <c r="G2"/>
  <c r="G3"/>
  <c r="G5"/>
  <c r="G6"/>
  <c r="G7"/>
  <c r="G10"/>
  <c r="G14"/>
  <c r="G16"/>
  <c r="G18"/>
  <c r="G19"/>
  <c r="G21"/>
  <c r="G24"/>
  <c r="G25"/>
  <c r="G26"/>
  <c r="G28"/>
  <c r="G29"/>
  <c r="G33"/>
  <c r="G34"/>
  <c r="G35"/>
  <c r="G36"/>
  <c r="G37"/>
  <c r="G38"/>
  <c r="G43"/>
  <c r="G55"/>
  <c r="G58"/>
  <c r="G60"/>
  <c r="G63"/>
  <c r="G64"/>
  <c r="G65"/>
  <c r="G68"/>
  <c r="G69"/>
  <c r="G70"/>
  <c r="G71"/>
  <c r="G72"/>
  <c r="G73"/>
  <c r="G75"/>
  <c r="G76"/>
  <c r="G77"/>
  <c r="G79"/>
  <c r="G81"/>
  <c r="G82"/>
  <c r="G86"/>
  <c r="I3" i="6"/>
  <c r="I4"/>
  <c r="I7"/>
  <c r="I8"/>
  <c r="I11"/>
  <c r="I13"/>
  <c r="I14"/>
  <c r="I17"/>
  <c r="I18"/>
  <c r="I20"/>
  <c r="I23"/>
  <c r="I26"/>
  <c r="I28"/>
  <c r="I29"/>
  <c r="I30"/>
  <c r="I31"/>
  <c r="I33"/>
  <c r="I34"/>
  <c r="I37"/>
  <c r="I40"/>
  <c r="I41"/>
  <c r="I44"/>
  <c r="I47"/>
  <c r="I48"/>
  <c r="I50"/>
  <c r="I53"/>
  <c r="I56"/>
  <c r="I58"/>
  <c r="I64"/>
  <c r="I65"/>
  <c r="I67"/>
  <c r="I69"/>
  <c r="I71"/>
  <c r="I73"/>
  <c r="I76"/>
  <c r="I77"/>
  <c r="I79"/>
  <c r="I81"/>
  <c r="I85"/>
  <c r="I86"/>
  <c r="I89"/>
  <c r="I90"/>
  <c r="H3"/>
  <c r="H4"/>
  <c r="H5"/>
  <c r="H6"/>
  <c r="H7"/>
  <c r="H10"/>
  <c r="H11"/>
  <c r="H13"/>
  <c r="H14"/>
  <c r="H15"/>
  <c r="H18"/>
  <c r="H19"/>
  <c r="H20"/>
  <c r="H22"/>
  <c r="H23"/>
  <c r="H25"/>
  <c r="H26"/>
  <c r="H28"/>
  <c r="H31"/>
  <c r="H32"/>
  <c r="H33"/>
  <c r="H34"/>
  <c r="H35"/>
  <c r="H36"/>
  <c r="H37"/>
  <c r="H38"/>
  <c r="H39"/>
  <c r="H41"/>
  <c r="H42"/>
  <c r="H43"/>
  <c r="H44"/>
  <c r="H49"/>
  <c r="H52"/>
  <c r="H53"/>
  <c r="H54"/>
  <c r="H55"/>
  <c r="H56"/>
  <c r="H59"/>
  <c r="H60"/>
  <c r="H64"/>
  <c r="H65"/>
  <c r="H66"/>
  <c r="H67"/>
  <c r="H70"/>
  <c r="H71"/>
  <c r="H75"/>
  <c r="H78"/>
  <c r="H84"/>
  <c r="H89"/>
  <c r="H90"/>
  <c r="G2"/>
  <c r="G5"/>
  <c r="G6"/>
  <c r="G9"/>
  <c r="G10"/>
  <c r="G12"/>
  <c r="G15"/>
  <c r="G16"/>
  <c r="G19"/>
  <c r="G21"/>
  <c r="G22"/>
  <c r="G24"/>
  <c r="G25"/>
  <c r="G27"/>
  <c r="G32"/>
  <c r="G35"/>
  <c r="G36"/>
  <c r="G38"/>
  <c r="G39"/>
  <c r="G42"/>
  <c r="G43"/>
  <c r="G45"/>
  <c r="G46"/>
  <c r="G49"/>
  <c r="G51"/>
  <c r="G52"/>
  <c r="G54"/>
  <c r="G55"/>
  <c r="G57"/>
  <c r="G59"/>
  <c r="G60"/>
  <c r="G61"/>
  <c r="G62"/>
  <c r="G63"/>
  <c r="G66"/>
  <c r="G68"/>
  <c r="G70"/>
  <c r="G72"/>
  <c r="G74"/>
  <c r="G75"/>
  <c r="G78"/>
  <c r="G80"/>
  <c r="G82"/>
  <c r="G83"/>
  <c r="G84"/>
  <c r="G87"/>
  <c r="G88"/>
  <c r="H2"/>
  <c r="H8"/>
  <c r="H9"/>
  <c r="H12"/>
  <c r="H16"/>
  <c r="H17"/>
  <c r="H21"/>
  <c r="H24"/>
  <c r="H27"/>
  <c r="H29"/>
  <c r="H30"/>
  <c r="H40"/>
  <c r="H45"/>
  <c r="H46"/>
  <c r="H47"/>
  <c r="H48"/>
  <c r="H50"/>
  <c r="H51"/>
  <c r="H57"/>
  <c r="H58"/>
  <c r="H61"/>
  <c r="H62"/>
  <c r="H63"/>
  <c r="H68"/>
  <c r="H69"/>
  <c r="H72"/>
  <c r="H73"/>
  <c r="H74"/>
  <c r="H76"/>
  <c r="H77"/>
  <c r="H79"/>
  <c r="H80"/>
  <c r="H81"/>
  <c r="H82"/>
  <c r="H83"/>
  <c r="H85"/>
  <c r="H86"/>
  <c r="H87"/>
  <c r="H88"/>
  <c r="U2965" i="4"/>
  <c r="U2957"/>
  <c r="U2933"/>
  <c r="U2725"/>
  <c r="U2693"/>
  <c r="U2669"/>
  <c r="U2629"/>
  <c r="U152"/>
  <c r="U4005"/>
  <c r="U2600"/>
  <c r="U2550"/>
  <c r="U2518"/>
  <c r="U2486"/>
  <c r="U2326"/>
  <c r="U2294"/>
  <c r="U2262"/>
  <c r="U2230"/>
  <c r="U3413"/>
  <c r="U3573"/>
  <c r="W1246"/>
  <c r="W1230"/>
  <c r="W1214"/>
  <c r="W1198"/>
  <c r="U2150"/>
  <c r="U2030"/>
  <c r="U2022"/>
  <c r="U3053"/>
  <c r="U3045"/>
  <c r="U3021"/>
  <c r="U2765"/>
  <c r="U2701"/>
  <c r="U2637"/>
  <c r="U2158"/>
  <c r="W1648"/>
  <c r="W1584"/>
  <c r="W1151"/>
  <c r="U3765"/>
  <c r="U3701"/>
  <c r="U3349"/>
  <c r="U3333"/>
  <c r="U3301"/>
  <c r="W1777"/>
  <c r="W1753"/>
  <c r="W1737"/>
  <c r="W1729"/>
  <c r="W1536"/>
  <c r="W1358"/>
  <c r="W1342"/>
  <c r="W1310"/>
  <c r="W1302"/>
  <c r="U3717"/>
  <c r="U2098"/>
  <c r="U2094"/>
  <c r="U2090"/>
  <c r="W1857"/>
  <c r="W1793"/>
  <c r="W1745"/>
  <c r="W1616"/>
  <c r="W1477"/>
  <c r="W1461"/>
  <c r="W433"/>
  <c r="U3221"/>
  <c r="U3213"/>
  <c r="U1994"/>
  <c r="U1990"/>
  <c r="U1986"/>
  <c r="U1978"/>
  <c r="U1974"/>
  <c r="U2342"/>
  <c r="U2318"/>
  <c r="U2286"/>
  <c r="U2278"/>
  <c r="U2246"/>
  <c r="W1591"/>
  <c r="W1390"/>
  <c r="U3621"/>
  <c r="U3429"/>
  <c r="U3157"/>
  <c r="U1942"/>
  <c r="U1918"/>
  <c r="U1910"/>
  <c r="W1866"/>
  <c r="W1637"/>
  <c r="U2310"/>
  <c r="U2302"/>
  <c r="U2270"/>
  <c r="U2254"/>
  <c r="U2238"/>
  <c r="W1573"/>
  <c r="W1374"/>
  <c r="U3669"/>
  <c r="U3125"/>
  <c r="U2997"/>
  <c r="U2837"/>
  <c r="U2685"/>
  <c r="U2621"/>
  <c r="U2198"/>
  <c r="U3781"/>
  <c r="U3733"/>
  <c r="U3589"/>
  <c r="U3509"/>
  <c r="U3109"/>
  <c r="U2885"/>
  <c r="U2821"/>
  <c r="U2274"/>
  <c r="U2266"/>
  <c r="U2258"/>
  <c r="U2250"/>
  <c r="U2242"/>
  <c r="U2234"/>
  <c r="U2226"/>
  <c r="U2042"/>
  <c r="U2034"/>
  <c r="U2026"/>
  <c r="U1982"/>
  <c r="W1841"/>
  <c r="W1785"/>
  <c r="W1680"/>
  <c r="W1552"/>
  <c r="W1463"/>
  <c r="W1445"/>
  <c r="W1413"/>
  <c r="W1382"/>
  <c r="W1326"/>
  <c r="W1294"/>
  <c r="W1278"/>
  <c r="U659"/>
  <c r="U2717"/>
  <c r="U2645"/>
  <c r="U2134"/>
  <c r="U643"/>
  <c r="U3893"/>
  <c r="U3685"/>
  <c r="U3525"/>
  <c r="U3477"/>
  <c r="U3461"/>
  <c r="U3317"/>
  <c r="U2981"/>
  <c r="U2566"/>
  <c r="U2534"/>
  <c r="U2502"/>
  <c r="U2438"/>
  <c r="U2406"/>
  <c r="U2390"/>
  <c r="U2374"/>
  <c r="U2358"/>
  <c r="U2162"/>
  <c r="U2154"/>
  <c r="U2102"/>
  <c r="U1884"/>
  <c r="W1697"/>
  <c r="W1602"/>
  <c r="W1527"/>
  <c r="W1509"/>
  <c r="W1488"/>
  <c r="W1456"/>
  <c r="W1424"/>
  <c r="W1206"/>
  <c r="W1190"/>
  <c r="U870"/>
  <c r="W369"/>
  <c r="W1440"/>
  <c r="W491"/>
  <c r="U3917"/>
  <c r="U3853"/>
  <c r="U3829"/>
  <c r="U3789"/>
  <c r="U3597"/>
  <c r="U3493"/>
  <c r="U3437"/>
  <c r="U3365"/>
  <c r="U3069"/>
  <c r="U2054"/>
  <c r="U3925"/>
  <c r="U3861"/>
  <c r="U3797"/>
  <c r="U3605"/>
  <c r="U3541"/>
  <c r="U3445"/>
  <c r="U3373"/>
  <c r="U3165"/>
  <c r="U2917"/>
  <c r="U2789"/>
  <c r="U2773"/>
  <c r="U2757"/>
  <c r="U2741"/>
  <c r="U579"/>
  <c r="U4013"/>
  <c r="U3821"/>
  <c r="U3773"/>
  <c r="U3741"/>
  <c r="U3645"/>
  <c r="U3581"/>
  <c r="U3533"/>
  <c r="U2322"/>
  <c r="U2314"/>
  <c r="U2306"/>
  <c r="U2298"/>
  <c r="U2290"/>
  <c r="U2282"/>
  <c r="U3973"/>
  <c r="U3909"/>
  <c r="U3845"/>
  <c r="U3653"/>
  <c r="U3381"/>
  <c r="U3269"/>
  <c r="U3205"/>
  <c r="U3141"/>
  <c r="U3077"/>
  <c r="U3061"/>
  <c r="U3029"/>
  <c r="U3005"/>
  <c r="U2941"/>
  <c r="U2901"/>
  <c r="U2677"/>
  <c r="U2653"/>
  <c r="U2166"/>
  <c r="U2086"/>
  <c r="U1958"/>
  <c r="U1900"/>
  <c r="U771"/>
  <c r="U675"/>
  <c r="U3941"/>
  <c r="U3877"/>
  <c r="U3749"/>
  <c r="U3661"/>
  <c r="U3557"/>
  <c r="U3357"/>
  <c r="U3285"/>
  <c r="U3237"/>
  <c r="U3173"/>
  <c r="U3037"/>
  <c r="U3013"/>
  <c r="U2973"/>
  <c r="U2949"/>
  <c r="U2853"/>
  <c r="U2781"/>
  <c r="U2749"/>
  <c r="U2733"/>
  <c r="U2709"/>
  <c r="U2661"/>
  <c r="U2599"/>
  <c r="U2214"/>
  <c r="U2182"/>
  <c r="U2038"/>
  <c r="U1868"/>
  <c r="U13"/>
  <c r="W13"/>
  <c r="U9"/>
  <c r="W9"/>
  <c r="U5"/>
  <c r="W5"/>
  <c r="W4032"/>
  <c r="U4032"/>
  <c r="W4028"/>
  <c r="U4028"/>
  <c r="W4024"/>
  <c r="U4024"/>
  <c r="W4019"/>
  <c r="U4019"/>
  <c r="W14"/>
  <c r="U14"/>
  <c r="W10"/>
  <c r="U10"/>
  <c r="W6"/>
  <c r="U6"/>
  <c r="W4033"/>
  <c r="U4033"/>
  <c r="W4029"/>
  <c r="U4029"/>
  <c r="W4025"/>
  <c r="U4025"/>
  <c r="W4021"/>
  <c r="U4016"/>
  <c r="W3997"/>
  <c r="U3997"/>
  <c r="W3993"/>
  <c r="U3993"/>
  <c r="W3989"/>
  <c r="W3985"/>
  <c r="U3985"/>
  <c r="W3981"/>
  <c r="U3981"/>
  <c r="W3977"/>
  <c r="U3977"/>
  <c r="U3968"/>
  <c r="U3964"/>
  <c r="W3957"/>
  <c r="W3953"/>
  <c r="U3953"/>
  <c r="W3949"/>
  <c r="U3949"/>
  <c r="W3945"/>
  <c r="U3945"/>
  <c r="W3941"/>
  <c r="W3937"/>
  <c r="U3937"/>
  <c r="W3933"/>
  <c r="U3933"/>
  <c r="W3875"/>
  <c r="U3875"/>
  <c r="W3869"/>
  <c r="U3869"/>
  <c r="W3850"/>
  <c r="U3850"/>
  <c r="W3846"/>
  <c r="U3846"/>
  <c r="W3842"/>
  <c r="U3842"/>
  <c r="W3833"/>
  <c r="U3833"/>
  <c r="W3826"/>
  <c r="U3826"/>
  <c r="W3822"/>
  <c r="U3822"/>
  <c r="W3805"/>
  <c r="U3805"/>
  <c r="U3801"/>
  <c r="W3797"/>
  <c r="W3778"/>
  <c r="U3778"/>
  <c r="W3774"/>
  <c r="U3774"/>
  <c r="W3770"/>
  <c r="U3770"/>
  <c r="W3766"/>
  <c r="U3766"/>
  <c r="W3759"/>
  <c r="U3759"/>
  <c r="W3755"/>
  <c r="U3755"/>
  <c r="W3742"/>
  <c r="U3742"/>
  <c r="W3729"/>
  <c r="U3729"/>
  <c r="W3727"/>
  <c r="U3727"/>
  <c r="W3723"/>
  <c r="U3723"/>
  <c r="W3719"/>
  <c r="U3719"/>
  <c r="W3715"/>
  <c r="U3715"/>
  <c r="W3711"/>
  <c r="U3711"/>
  <c r="W3707"/>
  <c r="U3707"/>
  <c r="W3694"/>
  <c r="U3694"/>
  <c r="W3692"/>
  <c r="U3692"/>
  <c r="W3650"/>
  <c r="U3650"/>
  <c r="W3646"/>
  <c r="U3646"/>
  <c r="W3642"/>
  <c r="U3642"/>
  <c r="W3625"/>
  <c r="U3625"/>
  <c r="W3617"/>
  <c r="U3617"/>
  <c r="W3615"/>
  <c r="U3615"/>
  <c r="W3609"/>
  <c r="U3609"/>
  <c r="W3592"/>
  <c r="U3592"/>
  <c r="W3588"/>
  <c r="U3588"/>
  <c r="U3584"/>
  <c r="W3580"/>
  <c r="U3580"/>
  <c r="U3576"/>
  <c r="W3574"/>
  <c r="U3574"/>
  <c r="W3570"/>
  <c r="U3570"/>
  <c r="W3557"/>
  <c r="U3553"/>
  <c r="W3549"/>
  <c r="U3549"/>
  <c r="W3534"/>
  <c r="U3534"/>
  <c r="W3530"/>
  <c r="U3530"/>
  <c r="W3526"/>
  <c r="U3526"/>
  <c r="W3511"/>
  <c r="U3511"/>
  <c r="W3507"/>
  <c r="U3507"/>
  <c r="W3503"/>
  <c r="U3503"/>
  <c r="W3490"/>
  <c r="U3490"/>
  <c r="W3486"/>
  <c r="U3486"/>
  <c r="W3467"/>
  <c r="U3467"/>
  <c r="W3463"/>
  <c r="U3463"/>
  <c r="W3459"/>
  <c r="U3459"/>
  <c r="W3455"/>
  <c r="U3455"/>
  <c r="W3424"/>
  <c r="U3424"/>
  <c r="W3403"/>
  <c r="U3403"/>
  <c r="W3399"/>
  <c r="U3399"/>
  <c r="W3395"/>
  <c r="U3395"/>
  <c r="W3391"/>
  <c r="U3391"/>
  <c r="W3356"/>
  <c r="U3356"/>
  <c r="W3352"/>
  <c r="U3352"/>
  <c r="W3348"/>
  <c r="U3348"/>
  <c r="W3344"/>
  <c r="U3344"/>
  <c r="W3340"/>
  <c r="U3340"/>
  <c r="W3336"/>
  <c r="U3336"/>
  <c r="W3332"/>
  <c r="U3332"/>
  <c r="W3328"/>
  <c r="U3328"/>
  <c r="W3324"/>
  <c r="U3324"/>
  <c r="W3320"/>
  <c r="U3320"/>
  <c r="W3316"/>
  <c r="U3316"/>
  <c r="W3312"/>
  <c r="U3312"/>
  <c r="W3308"/>
  <c r="U3308"/>
  <c r="W3304"/>
  <c r="U3304"/>
  <c r="W3300"/>
  <c r="U3300"/>
  <c r="W3296"/>
  <c r="U3296"/>
  <c r="W3292"/>
  <c r="U3292"/>
  <c r="W3288"/>
  <c r="U3288"/>
  <c r="W3284"/>
  <c r="U3284"/>
  <c r="W3280"/>
  <c r="U3280"/>
  <c r="W3276"/>
  <c r="U3276"/>
  <c r="U3265"/>
  <c r="W3263"/>
  <c r="U3263"/>
  <c r="W3259"/>
  <c r="U3259"/>
  <c r="W3255"/>
  <c r="U3255"/>
  <c r="W3251"/>
  <c r="U3251"/>
  <c r="W3247"/>
  <c r="U3247"/>
  <c r="U3241"/>
  <c r="W3237"/>
  <c r="U3233"/>
  <c r="W3231"/>
  <c r="U3231"/>
  <c r="W3205"/>
  <c r="W3201"/>
  <c r="U3201"/>
  <c r="U3197"/>
  <c r="W3193"/>
  <c r="U3193"/>
  <c r="W3185"/>
  <c r="U3185"/>
  <c r="W3181"/>
  <c r="U3181"/>
  <c r="U3177"/>
  <c r="W3175"/>
  <c r="U3175"/>
  <c r="U3158"/>
  <c r="U3154"/>
  <c r="U3150"/>
  <c r="U3146"/>
  <c r="U3142"/>
  <c r="U3138"/>
  <c r="U3134"/>
  <c r="W3125"/>
  <c r="W3121"/>
  <c r="U3121"/>
  <c r="U3117"/>
  <c r="W3115"/>
  <c r="U3115"/>
  <c r="W3111"/>
  <c r="U3111"/>
  <c r="W3107"/>
  <c r="U3107"/>
  <c r="W3103"/>
  <c r="U3103"/>
  <c r="W3099"/>
  <c r="U3099"/>
  <c r="W3095"/>
  <c r="U3095"/>
  <c r="W3091"/>
  <c r="U3091"/>
  <c r="W3087"/>
  <c r="U3087"/>
  <c r="W3083"/>
  <c r="U3083"/>
  <c r="W3068"/>
  <c r="U3068"/>
  <c r="U3062"/>
  <c r="U3058"/>
  <c r="U3054"/>
  <c r="U3050"/>
  <c r="U3046"/>
  <c r="U3042"/>
  <c r="U3038"/>
  <c r="U3034"/>
  <c r="U3030"/>
  <c r="W3028"/>
  <c r="U3028"/>
  <c r="W3024"/>
  <c r="U3024"/>
  <c r="U3001"/>
  <c r="W2997"/>
  <c r="W2993"/>
  <c r="U2993"/>
  <c r="W2989"/>
  <c r="U2989"/>
  <c r="U2985"/>
  <c r="U2966"/>
  <c r="W2964"/>
  <c r="U2964"/>
  <c r="W2960"/>
  <c r="U2960"/>
  <c r="W2956"/>
  <c r="U2956"/>
  <c r="U2929"/>
  <c r="W2925"/>
  <c r="U2925"/>
  <c r="U2921"/>
  <c r="W2917"/>
  <c r="W2913"/>
  <c r="U2913"/>
  <c r="W2909"/>
  <c r="U2909"/>
  <c r="U2905"/>
  <c r="W2899"/>
  <c r="U2899"/>
  <c r="W2895"/>
  <c r="U2895"/>
  <c r="W2891"/>
  <c r="U2891"/>
  <c r="W2887"/>
  <c r="U2887"/>
  <c r="W2883"/>
  <c r="U2883"/>
  <c r="W2879"/>
  <c r="U2879"/>
  <c r="W2875"/>
  <c r="U2875"/>
  <c r="W2871"/>
  <c r="U2871"/>
  <c r="W2867"/>
  <c r="U2867"/>
  <c r="W2863"/>
  <c r="U2863"/>
  <c r="W2859"/>
  <c r="U2859"/>
  <c r="W2855"/>
  <c r="U2855"/>
  <c r="W2851"/>
  <c r="U2851"/>
  <c r="W2847"/>
  <c r="U2847"/>
  <c r="W2843"/>
  <c r="U2843"/>
  <c r="W2839"/>
  <c r="U2839"/>
  <c r="W2835"/>
  <c r="U2835"/>
  <c r="W2831"/>
  <c r="U2831"/>
  <c r="W2827"/>
  <c r="U2827"/>
  <c r="W2823"/>
  <c r="U2823"/>
  <c r="W2819"/>
  <c r="U2819"/>
  <c r="W2815"/>
  <c r="U2815"/>
  <c r="W2811"/>
  <c r="U2811"/>
  <c r="W2807"/>
  <c r="U2807"/>
  <c r="W2803"/>
  <c r="U2803"/>
  <c r="W2799"/>
  <c r="U2799"/>
  <c r="W2793"/>
  <c r="U2793"/>
  <c r="W2728"/>
  <c r="U2728"/>
  <c r="W2724"/>
  <c r="U2724"/>
  <c r="U2722"/>
  <c r="U2718"/>
  <c r="W2716"/>
  <c r="U2716"/>
  <c r="U2714"/>
  <c r="W2712"/>
  <c r="U2712"/>
  <c r="U2710"/>
  <c r="W2708"/>
  <c r="U2708"/>
  <c r="W2704"/>
  <c r="U2704"/>
  <c r="U2702"/>
  <c r="W2700"/>
  <c r="U2700"/>
  <c r="U2698"/>
  <c r="W2696"/>
  <c r="U2696"/>
  <c r="U2694"/>
  <c r="W2692"/>
  <c r="U2692"/>
  <c r="U2690"/>
  <c r="W2688"/>
  <c r="U2688"/>
  <c r="U2686"/>
  <c r="W2684"/>
  <c r="U2684"/>
  <c r="U2682"/>
  <c r="W2680"/>
  <c r="U2680"/>
  <c r="U2678"/>
  <c r="W2676"/>
  <c r="U2676"/>
  <c r="U2674"/>
  <c r="W2672"/>
  <c r="U2672"/>
  <c r="U2670"/>
  <c r="W2668"/>
  <c r="U2668"/>
  <c r="U2666"/>
  <c r="W2599"/>
  <c r="W2597"/>
  <c r="U2597"/>
  <c r="W2595"/>
  <c r="U2595"/>
  <c r="U2593"/>
  <c r="W2591"/>
  <c r="U2591"/>
  <c r="W2589"/>
  <c r="U2589"/>
  <c r="W2587"/>
  <c r="U2587"/>
  <c r="W2585"/>
  <c r="U2585"/>
  <c r="W2583"/>
  <c r="U2583"/>
  <c r="W2581"/>
  <c r="U2581"/>
  <c r="W2579"/>
  <c r="U2579"/>
  <c r="W2577"/>
  <c r="U2577"/>
  <c r="W2575"/>
  <c r="U2575"/>
  <c r="U2573"/>
  <c r="W2571"/>
  <c r="U2571"/>
  <c r="W2569"/>
  <c r="U2569"/>
  <c r="W2567"/>
  <c r="U2567"/>
  <c r="W2565"/>
  <c r="U2565"/>
  <c r="W2563"/>
  <c r="U2563"/>
  <c r="W2561"/>
  <c r="U2561"/>
  <c r="W2559"/>
  <c r="U2559"/>
  <c r="W2557"/>
  <c r="U2557"/>
  <c r="W2555"/>
  <c r="U2555"/>
  <c r="W2553"/>
  <c r="U2553"/>
  <c r="W2551"/>
  <c r="U2551"/>
  <c r="W2549"/>
  <c r="U2549"/>
  <c r="W2547"/>
  <c r="U2547"/>
  <c r="W2545"/>
  <c r="U2545"/>
  <c r="W2543"/>
  <c r="U2543"/>
  <c r="W2541"/>
  <c r="U2541"/>
  <c r="W2539"/>
  <c r="U2539"/>
  <c r="W2537"/>
  <c r="U2537"/>
  <c r="W2472"/>
  <c r="U2472"/>
  <c r="W2468"/>
  <c r="U2468"/>
  <c r="W2464"/>
  <c r="U2464"/>
  <c r="U2462"/>
  <c r="W2460"/>
  <c r="U2460"/>
  <c r="U2458"/>
  <c r="W2456"/>
  <c r="U2456"/>
  <c r="U2454"/>
  <c r="W2452"/>
  <c r="U2452"/>
  <c r="U2450"/>
  <c r="W2448"/>
  <c r="U2448"/>
  <c r="U2446"/>
  <c r="W2444"/>
  <c r="U2444"/>
  <c r="U2442"/>
  <c r="W2440"/>
  <c r="U2440"/>
  <c r="W2436"/>
  <c r="U2436"/>
  <c r="U2434"/>
  <c r="W2432"/>
  <c r="U2432"/>
  <c r="U2430"/>
  <c r="W2428"/>
  <c r="U2428"/>
  <c r="U2426"/>
  <c r="W2424"/>
  <c r="U2424"/>
  <c r="U2422"/>
  <c r="W2420"/>
  <c r="U2420"/>
  <c r="U2418"/>
  <c r="W2416"/>
  <c r="U2416"/>
  <c r="U2414"/>
  <c r="W2412"/>
  <c r="U2412"/>
  <c r="U2410"/>
  <c r="W2343"/>
  <c r="U2343"/>
  <c r="W2341"/>
  <c r="U2341"/>
  <c r="W2339"/>
  <c r="U2339"/>
  <c r="U2337"/>
  <c r="W2335"/>
  <c r="U2335"/>
  <c r="W2333"/>
  <c r="U2333"/>
  <c r="W2331"/>
  <c r="U2331"/>
  <c r="W2329"/>
  <c r="U2329"/>
  <c r="W2327"/>
  <c r="U2327"/>
  <c r="W2325"/>
  <c r="U2325"/>
  <c r="W2323"/>
  <c r="U2323"/>
  <c r="W2321"/>
  <c r="U2321"/>
  <c r="W2319"/>
  <c r="U2319"/>
  <c r="W2317"/>
  <c r="U2317"/>
  <c r="W2315"/>
  <c r="U2315"/>
  <c r="W2313"/>
  <c r="U2313"/>
  <c r="W2311"/>
  <c r="U2311"/>
  <c r="W2309"/>
  <c r="U2309"/>
  <c r="W2307"/>
  <c r="U2307"/>
  <c r="W2305"/>
  <c r="U2305"/>
  <c r="W2303"/>
  <c r="U2303"/>
  <c r="W2301"/>
  <c r="U2301"/>
  <c r="W2299"/>
  <c r="U2299"/>
  <c r="W2297"/>
  <c r="U2297"/>
  <c r="W2295"/>
  <c r="U2295"/>
  <c r="W2293"/>
  <c r="U2293"/>
  <c r="W2291"/>
  <c r="U2291"/>
  <c r="W2289"/>
  <c r="U2289"/>
  <c r="W2287"/>
  <c r="U2287"/>
  <c r="W2285"/>
  <c r="U2285"/>
  <c r="W2283"/>
  <c r="U2283"/>
  <c r="W2281"/>
  <c r="U2281"/>
  <c r="W2279"/>
  <c r="U2279"/>
  <c r="W2277"/>
  <c r="U2277"/>
  <c r="W2275"/>
  <c r="U2275"/>
  <c r="W2273"/>
  <c r="U2273"/>
  <c r="W2271"/>
  <c r="U2271"/>
  <c r="W2269"/>
  <c r="U2269"/>
  <c r="W2267"/>
  <c r="U2267"/>
  <c r="W2265"/>
  <c r="U2265"/>
  <c r="W2263"/>
  <c r="U2263"/>
  <c r="W2261"/>
  <c r="U2261"/>
  <c r="W2259"/>
  <c r="U2259"/>
  <c r="W2257"/>
  <c r="U2257"/>
  <c r="W2255"/>
  <c r="U2255"/>
  <c r="W2253"/>
  <c r="U2253"/>
  <c r="W2251"/>
  <c r="U2251"/>
  <c r="W2249"/>
  <c r="U2249"/>
  <c r="W2247"/>
  <c r="U2247"/>
  <c r="W2245"/>
  <c r="U2245"/>
  <c r="W2243"/>
  <c r="U2243"/>
  <c r="W2241"/>
  <c r="U2241"/>
  <c r="W2239"/>
  <c r="U2239"/>
  <c r="W2237"/>
  <c r="U2237"/>
  <c r="W2235"/>
  <c r="U2235"/>
  <c r="W2233"/>
  <c r="U2233"/>
  <c r="W2231"/>
  <c r="U2231"/>
  <c r="U2229"/>
  <c r="W2227"/>
  <c r="U2227"/>
  <c r="W2225"/>
  <c r="U2225"/>
  <c r="W2194"/>
  <c r="U2194"/>
  <c r="W2192"/>
  <c r="U2192"/>
  <c r="W2190"/>
  <c r="U2190"/>
  <c r="W2188"/>
  <c r="U2188"/>
  <c r="W2163"/>
  <c r="U2163"/>
  <c r="U2161"/>
  <c r="W2159"/>
  <c r="U2159"/>
  <c r="W2157"/>
  <c r="U2157"/>
  <c r="W2155"/>
  <c r="U2155"/>
  <c r="W2153"/>
  <c r="U2153"/>
  <c r="W2151"/>
  <c r="U2151"/>
  <c r="U2149"/>
  <c r="U2130"/>
  <c r="U2128"/>
  <c r="U2126"/>
  <c r="U2124"/>
  <c r="W2122"/>
  <c r="U2122"/>
  <c r="U2120"/>
  <c r="U2118"/>
  <c r="W2116"/>
  <c r="U2116"/>
  <c r="U2114"/>
  <c r="W2112"/>
  <c r="U2112"/>
  <c r="U2110"/>
  <c r="W2108"/>
  <c r="U2108"/>
  <c r="U2106"/>
  <c r="W2099"/>
  <c r="U2099"/>
  <c r="U2097"/>
  <c r="W2095"/>
  <c r="U2095"/>
  <c r="W2093"/>
  <c r="U2093"/>
  <c r="W2091"/>
  <c r="U2091"/>
  <c r="W2089"/>
  <c r="U2089"/>
  <c r="W2074"/>
  <c r="U2074"/>
  <c r="U2072"/>
  <c r="U2070"/>
  <c r="U2068"/>
  <c r="U2066"/>
  <c r="W2064"/>
  <c r="U2064"/>
  <c r="U2062"/>
  <c r="U2060"/>
  <c r="W2043"/>
  <c r="U2043"/>
  <c r="W2041"/>
  <c r="U2041"/>
  <c r="W2039"/>
  <c r="U2039"/>
  <c r="U2037"/>
  <c r="W2035"/>
  <c r="U2035"/>
  <c r="U2033"/>
  <c r="W2031"/>
  <c r="U2031"/>
  <c r="U2029"/>
  <c r="W2027"/>
  <c r="U2027"/>
  <c r="U2025"/>
  <c r="W2023"/>
  <c r="U2023"/>
  <c r="U2021"/>
  <c r="W2008"/>
  <c r="U2008"/>
  <c r="W2006"/>
  <c r="W2004"/>
  <c r="U2004"/>
  <c r="U2002"/>
  <c r="U2000"/>
  <c r="W1995"/>
  <c r="U1995"/>
  <c r="U1993"/>
  <c r="W1991"/>
  <c r="U1991"/>
  <c r="U1989"/>
  <c r="W1987"/>
  <c r="U1987"/>
  <c r="U1985"/>
  <c r="W1983"/>
  <c r="U1983"/>
  <c r="W1981"/>
  <c r="U1981"/>
  <c r="W1979"/>
  <c r="U1979"/>
  <c r="U1977"/>
  <c r="U1956"/>
  <c r="W1954"/>
  <c r="U1954"/>
  <c r="U1905"/>
  <c r="W1905"/>
  <c r="U1903"/>
  <c r="W1903"/>
  <c r="W1901"/>
  <c r="U1901"/>
  <c r="U1899"/>
  <c r="W1899"/>
  <c r="U1897"/>
  <c r="W1897"/>
  <c r="U1895"/>
  <c r="W1895"/>
  <c r="W1893"/>
  <c r="U1893"/>
  <c r="U1891"/>
  <c r="W1891"/>
  <c r="U1889"/>
  <c r="W1889"/>
  <c r="U1887"/>
  <c r="W1887"/>
  <c r="W1885"/>
  <c r="U1885"/>
  <c r="U1883"/>
  <c r="U1881"/>
  <c r="W1881"/>
  <c r="U1879"/>
  <c r="W1879"/>
  <c r="W1877"/>
  <c r="U1877"/>
  <c r="W1864"/>
  <c r="U1864"/>
  <c r="U1862"/>
  <c r="W1860"/>
  <c r="U1860"/>
  <c r="U1858"/>
  <c r="W1858"/>
  <c r="W1856"/>
  <c r="U1856"/>
  <c r="U1854"/>
  <c r="W1854"/>
  <c r="U1852"/>
  <c r="W1852"/>
  <c r="U1850"/>
  <c r="U1848"/>
  <c r="W1848"/>
  <c r="U1846"/>
  <c r="W1846"/>
  <c r="U1844"/>
  <c r="W1844"/>
  <c r="U1842"/>
  <c r="U1809"/>
  <c r="W1809"/>
  <c r="U1807"/>
  <c r="W1807"/>
  <c r="U1805"/>
  <c r="W1805"/>
  <c r="U1803"/>
  <c r="W1803"/>
  <c r="U1796"/>
  <c r="W1796"/>
  <c r="U1794"/>
  <c r="U1792"/>
  <c r="W1792"/>
  <c r="U1790"/>
  <c r="U1783"/>
  <c r="U1772"/>
  <c r="W1772"/>
  <c r="U1770"/>
  <c r="U1768"/>
  <c r="W1768"/>
  <c r="U1766"/>
  <c r="W1766"/>
  <c r="U1764"/>
  <c r="W1764"/>
  <c r="U1762"/>
  <c r="W1762"/>
  <c r="U1760"/>
  <c r="W1760"/>
  <c r="U1758"/>
  <c r="U1756"/>
  <c r="W1756"/>
  <c r="U1754"/>
  <c r="U1719"/>
  <c r="U1717"/>
  <c r="U1715"/>
  <c r="W1715"/>
  <c r="U1713"/>
  <c r="U1711"/>
  <c r="U1709"/>
  <c r="W1709"/>
  <c r="U1707"/>
  <c r="U1705"/>
  <c r="U1692"/>
  <c r="W1692"/>
  <c r="U1690"/>
  <c r="U1688"/>
  <c r="W1688"/>
  <c r="U1686"/>
  <c r="U1684"/>
  <c r="W1684"/>
  <c r="U1682"/>
  <c r="U1671"/>
  <c r="U1669"/>
  <c r="W1669"/>
  <c r="U1667"/>
  <c r="W1667"/>
  <c r="U1665"/>
  <c r="W1665"/>
  <c r="U1663"/>
  <c r="U1661"/>
  <c r="W1661"/>
  <c r="U1659"/>
  <c r="U1617"/>
  <c r="W1617"/>
  <c r="U1615"/>
  <c r="U1613"/>
  <c r="W1613"/>
  <c r="U1611"/>
  <c r="W1611"/>
  <c r="U1609"/>
  <c r="W1609"/>
  <c r="U1607"/>
  <c r="U1600"/>
  <c r="W1600"/>
  <c r="U3189"/>
  <c r="U2006"/>
  <c r="U15"/>
  <c r="W15"/>
  <c r="U11"/>
  <c r="W11"/>
  <c r="U7"/>
  <c r="W7"/>
  <c r="U3"/>
  <c r="W3"/>
  <c r="W4030"/>
  <c r="U4030"/>
  <c r="W4026"/>
  <c r="U4026"/>
  <c r="W4022"/>
  <c r="U4022"/>
  <c r="W16"/>
  <c r="U16"/>
  <c r="W12"/>
  <c r="U12"/>
  <c r="W8"/>
  <c r="U8"/>
  <c r="W4"/>
  <c r="U4"/>
  <c r="W4031"/>
  <c r="U4031"/>
  <c r="W4027"/>
  <c r="U4027"/>
  <c r="W4023"/>
  <c r="U4023"/>
  <c r="W4018"/>
  <c r="U4018"/>
  <c r="W4014"/>
  <c r="U4014"/>
  <c r="W3999"/>
  <c r="U3999"/>
  <c r="W3995"/>
  <c r="U3995"/>
  <c r="W3991"/>
  <c r="U3991"/>
  <c r="W3987"/>
  <c r="U3987"/>
  <c r="W3983"/>
  <c r="U3983"/>
  <c r="W3979"/>
  <c r="U3979"/>
  <c r="W3972"/>
  <c r="U3972"/>
  <c r="W3970"/>
  <c r="U3970"/>
  <c r="W3966"/>
  <c r="U3966"/>
  <c r="W3959"/>
  <c r="U3959"/>
  <c r="W3955"/>
  <c r="U3955"/>
  <c r="W3951"/>
  <c r="U3951"/>
  <c r="W3947"/>
  <c r="U3947"/>
  <c r="W3943"/>
  <c r="U3943"/>
  <c r="W3939"/>
  <c r="U3939"/>
  <c r="W3935"/>
  <c r="U3935"/>
  <c r="W3904"/>
  <c r="U3904"/>
  <c r="W3873"/>
  <c r="U3873"/>
  <c r="W3871"/>
  <c r="U3871"/>
  <c r="W3848"/>
  <c r="U3848"/>
  <c r="W3844"/>
  <c r="U3844"/>
  <c r="W3840"/>
  <c r="U3840"/>
  <c r="W3835"/>
  <c r="U3835"/>
  <c r="W3828"/>
  <c r="U3828"/>
  <c r="W3824"/>
  <c r="U3824"/>
  <c r="W3807"/>
  <c r="U3807"/>
  <c r="W3803"/>
  <c r="U3803"/>
  <c r="W3799"/>
  <c r="U3799"/>
  <c r="W3780"/>
  <c r="U3780"/>
  <c r="W3776"/>
  <c r="U3776"/>
  <c r="U3772"/>
  <c r="W3768"/>
  <c r="U3768"/>
  <c r="U3764"/>
  <c r="U3757"/>
  <c r="W3753"/>
  <c r="U3753"/>
  <c r="W3735"/>
  <c r="U3735"/>
  <c r="W3731"/>
  <c r="U3731"/>
  <c r="W3725"/>
  <c r="U3725"/>
  <c r="W3721"/>
  <c r="U3721"/>
  <c r="W3713"/>
  <c r="U3713"/>
  <c r="W3709"/>
  <c r="U3709"/>
  <c r="W3705"/>
  <c r="U3705"/>
  <c r="W3696"/>
  <c r="U3696"/>
  <c r="W3690"/>
  <c r="U3690"/>
  <c r="W3652"/>
  <c r="U3652"/>
  <c r="U3648"/>
  <c r="W3644"/>
  <c r="U3644"/>
  <c r="U3640"/>
  <c r="W3627"/>
  <c r="U3627"/>
  <c r="W3623"/>
  <c r="U3623"/>
  <c r="W3619"/>
  <c r="U3619"/>
  <c r="W3613"/>
  <c r="U3613"/>
  <c r="W3611"/>
  <c r="U3611"/>
  <c r="W3590"/>
  <c r="U3590"/>
  <c r="W3586"/>
  <c r="U3586"/>
  <c r="W3582"/>
  <c r="U3582"/>
  <c r="W3578"/>
  <c r="U3578"/>
  <c r="W3572"/>
  <c r="U3572"/>
  <c r="U3568"/>
  <c r="W3559"/>
  <c r="U3559"/>
  <c r="W3555"/>
  <c r="U3555"/>
  <c r="W3551"/>
  <c r="U3551"/>
  <c r="W3536"/>
  <c r="U3536"/>
  <c r="U3532"/>
  <c r="U3528"/>
  <c r="W3524"/>
  <c r="U3524"/>
  <c r="W3509"/>
  <c r="W3505"/>
  <c r="U3505"/>
  <c r="U3501"/>
  <c r="W3488"/>
  <c r="U3488"/>
  <c r="W3484"/>
  <c r="U3484"/>
  <c r="W3465"/>
  <c r="U3465"/>
  <c r="W3457"/>
  <c r="U3457"/>
  <c r="W3453"/>
  <c r="U3453"/>
  <c r="W3428"/>
  <c r="U3428"/>
  <c r="W3426"/>
  <c r="U3426"/>
  <c r="W3422"/>
  <c r="U3422"/>
  <c r="U3401"/>
  <c r="W3397"/>
  <c r="U3393"/>
  <c r="W3389"/>
  <c r="U3389"/>
  <c r="W3354"/>
  <c r="U3354"/>
  <c r="W3350"/>
  <c r="U3350"/>
  <c r="W3346"/>
  <c r="U3346"/>
  <c r="U3342"/>
  <c r="W3338"/>
  <c r="U3338"/>
  <c r="W3334"/>
  <c r="U3334"/>
  <c r="W3330"/>
  <c r="U3330"/>
  <c r="U3326"/>
  <c r="W3322"/>
  <c r="U3322"/>
  <c r="W3318"/>
  <c r="U3318"/>
  <c r="U3314"/>
  <c r="U3310"/>
  <c r="U3306"/>
  <c r="U3302"/>
  <c r="U3298"/>
  <c r="U3294"/>
  <c r="U3290"/>
  <c r="U3286"/>
  <c r="U3282"/>
  <c r="U3278"/>
  <c r="W3267"/>
  <c r="U3267"/>
  <c r="U3261"/>
  <c r="U3257"/>
  <c r="U3249"/>
  <c r="W3245"/>
  <c r="U3245"/>
  <c r="W3243"/>
  <c r="U3243"/>
  <c r="W3239"/>
  <c r="U3239"/>
  <c r="W3235"/>
  <c r="U3235"/>
  <c r="W3229"/>
  <c r="U3229"/>
  <c r="U3222"/>
  <c r="W3207"/>
  <c r="U3207"/>
  <c r="W3203"/>
  <c r="U3203"/>
  <c r="W3199"/>
  <c r="U3199"/>
  <c r="W3195"/>
  <c r="U3195"/>
  <c r="W3191"/>
  <c r="U3191"/>
  <c r="W3187"/>
  <c r="U3187"/>
  <c r="W3183"/>
  <c r="U3183"/>
  <c r="W3179"/>
  <c r="U3179"/>
  <c r="W3173"/>
  <c r="W3160"/>
  <c r="U3160"/>
  <c r="W3156"/>
  <c r="U3156"/>
  <c r="W3152"/>
  <c r="U3152"/>
  <c r="W3148"/>
  <c r="U3148"/>
  <c r="W3144"/>
  <c r="U3144"/>
  <c r="W3140"/>
  <c r="U3140"/>
  <c r="W3136"/>
  <c r="U3136"/>
  <c r="W3127"/>
  <c r="U3127"/>
  <c r="W3123"/>
  <c r="U3123"/>
  <c r="W3119"/>
  <c r="U3119"/>
  <c r="W3113"/>
  <c r="U3113"/>
  <c r="W3109"/>
  <c r="W3105"/>
  <c r="U3105"/>
  <c r="W3101"/>
  <c r="U3101"/>
  <c r="U3097"/>
  <c r="W3093"/>
  <c r="W3089"/>
  <c r="U3089"/>
  <c r="W3085"/>
  <c r="U3085"/>
  <c r="U3081"/>
  <c r="U3066"/>
  <c r="W3064"/>
  <c r="U3064"/>
  <c r="W3060"/>
  <c r="U3060"/>
  <c r="W3056"/>
  <c r="U3056"/>
  <c r="W3052"/>
  <c r="U3052"/>
  <c r="W3048"/>
  <c r="U3048"/>
  <c r="W3044"/>
  <c r="U3044"/>
  <c r="W3040"/>
  <c r="U3040"/>
  <c r="W3036"/>
  <c r="U3036"/>
  <c r="W3032"/>
  <c r="U3032"/>
  <c r="U3026"/>
  <c r="U3022"/>
  <c r="W3003"/>
  <c r="U3003"/>
  <c r="W2999"/>
  <c r="U2999"/>
  <c r="W2995"/>
  <c r="U2995"/>
  <c r="W2991"/>
  <c r="U2991"/>
  <c r="W2987"/>
  <c r="U2987"/>
  <c r="W2968"/>
  <c r="U2968"/>
  <c r="U2962"/>
  <c r="U2958"/>
  <c r="U2954"/>
  <c r="W2931"/>
  <c r="U2931"/>
  <c r="W2927"/>
  <c r="U2927"/>
  <c r="W2923"/>
  <c r="U2923"/>
  <c r="W2919"/>
  <c r="U2919"/>
  <c r="W2915"/>
  <c r="U2915"/>
  <c r="W2911"/>
  <c r="U2911"/>
  <c r="W2907"/>
  <c r="U2907"/>
  <c r="W2903"/>
  <c r="U2903"/>
  <c r="W2901"/>
  <c r="W2897"/>
  <c r="U2897"/>
  <c r="W2893"/>
  <c r="U2893"/>
  <c r="U2889"/>
  <c r="W2885"/>
  <c r="W2881"/>
  <c r="U2881"/>
  <c r="W2877"/>
  <c r="U2877"/>
  <c r="U2873"/>
  <c r="W2869"/>
  <c r="W2865"/>
  <c r="U2865"/>
  <c r="W2861"/>
  <c r="U2861"/>
  <c r="U2857"/>
  <c r="W2853"/>
  <c r="W2849"/>
  <c r="U2849"/>
  <c r="W2845"/>
  <c r="U2845"/>
  <c r="W2841"/>
  <c r="U2841"/>
  <c r="W2837"/>
  <c r="W2833"/>
  <c r="U2833"/>
  <c r="U2829"/>
  <c r="W2825"/>
  <c r="U2825"/>
  <c r="W2821"/>
  <c r="W2817"/>
  <c r="U2817"/>
  <c r="W2813"/>
  <c r="U2813"/>
  <c r="W2809"/>
  <c r="U2809"/>
  <c r="W2805"/>
  <c r="W2801"/>
  <c r="U2801"/>
  <c r="W2797"/>
  <c r="U2797"/>
  <c r="W2795"/>
  <c r="U2795"/>
  <c r="U2726"/>
  <c r="W2720"/>
  <c r="U2720"/>
  <c r="U2706"/>
  <c r="U2466"/>
  <c r="W4020"/>
  <c r="U4020"/>
  <c r="W4011"/>
  <c r="U4011"/>
  <c r="W4009"/>
  <c r="U4009"/>
  <c r="W4007"/>
  <c r="U4007"/>
  <c r="W4005"/>
  <c r="W4003"/>
  <c r="U4003"/>
  <c r="W4001"/>
  <c r="U4001"/>
  <c r="W3974"/>
  <c r="U3974"/>
  <c r="W3963"/>
  <c r="U3963"/>
  <c r="W3961"/>
  <c r="U3961"/>
  <c r="W3932"/>
  <c r="U3932"/>
  <c r="W3930"/>
  <c r="U3930"/>
  <c r="W3928"/>
  <c r="U3928"/>
  <c r="W3926"/>
  <c r="U3926"/>
  <c r="W3924"/>
  <c r="U3924"/>
  <c r="W3922"/>
  <c r="U3922"/>
  <c r="W3920"/>
  <c r="U3920"/>
  <c r="W3918"/>
  <c r="U3918"/>
  <c r="U3916"/>
  <c r="W3914"/>
  <c r="U3914"/>
  <c r="W3912"/>
  <c r="U3912"/>
  <c r="W3910"/>
  <c r="U3910"/>
  <c r="W3908"/>
  <c r="U3908"/>
  <c r="W3906"/>
  <c r="U3906"/>
  <c r="W3903"/>
  <c r="U3903"/>
  <c r="W3901"/>
  <c r="U3901"/>
  <c r="W3899"/>
  <c r="U3899"/>
  <c r="W3897"/>
  <c r="U3897"/>
  <c r="W3895"/>
  <c r="U3895"/>
  <c r="W3893"/>
  <c r="W3891"/>
  <c r="U3891"/>
  <c r="W3889"/>
  <c r="U3889"/>
  <c r="W3887"/>
  <c r="U3887"/>
  <c r="W3885"/>
  <c r="U3885"/>
  <c r="W3883"/>
  <c r="U3883"/>
  <c r="W3881"/>
  <c r="U3881"/>
  <c r="W3879"/>
  <c r="U3879"/>
  <c r="W3877"/>
  <c r="W3866"/>
  <c r="U3866"/>
  <c r="W3864"/>
  <c r="U3864"/>
  <c r="W3862"/>
  <c r="U3862"/>
  <c r="W3860"/>
  <c r="U3860"/>
  <c r="W3858"/>
  <c r="U3858"/>
  <c r="W3856"/>
  <c r="U3856"/>
  <c r="W3854"/>
  <c r="U3854"/>
  <c r="W3852"/>
  <c r="U3852"/>
  <c r="W3839"/>
  <c r="U3839"/>
  <c r="U3837"/>
  <c r="W3830"/>
  <c r="U3830"/>
  <c r="W3819"/>
  <c r="U3819"/>
  <c r="W3817"/>
  <c r="U3817"/>
  <c r="W3815"/>
  <c r="U3815"/>
  <c r="W3811"/>
  <c r="U3811"/>
  <c r="W3809"/>
  <c r="U3809"/>
  <c r="W3794"/>
  <c r="U3794"/>
  <c r="W3792"/>
  <c r="U3792"/>
  <c r="W3790"/>
  <c r="U3790"/>
  <c r="W3788"/>
  <c r="U3788"/>
  <c r="W3786"/>
  <c r="U3786"/>
  <c r="W3784"/>
  <c r="U3784"/>
  <c r="W3782"/>
  <c r="U3782"/>
  <c r="W3763"/>
  <c r="U3763"/>
  <c r="W3761"/>
  <c r="U3761"/>
  <c r="W3752"/>
  <c r="U3752"/>
  <c r="W3750"/>
  <c r="U3750"/>
  <c r="W3748"/>
  <c r="U3748"/>
  <c r="W3746"/>
  <c r="U3746"/>
  <c r="U3744"/>
  <c r="W3739"/>
  <c r="U3739"/>
  <c r="W3737"/>
  <c r="U3737"/>
  <c r="W3704"/>
  <c r="U3704"/>
  <c r="W3702"/>
  <c r="U3702"/>
  <c r="U3700"/>
  <c r="W3698"/>
  <c r="U3698"/>
  <c r="W3687"/>
  <c r="U3687"/>
  <c r="W3685"/>
  <c r="W3683"/>
  <c r="U3683"/>
  <c r="W3681"/>
  <c r="U3681"/>
  <c r="W3679"/>
  <c r="U3679"/>
  <c r="W3677"/>
  <c r="U3677"/>
  <c r="W3675"/>
  <c r="U3675"/>
  <c r="U3673"/>
  <c r="W3671"/>
  <c r="U3671"/>
  <c r="W3669"/>
  <c r="W3666"/>
  <c r="U3666"/>
  <c r="W3664"/>
  <c r="U3664"/>
  <c r="W3662"/>
  <c r="U3662"/>
  <c r="W3660"/>
  <c r="U3660"/>
  <c r="W3658"/>
  <c r="U3658"/>
  <c r="W3656"/>
  <c r="U3656"/>
  <c r="W3654"/>
  <c r="U3654"/>
  <c r="W3639"/>
  <c r="U3639"/>
  <c r="W3637"/>
  <c r="W3635"/>
  <c r="U3635"/>
  <c r="U3633"/>
  <c r="W3631"/>
  <c r="U3631"/>
  <c r="W3629"/>
  <c r="U3629"/>
  <c r="W3608"/>
  <c r="U3608"/>
  <c r="W3606"/>
  <c r="U3606"/>
  <c r="W3604"/>
  <c r="U3604"/>
  <c r="W3602"/>
  <c r="U3602"/>
  <c r="W3600"/>
  <c r="U3600"/>
  <c r="W3598"/>
  <c r="U3598"/>
  <c r="U3596"/>
  <c r="W3594"/>
  <c r="U3594"/>
  <c r="W3567"/>
  <c r="U3567"/>
  <c r="U3565"/>
  <c r="W3563"/>
  <c r="U3563"/>
  <c r="W3561"/>
  <c r="U3561"/>
  <c r="W3546"/>
  <c r="U3546"/>
  <c r="U3544"/>
  <c r="W3542"/>
  <c r="U3542"/>
  <c r="U3540"/>
  <c r="W3538"/>
  <c r="U3538"/>
  <c r="W3523"/>
  <c r="U3523"/>
  <c r="W3521"/>
  <c r="U3521"/>
  <c r="W3519"/>
  <c r="U3519"/>
  <c r="W3517"/>
  <c r="U3517"/>
  <c r="W3515"/>
  <c r="U3515"/>
  <c r="W3513"/>
  <c r="U3513"/>
  <c r="W3498"/>
  <c r="U3498"/>
  <c r="W3496"/>
  <c r="U3496"/>
  <c r="W3494"/>
  <c r="U3494"/>
  <c r="U3492"/>
  <c r="W3483"/>
  <c r="U3483"/>
  <c r="U3481"/>
  <c r="W3479"/>
  <c r="U3479"/>
  <c r="W3477"/>
  <c r="W3475"/>
  <c r="U3475"/>
  <c r="W3473"/>
  <c r="U3473"/>
  <c r="W3471"/>
  <c r="U3471"/>
  <c r="W3469"/>
  <c r="U3469"/>
  <c r="W3452"/>
  <c r="U3452"/>
  <c r="W3450"/>
  <c r="U3450"/>
  <c r="W3448"/>
  <c r="U3448"/>
  <c r="W3446"/>
  <c r="U3446"/>
  <c r="W3444"/>
  <c r="U3444"/>
  <c r="W3442"/>
  <c r="U3442"/>
  <c r="W3440"/>
  <c r="U3440"/>
  <c r="W3438"/>
  <c r="U3438"/>
  <c r="W3436"/>
  <c r="U3436"/>
  <c r="W3434"/>
  <c r="U3434"/>
  <c r="W3432"/>
  <c r="U3432"/>
  <c r="W3430"/>
  <c r="U3430"/>
  <c r="W3421"/>
  <c r="U3421"/>
  <c r="W3419"/>
  <c r="U3419"/>
  <c r="U3417"/>
  <c r="U3415"/>
  <c r="W3413"/>
  <c r="W3411"/>
  <c r="U3411"/>
  <c r="U3409"/>
  <c r="W3407"/>
  <c r="U3407"/>
  <c r="W3405"/>
  <c r="U3405"/>
  <c r="W3388"/>
  <c r="U3388"/>
  <c r="W3386"/>
  <c r="U3386"/>
  <c r="W3384"/>
  <c r="U3384"/>
  <c r="W3382"/>
  <c r="U3382"/>
  <c r="W3380"/>
  <c r="U3380"/>
  <c r="W3378"/>
  <c r="U3378"/>
  <c r="W3376"/>
  <c r="U3376"/>
  <c r="W3374"/>
  <c r="U3374"/>
  <c r="W3372"/>
  <c r="U3372"/>
  <c r="W3370"/>
  <c r="U3370"/>
  <c r="W3368"/>
  <c r="U3368"/>
  <c r="W3366"/>
  <c r="U3366"/>
  <c r="W3364"/>
  <c r="U3364"/>
  <c r="W3362"/>
  <c r="U3362"/>
  <c r="W3360"/>
  <c r="U3360"/>
  <c r="W3358"/>
  <c r="U3358"/>
  <c r="W3275"/>
  <c r="U3275"/>
  <c r="U3273"/>
  <c r="W3271"/>
  <c r="U3271"/>
  <c r="W3269"/>
  <c r="W3228"/>
  <c r="U3228"/>
  <c r="U3226"/>
  <c r="W3224"/>
  <c r="U3224"/>
  <c r="W3219"/>
  <c r="U3219"/>
  <c r="U4021"/>
  <c r="U3989"/>
  <c r="U3957"/>
  <c r="U3813"/>
  <c r="U3637"/>
  <c r="U3397"/>
  <c r="U3253"/>
  <c r="U3093"/>
  <c r="U2869"/>
  <c r="U2805"/>
  <c r="U2470"/>
  <c r="W4017"/>
  <c r="U4017"/>
  <c r="W4015"/>
  <c r="U4015"/>
  <c r="W3998"/>
  <c r="U3998"/>
  <c r="W3994"/>
  <c r="U3994"/>
  <c r="W3992"/>
  <c r="U3992"/>
  <c r="W3988"/>
  <c r="U3988"/>
  <c r="U3984"/>
  <c r="U3980"/>
  <c r="W3976"/>
  <c r="U3976"/>
  <c r="W3969"/>
  <c r="U3969"/>
  <c r="W3965"/>
  <c r="W3958"/>
  <c r="U3958"/>
  <c r="W3954"/>
  <c r="U3954"/>
  <c r="W3950"/>
  <c r="U3950"/>
  <c r="W3946"/>
  <c r="U3946"/>
  <c r="W3942"/>
  <c r="U3942"/>
  <c r="U3936"/>
  <c r="W3874"/>
  <c r="U3874"/>
  <c r="W3870"/>
  <c r="U3870"/>
  <c r="W3851"/>
  <c r="U3851"/>
  <c r="W3847"/>
  <c r="U3847"/>
  <c r="W3843"/>
  <c r="U3843"/>
  <c r="W3836"/>
  <c r="U3836"/>
  <c r="W3832"/>
  <c r="U3832"/>
  <c r="W3825"/>
  <c r="U3825"/>
  <c r="W3823"/>
  <c r="U3823"/>
  <c r="W3804"/>
  <c r="U3804"/>
  <c r="W3798"/>
  <c r="U3798"/>
  <c r="W3779"/>
  <c r="U3779"/>
  <c r="W3775"/>
  <c r="U3775"/>
  <c r="W3771"/>
  <c r="U3771"/>
  <c r="W3767"/>
  <c r="U3767"/>
  <c r="W3760"/>
  <c r="U3760"/>
  <c r="W3756"/>
  <c r="U3756"/>
  <c r="W3743"/>
  <c r="U3743"/>
  <c r="W3734"/>
  <c r="U3734"/>
  <c r="W3730"/>
  <c r="U3730"/>
  <c r="W3726"/>
  <c r="U3726"/>
  <c r="W3724"/>
  <c r="U3724"/>
  <c r="W3720"/>
  <c r="U3720"/>
  <c r="W3716"/>
  <c r="U3716"/>
  <c r="W3712"/>
  <c r="U3712"/>
  <c r="U3708"/>
  <c r="W3693"/>
  <c r="U3689"/>
  <c r="W3651"/>
  <c r="U3651"/>
  <c r="W3647"/>
  <c r="U3647"/>
  <c r="W3643"/>
  <c r="U3643"/>
  <c r="W3626"/>
  <c r="U3626"/>
  <c r="W3624"/>
  <c r="U3624"/>
  <c r="W3618"/>
  <c r="U3618"/>
  <c r="W3614"/>
  <c r="U3614"/>
  <c r="W3610"/>
  <c r="U3610"/>
  <c r="W3591"/>
  <c r="U3591"/>
  <c r="W3587"/>
  <c r="U3587"/>
  <c r="W3583"/>
  <c r="U3583"/>
  <c r="W3579"/>
  <c r="U3579"/>
  <c r="W3575"/>
  <c r="U3575"/>
  <c r="W3571"/>
  <c r="U3571"/>
  <c r="W3558"/>
  <c r="U3558"/>
  <c r="W3554"/>
  <c r="U3554"/>
  <c r="W3550"/>
  <c r="U3550"/>
  <c r="W3535"/>
  <c r="U3535"/>
  <c r="W3531"/>
  <c r="U3531"/>
  <c r="W3527"/>
  <c r="U3527"/>
  <c r="W3510"/>
  <c r="U3510"/>
  <c r="W3506"/>
  <c r="U3506"/>
  <c r="W3502"/>
  <c r="U3502"/>
  <c r="U3489"/>
  <c r="W3485"/>
  <c r="W3466"/>
  <c r="U3466"/>
  <c r="W3462"/>
  <c r="U3462"/>
  <c r="W3458"/>
  <c r="U3458"/>
  <c r="W3454"/>
  <c r="U3454"/>
  <c r="U3425"/>
  <c r="W3404"/>
  <c r="U3404"/>
  <c r="W3402"/>
  <c r="U3402"/>
  <c r="W3400"/>
  <c r="U3400"/>
  <c r="W3398"/>
  <c r="U3398"/>
  <c r="W3396"/>
  <c r="U3396"/>
  <c r="W3394"/>
  <c r="U3394"/>
  <c r="W3392"/>
  <c r="U3392"/>
  <c r="W3355"/>
  <c r="U3355"/>
  <c r="U3353"/>
  <c r="U3351"/>
  <c r="W3349"/>
  <c r="W3347"/>
  <c r="U3347"/>
  <c r="U3345"/>
  <c r="W3343"/>
  <c r="U3343"/>
  <c r="W3341"/>
  <c r="W3339"/>
  <c r="U3339"/>
  <c r="U3337"/>
  <c r="W3335"/>
  <c r="U3335"/>
  <c r="W3333"/>
  <c r="W3331"/>
  <c r="U3331"/>
  <c r="U3329"/>
  <c r="W3327"/>
  <c r="U3327"/>
  <c r="W3325"/>
  <c r="W3323"/>
  <c r="U3323"/>
  <c r="U3321"/>
  <c r="U3319"/>
  <c r="W3315"/>
  <c r="U3315"/>
  <c r="W3313"/>
  <c r="U3313"/>
  <c r="W3311"/>
  <c r="U3311"/>
  <c r="W3309"/>
  <c r="W3307"/>
  <c r="U3307"/>
  <c r="W3305"/>
  <c r="U3305"/>
  <c r="W3303"/>
  <c r="U3303"/>
  <c r="W3301"/>
  <c r="W3299"/>
  <c r="U3299"/>
  <c r="W3297"/>
  <c r="U3297"/>
  <c r="W3295"/>
  <c r="U3295"/>
  <c r="W3293"/>
  <c r="W3291"/>
  <c r="U3291"/>
  <c r="W3289"/>
  <c r="U3289"/>
  <c r="W3287"/>
  <c r="U3287"/>
  <c r="W3285"/>
  <c r="W3283"/>
  <c r="U3283"/>
  <c r="W3279"/>
  <c r="U3279"/>
  <c r="W3277"/>
  <c r="W3268"/>
  <c r="U3268"/>
  <c r="U3266"/>
  <c r="W3264"/>
  <c r="U3264"/>
  <c r="U3262"/>
  <c r="W3260"/>
  <c r="U3260"/>
  <c r="U3258"/>
  <c r="W3256"/>
  <c r="U3256"/>
  <c r="U3254"/>
  <c r="W3252"/>
  <c r="U3252"/>
  <c r="U3250"/>
  <c r="W3248"/>
  <c r="U3248"/>
  <c r="U3246"/>
  <c r="W3244"/>
  <c r="U3244"/>
  <c r="U3242"/>
  <c r="W3240"/>
  <c r="U3240"/>
  <c r="U3238"/>
  <c r="W3236"/>
  <c r="U3236"/>
  <c r="U3234"/>
  <c r="W3232"/>
  <c r="U3232"/>
  <c r="U3230"/>
  <c r="W3223"/>
  <c r="U3223"/>
  <c r="W3221"/>
  <c r="U3206"/>
  <c r="W3204"/>
  <c r="U3204"/>
  <c r="U3202"/>
  <c r="W3200"/>
  <c r="U3200"/>
  <c r="U3198"/>
  <c r="W3196"/>
  <c r="U3196"/>
  <c r="U3194"/>
  <c r="W3192"/>
  <c r="U3192"/>
  <c r="U3190"/>
  <c r="W3188"/>
  <c r="U3188"/>
  <c r="U3186"/>
  <c r="W3184"/>
  <c r="U3184"/>
  <c r="U3182"/>
  <c r="W3180"/>
  <c r="U3180"/>
  <c r="U3178"/>
  <c r="W3176"/>
  <c r="U3176"/>
  <c r="U3174"/>
  <c r="W3159"/>
  <c r="U3159"/>
  <c r="W3155"/>
  <c r="U3155"/>
  <c r="W3153"/>
  <c r="U3153"/>
  <c r="W3151"/>
  <c r="U3151"/>
  <c r="W3147"/>
  <c r="U3147"/>
  <c r="U3145"/>
  <c r="W3143"/>
  <c r="U3143"/>
  <c r="W3141"/>
  <c r="W3139"/>
  <c r="U3139"/>
  <c r="U3137"/>
  <c r="W3135"/>
  <c r="U3135"/>
  <c r="W3133"/>
  <c r="U3126"/>
  <c r="W3124"/>
  <c r="U3124"/>
  <c r="U3122"/>
  <c r="W3120"/>
  <c r="U3120"/>
  <c r="U3118"/>
  <c r="W3116"/>
  <c r="U3116"/>
  <c r="U3114"/>
  <c r="U3965"/>
  <c r="U3693"/>
  <c r="U3485"/>
  <c r="U3341"/>
  <c r="U3325"/>
  <c r="U3309"/>
  <c r="U3293"/>
  <c r="U3277"/>
  <c r="U3149"/>
  <c r="U3133"/>
  <c r="W4013"/>
  <c r="W4000"/>
  <c r="U4000"/>
  <c r="W3996"/>
  <c r="U3996"/>
  <c r="W3990"/>
  <c r="U3990"/>
  <c r="W3986"/>
  <c r="U3986"/>
  <c r="W3982"/>
  <c r="U3982"/>
  <c r="W3978"/>
  <c r="U3978"/>
  <c r="W3971"/>
  <c r="U3971"/>
  <c r="W3967"/>
  <c r="U3967"/>
  <c r="W3960"/>
  <c r="U3960"/>
  <c r="W3956"/>
  <c r="U3956"/>
  <c r="W3952"/>
  <c r="U3952"/>
  <c r="W3948"/>
  <c r="U3948"/>
  <c r="W3944"/>
  <c r="U3944"/>
  <c r="W3940"/>
  <c r="U3940"/>
  <c r="W3938"/>
  <c r="U3938"/>
  <c r="W3934"/>
  <c r="U3934"/>
  <c r="U3872"/>
  <c r="W3868"/>
  <c r="U3868"/>
  <c r="W3849"/>
  <c r="U3849"/>
  <c r="W3845"/>
  <c r="W3841"/>
  <c r="U3841"/>
  <c r="W3834"/>
  <c r="U3834"/>
  <c r="W3827"/>
  <c r="U3827"/>
  <c r="W3821"/>
  <c r="W3806"/>
  <c r="U3806"/>
  <c r="W3802"/>
  <c r="U3802"/>
  <c r="U3800"/>
  <c r="U3796"/>
  <c r="W3777"/>
  <c r="U3777"/>
  <c r="W3773"/>
  <c r="W3769"/>
  <c r="U3769"/>
  <c r="W3765"/>
  <c r="W3758"/>
  <c r="U3758"/>
  <c r="W3754"/>
  <c r="U3754"/>
  <c r="W3741"/>
  <c r="W3732"/>
  <c r="U3732"/>
  <c r="U3728"/>
  <c r="W3722"/>
  <c r="U3722"/>
  <c r="W3718"/>
  <c r="U3718"/>
  <c r="W3714"/>
  <c r="U3714"/>
  <c r="W3710"/>
  <c r="U3710"/>
  <c r="W3706"/>
  <c r="U3706"/>
  <c r="W3695"/>
  <c r="U3695"/>
  <c r="W3691"/>
  <c r="U3691"/>
  <c r="W3668"/>
  <c r="U3668"/>
  <c r="W3649"/>
  <c r="U3649"/>
  <c r="W3645"/>
  <c r="U3641"/>
  <c r="W3622"/>
  <c r="U3622"/>
  <c r="U3620"/>
  <c r="W3616"/>
  <c r="U3616"/>
  <c r="W3612"/>
  <c r="U3612"/>
  <c r="W3585"/>
  <c r="U3585"/>
  <c r="W3577"/>
  <c r="U3577"/>
  <c r="W3573"/>
  <c r="W3569"/>
  <c r="U3569"/>
  <c r="W3560"/>
  <c r="U3560"/>
  <c r="W3556"/>
  <c r="U3556"/>
  <c r="U3552"/>
  <c r="W3548"/>
  <c r="U3548"/>
  <c r="W3533"/>
  <c r="W3529"/>
  <c r="U3529"/>
  <c r="W3508"/>
  <c r="U3508"/>
  <c r="W3504"/>
  <c r="U3504"/>
  <c r="W3500"/>
  <c r="U3500"/>
  <c r="W3491"/>
  <c r="U3491"/>
  <c r="W3487"/>
  <c r="U3487"/>
  <c r="W3468"/>
  <c r="U3468"/>
  <c r="W3464"/>
  <c r="U3464"/>
  <c r="W3460"/>
  <c r="U3460"/>
  <c r="W3456"/>
  <c r="U3456"/>
  <c r="W3427"/>
  <c r="U3427"/>
  <c r="W3423"/>
  <c r="U3423"/>
  <c r="W3390"/>
  <c r="U3390"/>
  <c r="U3281"/>
  <c r="W4012"/>
  <c r="U4012"/>
  <c r="W4010"/>
  <c r="U4010"/>
  <c r="U4008"/>
  <c r="W4006"/>
  <c r="U4006"/>
  <c r="U4004"/>
  <c r="W4002"/>
  <c r="U4002"/>
  <c r="W3975"/>
  <c r="U3975"/>
  <c r="W3973"/>
  <c r="W3962"/>
  <c r="U3962"/>
  <c r="W3931"/>
  <c r="U3931"/>
  <c r="W3929"/>
  <c r="U3929"/>
  <c r="W3927"/>
  <c r="U3927"/>
  <c r="W3925"/>
  <c r="W3923"/>
  <c r="U3923"/>
  <c r="W3921"/>
  <c r="U3921"/>
  <c r="W3919"/>
  <c r="U3919"/>
  <c r="W3917"/>
  <c r="W3915"/>
  <c r="U3915"/>
  <c r="W3913"/>
  <c r="U3913"/>
  <c r="W3911"/>
  <c r="U3911"/>
  <c r="W3909"/>
  <c r="W3907"/>
  <c r="U3907"/>
  <c r="W3905"/>
  <c r="U3905"/>
  <c r="W3902"/>
  <c r="U3902"/>
  <c r="W3900"/>
  <c r="U3900"/>
  <c r="W3898"/>
  <c r="U3898"/>
  <c r="W3896"/>
  <c r="U3896"/>
  <c r="W3894"/>
  <c r="U3894"/>
  <c r="W3892"/>
  <c r="U3892"/>
  <c r="W3890"/>
  <c r="U3890"/>
  <c r="U3888"/>
  <c r="W3886"/>
  <c r="U3886"/>
  <c r="U3884"/>
  <c r="W3882"/>
  <c r="U3882"/>
  <c r="U3880"/>
  <c r="W3878"/>
  <c r="U3878"/>
  <c r="W3876"/>
  <c r="U3876"/>
  <c r="W3867"/>
  <c r="U3867"/>
  <c r="U3865"/>
  <c r="W3863"/>
  <c r="U3863"/>
  <c r="W3861"/>
  <c r="W3859"/>
  <c r="U3859"/>
  <c r="W3857"/>
  <c r="U3857"/>
  <c r="W3855"/>
  <c r="U3855"/>
  <c r="W3853"/>
  <c r="W3838"/>
  <c r="U3838"/>
  <c r="W3831"/>
  <c r="U3831"/>
  <c r="W3829"/>
  <c r="W3820"/>
  <c r="U3820"/>
  <c r="W3818"/>
  <c r="U3818"/>
  <c r="W3816"/>
  <c r="U3816"/>
  <c r="W3814"/>
  <c r="U3814"/>
  <c r="W3812"/>
  <c r="U3812"/>
  <c r="W3810"/>
  <c r="U3810"/>
  <c r="W3808"/>
  <c r="U3808"/>
  <c r="W3795"/>
  <c r="U3795"/>
  <c r="W3793"/>
  <c r="U3793"/>
  <c r="W3791"/>
  <c r="U3791"/>
  <c r="W3789"/>
  <c r="W3787"/>
  <c r="U3787"/>
  <c r="W3785"/>
  <c r="U3785"/>
  <c r="W3783"/>
  <c r="U3783"/>
  <c r="W3762"/>
  <c r="U3762"/>
  <c r="W3751"/>
  <c r="U3751"/>
  <c r="W3749"/>
  <c r="W3747"/>
  <c r="U3747"/>
  <c r="U3745"/>
  <c r="W3740"/>
  <c r="U3740"/>
  <c r="W3738"/>
  <c r="U3738"/>
  <c r="W3736"/>
  <c r="U3736"/>
  <c r="W3703"/>
  <c r="U3703"/>
  <c r="W3699"/>
  <c r="U3699"/>
  <c r="W3697"/>
  <c r="U3697"/>
  <c r="W3688"/>
  <c r="U3688"/>
  <c r="W3686"/>
  <c r="U3686"/>
  <c r="W3684"/>
  <c r="U3684"/>
  <c r="W3682"/>
  <c r="U3682"/>
  <c r="W3680"/>
  <c r="U3680"/>
  <c r="W3678"/>
  <c r="U3678"/>
  <c r="W3676"/>
  <c r="U3676"/>
  <c r="W3674"/>
  <c r="U3674"/>
  <c r="U3672"/>
  <c r="W3670"/>
  <c r="U3670"/>
  <c r="W3667"/>
  <c r="U3667"/>
  <c r="W3665"/>
  <c r="U3665"/>
  <c r="W3663"/>
  <c r="U3663"/>
  <c r="W3661"/>
  <c r="W3659"/>
  <c r="U3659"/>
  <c r="W3657"/>
  <c r="U3657"/>
  <c r="W3655"/>
  <c r="U3655"/>
  <c r="W3653"/>
  <c r="W3638"/>
  <c r="U3638"/>
  <c r="W3636"/>
  <c r="U3636"/>
  <c r="W3634"/>
  <c r="U3634"/>
  <c r="W3632"/>
  <c r="U3632"/>
  <c r="W3630"/>
  <c r="U3630"/>
  <c r="U3628"/>
  <c r="W3607"/>
  <c r="U3607"/>
  <c r="W3605"/>
  <c r="W3603"/>
  <c r="U3603"/>
  <c r="U3601"/>
  <c r="W3599"/>
  <c r="U3599"/>
  <c r="W3597"/>
  <c r="W3595"/>
  <c r="U3595"/>
  <c r="W3593"/>
  <c r="U3593"/>
  <c r="W3566"/>
  <c r="U3566"/>
  <c r="W3564"/>
  <c r="U3564"/>
  <c r="W3562"/>
  <c r="U3562"/>
  <c r="W3547"/>
  <c r="U3547"/>
  <c r="W3545"/>
  <c r="U3545"/>
  <c r="W3543"/>
  <c r="U3543"/>
  <c r="W3541"/>
  <c r="W3539"/>
  <c r="U3539"/>
  <c r="W3537"/>
  <c r="U3537"/>
  <c r="W3522"/>
  <c r="U3522"/>
  <c r="U3520"/>
  <c r="W3518"/>
  <c r="U3518"/>
  <c r="W3516"/>
  <c r="U3516"/>
  <c r="W3514"/>
  <c r="U3514"/>
  <c r="U3512"/>
  <c r="W3499"/>
  <c r="U3499"/>
  <c r="W3497"/>
  <c r="U3497"/>
  <c r="W3495"/>
  <c r="U3495"/>
  <c r="W3493"/>
  <c r="W3482"/>
  <c r="U3482"/>
  <c r="W3480"/>
  <c r="U3480"/>
  <c r="W3478"/>
  <c r="U3478"/>
  <c r="W3476"/>
  <c r="U3476"/>
  <c r="W3474"/>
  <c r="U3474"/>
  <c r="W3472"/>
  <c r="U3472"/>
  <c r="W3470"/>
  <c r="U3470"/>
  <c r="W3451"/>
  <c r="U3451"/>
  <c r="U3449"/>
  <c r="U3447"/>
  <c r="W3445"/>
  <c r="W3443"/>
  <c r="U3443"/>
  <c r="U3441"/>
  <c r="W3439"/>
  <c r="U3439"/>
  <c r="W3437"/>
  <c r="W3435"/>
  <c r="U3435"/>
  <c r="U3433"/>
  <c r="W3431"/>
  <c r="U3431"/>
  <c r="W3420"/>
  <c r="U3420"/>
  <c r="W3418"/>
  <c r="U3418"/>
  <c r="W3416"/>
  <c r="U3416"/>
  <c r="W3414"/>
  <c r="U3414"/>
  <c r="W3412"/>
  <c r="U3412"/>
  <c r="W3410"/>
  <c r="U3410"/>
  <c r="W3408"/>
  <c r="U3408"/>
  <c r="W3406"/>
  <c r="U3406"/>
  <c r="W3387"/>
  <c r="U3387"/>
  <c r="U3385"/>
  <c r="U3383"/>
  <c r="W3381"/>
  <c r="W3379"/>
  <c r="U3379"/>
  <c r="U3377"/>
  <c r="W3375"/>
  <c r="U3375"/>
  <c r="W3373"/>
  <c r="W3371"/>
  <c r="U3371"/>
  <c r="U3369"/>
  <c r="W3367"/>
  <c r="U3367"/>
  <c r="W3365"/>
  <c r="W3363"/>
  <c r="U3363"/>
  <c r="U3361"/>
  <c r="W3359"/>
  <c r="U3359"/>
  <c r="W3357"/>
  <c r="U3274"/>
  <c r="W3272"/>
  <c r="U3272"/>
  <c r="U3270"/>
  <c r="W3227"/>
  <c r="U3227"/>
  <c r="U3225"/>
  <c r="W3220"/>
  <c r="U3220"/>
  <c r="U3218"/>
  <c r="W3216"/>
  <c r="U3216"/>
  <c r="U3214"/>
  <c r="W3212"/>
  <c r="U3212"/>
  <c r="U3210"/>
  <c r="W3208"/>
  <c r="U3208"/>
  <c r="W3171"/>
  <c r="U3171"/>
  <c r="W3169"/>
  <c r="U3169"/>
  <c r="W3167"/>
  <c r="U3167"/>
  <c r="W3165"/>
  <c r="W3163"/>
  <c r="U3163"/>
  <c r="W3161"/>
  <c r="U3161"/>
  <c r="W3132"/>
  <c r="U3132"/>
  <c r="U3130"/>
  <c r="W3128"/>
  <c r="U3128"/>
  <c r="W3079"/>
  <c r="U3079"/>
  <c r="W3077"/>
  <c r="W3075"/>
  <c r="U3075"/>
  <c r="W3073"/>
  <c r="U3073"/>
  <c r="W3071"/>
  <c r="U3071"/>
  <c r="W3069"/>
  <c r="W3020"/>
  <c r="U3020"/>
  <c r="U3018"/>
  <c r="W3016"/>
  <c r="U3016"/>
  <c r="U3014"/>
  <c r="W3012"/>
  <c r="U3012"/>
  <c r="U3010"/>
  <c r="W3008"/>
  <c r="U3008"/>
  <c r="U3006"/>
  <c r="W2983"/>
  <c r="U2983"/>
  <c r="W2979"/>
  <c r="U2979"/>
  <c r="W2977"/>
  <c r="U2977"/>
  <c r="W2975"/>
  <c r="U2975"/>
  <c r="W2973"/>
  <c r="W2971"/>
  <c r="U2971"/>
  <c r="U2969"/>
  <c r="W2952"/>
  <c r="U2952"/>
  <c r="U2950"/>
  <c r="W2948"/>
  <c r="U2948"/>
  <c r="U2946"/>
  <c r="W2944"/>
  <c r="U2944"/>
  <c r="U2942"/>
  <c r="W2940"/>
  <c r="U2940"/>
  <c r="U2938"/>
  <c r="W2936"/>
  <c r="U2936"/>
  <c r="U2934"/>
  <c r="W2791"/>
  <c r="U2791"/>
  <c r="W2789"/>
  <c r="W2787"/>
  <c r="U2787"/>
  <c r="U2785"/>
  <c r="W2783"/>
  <c r="U2783"/>
  <c r="W2781"/>
  <c r="W2779"/>
  <c r="U2779"/>
  <c r="W2777"/>
  <c r="U2777"/>
  <c r="W2775"/>
  <c r="U2775"/>
  <c r="W2773"/>
  <c r="W2771"/>
  <c r="U2771"/>
  <c r="W2769"/>
  <c r="U2769"/>
  <c r="W2767"/>
  <c r="U2767"/>
  <c r="W2763"/>
  <c r="U2763"/>
  <c r="W2761"/>
  <c r="U2761"/>
  <c r="W2759"/>
  <c r="U2759"/>
  <c r="W2757"/>
  <c r="W2755"/>
  <c r="U2755"/>
  <c r="W2753"/>
  <c r="U2753"/>
  <c r="W2751"/>
  <c r="U2751"/>
  <c r="W2749"/>
  <c r="W2747"/>
  <c r="U2747"/>
  <c r="W2745"/>
  <c r="U2745"/>
  <c r="W2743"/>
  <c r="U2743"/>
  <c r="W2741"/>
  <c r="W2739"/>
  <c r="U2739"/>
  <c r="W2737"/>
  <c r="U2737"/>
  <c r="W2735"/>
  <c r="U2735"/>
  <c r="W2733"/>
  <c r="W2731"/>
  <c r="U2731"/>
  <c r="W2729"/>
  <c r="U2729"/>
  <c r="W2664"/>
  <c r="U2664"/>
  <c r="U2662"/>
  <c r="W2660"/>
  <c r="U2660"/>
  <c r="U2658"/>
  <c r="W2656"/>
  <c r="U2656"/>
  <c r="U2654"/>
  <c r="W2652"/>
  <c r="U2652"/>
  <c r="U2650"/>
  <c r="W2648"/>
  <c r="U2648"/>
  <c r="U2646"/>
  <c r="W2644"/>
  <c r="U2644"/>
  <c r="U2642"/>
  <c r="W2640"/>
  <c r="U2640"/>
  <c r="U2638"/>
  <c r="W2636"/>
  <c r="U2636"/>
  <c r="U2634"/>
  <c r="W2632"/>
  <c r="U2632"/>
  <c r="U2630"/>
  <c r="W2628"/>
  <c r="U2628"/>
  <c r="U2626"/>
  <c r="W2624"/>
  <c r="U2624"/>
  <c r="U2622"/>
  <c r="W2620"/>
  <c r="U2620"/>
  <c r="U2618"/>
  <c r="W2616"/>
  <c r="U2616"/>
  <c r="U2614"/>
  <c r="W2612"/>
  <c r="U2612"/>
  <c r="U2610"/>
  <c r="W2608"/>
  <c r="U2608"/>
  <c r="U2606"/>
  <c r="W2604"/>
  <c r="U2604"/>
  <c r="U2602"/>
  <c r="W2535"/>
  <c r="U2535"/>
  <c r="W2533"/>
  <c r="U2533"/>
  <c r="W2531"/>
  <c r="U2531"/>
  <c r="U2529"/>
  <c r="W2527"/>
  <c r="U2527"/>
  <c r="W2525"/>
  <c r="U2525"/>
  <c r="W2523"/>
  <c r="U2523"/>
  <c r="W2521"/>
  <c r="U2521"/>
  <c r="W2519"/>
  <c r="U2519"/>
  <c r="W2517"/>
  <c r="U2517"/>
  <c r="W2515"/>
  <c r="U2515"/>
  <c r="W2513"/>
  <c r="U2513"/>
  <c r="W2511"/>
  <c r="U2511"/>
  <c r="U2509"/>
  <c r="W2507"/>
  <c r="U2507"/>
  <c r="W2505"/>
  <c r="U2505"/>
  <c r="W2503"/>
  <c r="U2503"/>
  <c r="W2501"/>
  <c r="U2501"/>
  <c r="W2499"/>
  <c r="U2499"/>
  <c r="W2497"/>
  <c r="U2497"/>
  <c r="W2495"/>
  <c r="U2495"/>
  <c r="W2493"/>
  <c r="U2493"/>
  <c r="W2491"/>
  <c r="U2491"/>
  <c r="W2489"/>
  <c r="U2489"/>
  <c r="W2487"/>
  <c r="U2487"/>
  <c r="W2485"/>
  <c r="U2485"/>
  <c r="W2483"/>
  <c r="U2483"/>
  <c r="W2481"/>
  <c r="U2481"/>
  <c r="W2479"/>
  <c r="U2479"/>
  <c r="W2477"/>
  <c r="U2477"/>
  <c r="W2475"/>
  <c r="U2475"/>
  <c r="W2473"/>
  <c r="U2473"/>
  <c r="W2408"/>
  <c r="U2408"/>
  <c r="W2404"/>
  <c r="U2404"/>
  <c r="U2402"/>
  <c r="W2400"/>
  <c r="U2400"/>
  <c r="U2398"/>
  <c r="W2396"/>
  <c r="U2396"/>
  <c r="U2394"/>
  <c r="W2392"/>
  <c r="U2392"/>
  <c r="W2388"/>
  <c r="U2388"/>
  <c r="U2386"/>
  <c r="W2384"/>
  <c r="U2384"/>
  <c r="U2382"/>
  <c r="W2380"/>
  <c r="U2380"/>
  <c r="U2378"/>
  <c r="W2376"/>
  <c r="U2376"/>
  <c r="W2372"/>
  <c r="U2372"/>
  <c r="U2370"/>
  <c r="W2368"/>
  <c r="U2368"/>
  <c r="U2366"/>
  <c r="W2364"/>
  <c r="U2364"/>
  <c r="U2362"/>
  <c r="W2360"/>
  <c r="U2360"/>
  <c r="W2356"/>
  <c r="U2356"/>
  <c r="U2354"/>
  <c r="W2352"/>
  <c r="U2352"/>
  <c r="U2350"/>
  <c r="W2348"/>
  <c r="U2348"/>
  <c r="U2346"/>
  <c r="W2223"/>
  <c r="U2223"/>
  <c r="U2221"/>
  <c r="W2219"/>
  <c r="U2219"/>
  <c r="U2217"/>
  <c r="W2215"/>
  <c r="U2215"/>
  <c r="U2213"/>
  <c r="W2211"/>
  <c r="U2211"/>
  <c r="W2209"/>
  <c r="U2209"/>
  <c r="W2207"/>
  <c r="U2207"/>
  <c r="U2205"/>
  <c r="W2203"/>
  <c r="U2203"/>
  <c r="W2201"/>
  <c r="U2201"/>
  <c r="W2199"/>
  <c r="U2199"/>
  <c r="U2197"/>
  <c r="W2186"/>
  <c r="U2186"/>
  <c r="W2184"/>
  <c r="U2184"/>
  <c r="W2182"/>
  <c r="U2180"/>
  <c r="W2178"/>
  <c r="U2178"/>
  <c r="W2176"/>
  <c r="U2176"/>
  <c r="W2174"/>
  <c r="U2174"/>
  <c r="W2172"/>
  <c r="U2172"/>
  <c r="U2170"/>
  <c r="U2168"/>
  <c r="W2166"/>
  <c r="W2147"/>
  <c r="U2147"/>
  <c r="U2145"/>
  <c r="W2143"/>
  <c r="U2143"/>
  <c r="W2141"/>
  <c r="U2141"/>
  <c r="W2139"/>
  <c r="U2139"/>
  <c r="U2137"/>
  <c r="W2135"/>
  <c r="U2135"/>
  <c r="U2133"/>
  <c r="W2104"/>
  <c r="U2104"/>
  <c r="U2100"/>
  <c r="W2087"/>
  <c r="U2087"/>
  <c r="U2085"/>
  <c r="W2083"/>
  <c r="U2083"/>
  <c r="U2081"/>
  <c r="W2079"/>
  <c r="U2079"/>
  <c r="W2077"/>
  <c r="U2077"/>
  <c r="W2058"/>
  <c r="U2058"/>
  <c r="W2056"/>
  <c r="U2056"/>
  <c r="W2054"/>
  <c r="U2052"/>
  <c r="U2050"/>
  <c r="U2048"/>
  <c r="U2046"/>
  <c r="W2044"/>
  <c r="U2044"/>
  <c r="W2019"/>
  <c r="U2019"/>
  <c r="U2017"/>
  <c r="W2015"/>
  <c r="U2015"/>
  <c r="U2013"/>
  <c r="W2011"/>
  <c r="U2011"/>
  <c r="W2009"/>
  <c r="U2009"/>
  <c r="U1998"/>
  <c r="W1975"/>
  <c r="U1975"/>
  <c r="U1973"/>
  <c r="W1971"/>
  <c r="U1971"/>
  <c r="U1969"/>
  <c r="W1967"/>
  <c r="U1967"/>
  <c r="W1965"/>
  <c r="U1965"/>
  <c r="W1963"/>
  <c r="U1963"/>
  <c r="W1961"/>
  <c r="U1961"/>
  <c r="W1959"/>
  <c r="U1959"/>
  <c r="W1952"/>
  <c r="U1952"/>
  <c r="U1950"/>
  <c r="U1948"/>
  <c r="W1946"/>
  <c r="U1946"/>
  <c r="W1944"/>
  <c r="U1944"/>
  <c r="U1940"/>
  <c r="W1938"/>
  <c r="U1938"/>
  <c r="W1936"/>
  <c r="U1936"/>
  <c r="U1934"/>
  <c r="W1932"/>
  <c r="U1932"/>
  <c r="W1930"/>
  <c r="U1930"/>
  <c r="W1928"/>
  <c r="U1928"/>
  <c r="U1924"/>
  <c r="W1922"/>
  <c r="U1922"/>
  <c r="W1920"/>
  <c r="U1920"/>
  <c r="U1926"/>
  <c r="W3215"/>
  <c r="U3215"/>
  <c r="W3213"/>
  <c r="W3211"/>
  <c r="U3211"/>
  <c r="W3172"/>
  <c r="U3172"/>
  <c r="U3170"/>
  <c r="W3168"/>
  <c r="U3168"/>
  <c r="U3166"/>
  <c r="W3164"/>
  <c r="U3164"/>
  <c r="U3162"/>
  <c r="W3131"/>
  <c r="U3131"/>
  <c r="W3080"/>
  <c r="U3080"/>
  <c r="U3078"/>
  <c r="W3076"/>
  <c r="U3076"/>
  <c r="U3074"/>
  <c r="W3072"/>
  <c r="U3072"/>
  <c r="U3070"/>
  <c r="W3019"/>
  <c r="U3019"/>
  <c r="W3015"/>
  <c r="U3015"/>
  <c r="W3013"/>
  <c r="W3011"/>
  <c r="U3011"/>
  <c r="W3009"/>
  <c r="W3007"/>
  <c r="U3007"/>
  <c r="W3005"/>
  <c r="W2984"/>
  <c r="U2984"/>
  <c r="U2982"/>
  <c r="W2980"/>
  <c r="U2980"/>
  <c r="U2978"/>
  <c r="W2976"/>
  <c r="U2976"/>
  <c r="U2974"/>
  <c r="W2972"/>
  <c r="U2972"/>
  <c r="U2970"/>
  <c r="W2951"/>
  <c r="U2951"/>
  <c r="W2949"/>
  <c r="W2947"/>
  <c r="U2947"/>
  <c r="W2945"/>
  <c r="W2943"/>
  <c r="U2943"/>
  <c r="W2941"/>
  <c r="W2939"/>
  <c r="U2939"/>
  <c r="W2935"/>
  <c r="U2935"/>
  <c r="W2933"/>
  <c r="W2792"/>
  <c r="U2792"/>
  <c r="U2790"/>
  <c r="W2788"/>
  <c r="U2788"/>
  <c r="U2786"/>
  <c r="W2784"/>
  <c r="U2784"/>
  <c r="U2782"/>
  <c r="W2780"/>
  <c r="U2780"/>
  <c r="U2778"/>
  <c r="W2776"/>
  <c r="U2776"/>
  <c r="U2774"/>
  <c r="W2772"/>
  <c r="U2772"/>
  <c r="U2770"/>
  <c r="W2768"/>
  <c r="U2768"/>
  <c r="U2766"/>
  <c r="W2764"/>
  <c r="U2764"/>
  <c r="U2762"/>
  <c r="W2760"/>
  <c r="U2760"/>
  <c r="U2758"/>
  <c r="W2756"/>
  <c r="U2756"/>
  <c r="U2754"/>
  <c r="W2752"/>
  <c r="U2752"/>
  <c r="U2750"/>
  <c r="W2748"/>
  <c r="U2748"/>
  <c r="U2746"/>
  <c r="W2744"/>
  <c r="U2744"/>
  <c r="U2742"/>
  <c r="W2740"/>
  <c r="U2740"/>
  <c r="U2738"/>
  <c r="W2736"/>
  <c r="U2736"/>
  <c r="U2734"/>
  <c r="W2732"/>
  <c r="U2732"/>
  <c r="U2730"/>
  <c r="W2663"/>
  <c r="U2663"/>
  <c r="W2661"/>
  <c r="W2659"/>
  <c r="U2659"/>
  <c r="W2655"/>
  <c r="U2655"/>
  <c r="W2653"/>
  <c r="W2651"/>
  <c r="U2651"/>
  <c r="W2649"/>
  <c r="W2647"/>
  <c r="U2647"/>
  <c r="W2645"/>
  <c r="W2643"/>
  <c r="U2643"/>
  <c r="W2641"/>
  <c r="W2639"/>
  <c r="U2639"/>
  <c r="W2635"/>
  <c r="U2635"/>
  <c r="W2633"/>
  <c r="W2631"/>
  <c r="U2631"/>
  <c r="W2629"/>
  <c r="W2627"/>
  <c r="U2627"/>
  <c r="W2625"/>
  <c r="W2623"/>
  <c r="U2623"/>
  <c r="W2621"/>
  <c r="W2619"/>
  <c r="U2619"/>
  <c r="W2617"/>
  <c r="U2617"/>
  <c r="W2615"/>
  <c r="W2613"/>
  <c r="U2613"/>
  <c r="W2611"/>
  <c r="U2611"/>
  <c r="W2609"/>
  <c r="U2609"/>
  <c r="W2607"/>
  <c r="U2607"/>
  <c r="W2605"/>
  <c r="U2605"/>
  <c r="W2603"/>
  <c r="U2603"/>
  <c r="W2601"/>
  <c r="U2601"/>
  <c r="W2536"/>
  <c r="U2536"/>
  <c r="W2532"/>
  <c r="U2532"/>
  <c r="U2530"/>
  <c r="W2528"/>
  <c r="U2528"/>
  <c r="W2524"/>
  <c r="U2524"/>
  <c r="U2522"/>
  <c r="W2520"/>
  <c r="U2520"/>
  <c r="W2516"/>
  <c r="U2516"/>
  <c r="U2514"/>
  <c r="W2512"/>
  <c r="U2512"/>
  <c r="W2508"/>
  <c r="U2508"/>
  <c r="U2506"/>
  <c r="W2504"/>
  <c r="U2504"/>
  <c r="W2500"/>
  <c r="U2500"/>
  <c r="U2498"/>
  <c r="W2496"/>
  <c r="U2496"/>
  <c r="W2492"/>
  <c r="U2492"/>
  <c r="U2490"/>
  <c r="W2488"/>
  <c r="U2488"/>
  <c r="W2484"/>
  <c r="U2484"/>
  <c r="U2482"/>
  <c r="W2480"/>
  <c r="U2480"/>
  <c r="W2476"/>
  <c r="U2476"/>
  <c r="U2474"/>
  <c r="W2407"/>
  <c r="U2407"/>
  <c r="W2405"/>
  <c r="U2405"/>
  <c r="W2403"/>
  <c r="U2403"/>
  <c r="U2401"/>
  <c r="W2399"/>
  <c r="U2399"/>
  <c r="W2397"/>
  <c r="U2397"/>
  <c r="W2395"/>
  <c r="U2395"/>
  <c r="W2393"/>
  <c r="U2393"/>
  <c r="W2391"/>
  <c r="U2391"/>
  <c r="W2389"/>
  <c r="U2389"/>
  <c r="W2387"/>
  <c r="U2387"/>
  <c r="W2385"/>
  <c r="U2385"/>
  <c r="W2383"/>
  <c r="U2383"/>
  <c r="U2381"/>
  <c r="W2379"/>
  <c r="U2379"/>
  <c r="W2377"/>
  <c r="U2377"/>
  <c r="W2375"/>
  <c r="U2375"/>
  <c r="W2373"/>
  <c r="U2373"/>
  <c r="W2371"/>
  <c r="U2371"/>
  <c r="W2369"/>
  <c r="U2369"/>
  <c r="W2367"/>
  <c r="U2367"/>
  <c r="W2365"/>
  <c r="U2365"/>
  <c r="W2363"/>
  <c r="U2363"/>
  <c r="W2361"/>
  <c r="U2361"/>
  <c r="W2359"/>
  <c r="U2359"/>
  <c r="W2357"/>
  <c r="U2357"/>
  <c r="W2355"/>
  <c r="U2355"/>
  <c r="W2353"/>
  <c r="U2353"/>
  <c r="W2351"/>
  <c r="U2351"/>
  <c r="W2349"/>
  <c r="U2349"/>
  <c r="W2347"/>
  <c r="U2347"/>
  <c r="W2345"/>
  <c r="U2345"/>
  <c r="W2222"/>
  <c r="W2220"/>
  <c r="U2220"/>
  <c r="W2218"/>
  <c r="U2218"/>
  <c r="W2216"/>
  <c r="U2216"/>
  <c r="W2214"/>
  <c r="U2212"/>
  <c r="U2210"/>
  <c r="W2208"/>
  <c r="U2208"/>
  <c r="W2206"/>
  <c r="W2204"/>
  <c r="U2204"/>
  <c r="U2202"/>
  <c r="U2200"/>
  <c r="W2198"/>
  <c r="W2196"/>
  <c r="U2196"/>
  <c r="W2187"/>
  <c r="U2187"/>
  <c r="W2185"/>
  <c r="U2185"/>
  <c r="W2183"/>
  <c r="U2183"/>
  <c r="U2181"/>
  <c r="W2179"/>
  <c r="U2179"/>
  <c r="W2177"/>
  <c r="U2177"/>
  <c r="W2175"/>
  <c r="U2175"/>
  <c r="U2173"/>
  <c r="W2171"/>
  <c r="U2171"/>
  <c r="W2169"/>
  <c r="U2169"/>
  <c r="W2167"/>
  <c r="U2167"/>
  <c r="U2165"/>
  <c r="W2148"/>
  <c r="U2148"/>
  <c r="W2146"/>
  <c r="U2146"/>
  <c r="W2144"/>
  <c r="U2144"/>
  <c r="U2140"/>
  <c r="W2138"/>
  <c r="U2138"/>
  <c r="U2136"/>
  <c r="W2134"/>
  <c r="U2132"/>
  <c r="W2103"/>
  <c r="U2103"/>
  <c r="U2101"/>
  <c r="W2088"/>
  <c r="U2088"/>
  <c r="W2086"/>
  <c r="W2084"/>
  <c r="U2084"/>
  <c r="W2082"/>
  <c r="U2082"/>
  <c r="W2080"/>
  <c r="U2080"/>
  <c r="U2076"/>
  <c r="W2059"/>
  <c r="U2059"/>
  <c r="W2057"/>
  <c r="U2057"/>
  <c r="W2055"/>
  <c r="U2055"/>
  <c r="U2053"/>
  <c r="W2051"/>
  <c r="U2051"/>
  <c r="U2049"/>
  <c r="W2047"/>
  <c r="U2047"/>
  <c r="U2045"/>
  <c r="W2018"/>
  <c r="U2018"/>
  <c r="W2016"/>
  <c r="U2016"/>
  <c r="W2012"/>
  <c r="U2012"/>
  <c r="W2010"/>
  <c r="U2010"/>
  <c r="W1999"/>
  <c r="U1999"/>
  <c r="W1997"/>
  <c r="U1997"/>
  <c r="W1976"/>
  <c r="U1976"/>
  <c r="W1972"/>
  <c r="U1972"/>
  <c r="U1970"/>
  <c r="U1968"/>
  <c r="W1964"/>
  <c r="U1964"/>
  <c r="W1962"/>
  <c r="U1962"/>
  <c r="W1960"/>
  <c r="U1960"/>
  <c r="W1958"/>
  <c r="W1951"/>
  <c r="U1951"/>
  <c r="W1949"/>
  <c r="U1949"/>
  <c r="W1947"/>
  <c r="U1947"/>
  <c r="W1945"/>
  <c r="U1945"/>
  <c r="W1943"/>
  <c r="U1943"/>
  <c r="W1941"/>
  <c r="U1941"/>
  <c r="W1939"/>
  <c r="U1939"/>
  <c r="W1937"/>
  <c r="U1937"/>
  <c r="W1935"/>
  <c r="U1935"/>
  <c r="W1933"/>
  <c r="U1933"/>
  <c r="W1931"/>
  <c r="U1931"/>
  <c r="W1929"/>
  <c r="U1929"/>
  <c r="W1927"/>
  <c r="U1927"/>
  <c r="W1925"/>
  <c r="U1925"/>
  <c r="U2615"/>
  <c r="W3112"/>
  <c r="U3112"/>
  <c r="U3110"/>
  <c r="W3108"/>
  <c r="U3108"/>
  <c r="U3106"/>
  <c r="W3104"/>
  <c r="U3104"/>
  <c r="U3102"/>
  <c r="W3100"/>
  <c r="U3100"/>
  <c r="U3098"/>
  <c r="W3096"/>
  <c r="U3096"/>
  <c r="U3094"/>
  <c r="W3092"/>
  <c r="U3092"/>
  <c r="U3090"/>
  <c r="W3088"/>
  <c r="U3088"/>
  <c r="U3086"/>
  <c r="W3084"/>
  <c r="U3084"/>
  <c r="U3082"/>
  <c r="W3067"/>
  <c r="U3067"/>
  <c r="W3063"/>
  <c r="U3063"/>
  <c r="W3061"/>
  <c r="W3059"/>
  <c r="U3059"/>
  <c r="W3057"/>
  <c r="W3055"/>
  <c r="U3055"/>
  <c r="W3053"/>
  <c r="W3051"/>
  <c r="U3051"/>
  <c r="W3047"/>
  <c r="U3047"/>
  <c r="W3045"/>
  <c r="W3043"/>
  <c r="U3043"/>
  <c r="W3041"/>
  <c r="W3039"/>
  <c r="U3039"/>
  <c r="W3037"/>
  <c r="W3035"/>
  <c r="U3035"/>
  <c r="W3031"/>
  <c r="U3031"/>
  <c r="W3029"/>
  <c r="W3027"/>
  <c r="U3027"/>
  <c r="W3025"/>
  <c r="W3023"/>
  <c r="U3023"/>
  <c r="W3021"/>
  <c r="W3004"/>
  <c r="U3004"/>
  <c r="U3002"/>
  <c r="W3000"/>
  <c r="U3000"/>
  <c r="U2998"/>
  <c r="W2996"/>
  <c r="U2996"/>
  <c r="U2994"/>
  <c r="W2992"/>
  <c r="U2992"/>
  <c r="U2990"/>
  <c r="W2988"/>
  <c r="U2988"/>
  <c r="U2986"/>
  <c r="W2967"/>
  <c r="U2967"/>
  <c r="W2963"/>
  <c r="U2963"/>
  <c r="W2961"/>
  <c r="W2959"/>
  <c r="U2959"/>
  <c r="W2957"/>
  <c r="W2955"/>
  <c r="U2955"/>
  <c r="W2932"/>
  <c r="U2932"/>
  <c r="U2930"/>
  <c r="W2928"/>
  <c r="U2928"/>
  <c r="U2926"/>
  <c r="W2924"/>
  <c r="U2924"/>
  <c r="U2922"/>
  <c r="W2920"/>
  <c r="U2920"/>
  <c r="U2918"/>
  <c r="W2916"/>
  <c r="U2916"/>
  <c r="U2914"/>
  <c r="W2912"/>
  <c r="U2912"/>
  <c r="U2910"/>
  <c r="W2908"/>
  <c r="U2908"/>
  <c r="U2906"/>
  <c r="W2904"/>
  <c r="U2904"/>
  <c r="U2902"/>
  <c r="W2900"/>
  <c r="U2900"/>
  <c r="U2898"/>
  <c r="W2896"/>
  <c r="U2896"/>
  <c r="U2894"/>
  <c r="W2892"/>
  <c r="U2892"/>
  <c r="U2890"/>
  <c r="W2888"/>
  <c r="U2888"/>
  <c r="U2886"/>
  <c r="W2884"/>
  <c r="U2884"/>
  <c r="U2882"/>
  <c r="W2880"/>
  <c r="U2880"/>
  <c r="U2878"/>
  <c r="W2876"/>
  <c r="U2876"/>
  <c r="U2874"/>
  <c r="W2872"/>
  <c r="U2872"/>
  <c r="U2870"/>
  <c r="W2868"/>
  <c r="U2868"/>
  <c r="U2866"/>
  <c r="W2864"/>
  <c r="U2864"/>
  <c r="U2862"/>
  <c r="W2860"/>
  <c r="U2860"/>
  <c r="U2858"/>
  <c r="W2856"/>
  <c r="U2856"/>
  <c r="U2854"/>
  <c r="W2852"/>
  <c r="U2852"/>
  <c r="U2850"/>
  <c r="W2848"/>
  <c r="U2848"/>
  <c r="U2846"/>
  <c r="W2844"/>
  <c r="U2844"/>
  <c r="U2842"/>
  <c r="W2840"/>
  <c r="U2840"/>
  <c r="U2838"/>
  <c r="W2836"/>
  <c r="U2836"/>
  <c r="U2834"/>
  <c r="W2832"/>
  <c r="U2832"/>
  <c r="U2830"/>
  <c r="W2828"/>
  <c r="U2828"/>
  <c r="U2826"/>
  <c r="W2824"/>
  <c r="U2824"/>
  <c r="U2822"/>
  <c r="W2820"/>
  <c r="U2820"/>
  <c r="U2818"/>
  <c r="W2816"/>
  <c r="U2816"/>
  <c r="U2814"/>
  <c r="W2812"/>
  <c r="U2812"/>
  <c r="U2810"/>
  <c r="W2808"/>
  <c r="U2808"/>
  <c r="U2806"/>
  <c r="W2804"/>
  <c r="U2804"/>
  <c r="U2802"/>
  <c r="W2800"/>
  <c r="U2800"/>
  <c r="U2798"/>
  <c r="W2796"/>
  <c r="U2796"/>
  <c r="U2794"/>
  <c r="W2727"/>
  <c r="U2727"/>
  <c r="W2725"/>
  <c r="W2723"/>
  <c r="U2723"/>
  <c r="W2719"/>
  <c r="U2719"/>
  <c r="W2717"/>
  <c r="W2715"/>
  <c r="U2715"/>
  <c r="W2713"/>
  <c r="W2711"/>
  <c r="U2711"/>
  <c r="W2709"/>
  <c r="W2707"/>
  <c r="U2707"/>
  <c r="W2705"/>
  <c r="W2703"/>
  <c r="U2703"/>
  <c r="W2699"/>
  <c r="U2699"/>
  <c r="W2697"/>
  <c r="W2695"/>
  <c r="U2695"/>
  <c r="W2693"/>
  <c r="W2691"/>
  <c r="U2691"/>
  <c r="W2689"/>
  <c r="W2687"/>
  <c r="U2687"/>
  <c r="W2685"/>
  <c r="W2683"/>
  <c r="U2683"/>
  <c r="W2681"/>
  <c r="W2679"/>
  <c r="U2679"/>
  <c r="W2677"/>
  <c r="W2675"/>
  <c r="U2675"/>
  <c r="W2673"/>
  <c r="W2671"/>
  <c r="U2671"/>
  <c r="W2669"/>
  <c r="W2667"/>
  <c r="U2667"/>
  <c r="W2665"/>
  <c r="W2600"/>
  <c r="U2598"/>
  <c r="W2596"/>
  <c r="U2596"/>
  <c r="U2594"/>
  <c r="W2592"/>
  <c r="U2592"/>
  <c r="U2590"/>
  <c r="W2588"/>
  <c r="U2588"/>
  <c r="U2586"/>
  <c r="W2584"/>
  <c r="U2582"/>
  <c r="W2580"/>
  <c r="U2580"/>
  <c r="U2578"/>
  <c r="W2576"/>
  <c r="U2576"/>
  <c r="U2574"/>
  <c r="W2572"/>
  <c r="U2572"/>
  <c r="U2570"/>
  <c r="W2568"/>
  <c r="U2568"/>
  <c r="W2564"/>
  <c r="U2564"/>
  <c r="U2562"/>
  <c r="W2560"/>
  <c r="U2560"/>
  <c r="W2556"/>
  <c r="U2556"/>
  <c r="U2554"/>
  <c r="W2552"/>
  <c r="U2552"/>
  <c r="W2548"/>
  <c r="U2548"/>
  <c r="U2546"/>
  <c r="W2544"/>
  <c r="U2544"/>
  <c r="W2540"/>
  <c r="U2540"/>
  <c r="U2538"/>
  <c r="W2471"/>
  <c r="U2471"/>
  <c r="W2469"/>
  <c r="U2469"/>
  <c r="W2467"/>
  <c r="U2467"/>
  <c r="U2465"/>
  <c r="W2463"/>
  <c r="U2463"/>
  <c r="W2461"/>
  <c r="U2461"/>
  <c r="W2459"/>
  <c r="U2459"/>
  <c r="W2457"/>
  <c r="U2457"/>
  <c r="W2455"/>
  <c r="U2455"/>
  <c r="W2453"/>
  <c r="U2453"/>
  <c r="W2451"/>
  <c r="U2451"/>
  <c r="W2449"/>
  <c r="U2449"/>
  <c r="W2447"/>
  <c r="U2447"/>
  <c r="U2445"/>
  <c r="W2443"/>
  <c r="U2443"/>
  <c r="W2441"/>
  <c r="U2441"/>
  <c r="W2439"/>
  <c r="U2439"/>
  <c r="W2437"/>
  <c r="U2437"/>
  <c r="W2435"/>
  <c r="U2435"/>
  <c r="W2433"/>
  <c r="U2433"/>
  <c r="W2431"/>
  <c r="U2431"/>
  <c r="W2429"/>
  <c r="U2429"/>
  <c r="W2427"/>
  <c r="U2427"/>
  <c r="W2425"/>
  <c r="U2425"/>
  <c r="W2423"/>
  <c r="U2423"/>
  <c r="W2421"/>
  <c r="U2421"/>
  <c r="W2419"/>
  <c r="U2419"/>
  <c r="W2417"/>
  <c r="U2417"/>
  <c r="W2415"/>
  <c r="U2415"/>
  <c r="W2413"/>
  <c r="U2413"/>
  <c r="W2411"/>
  <c r="U2411"/>
  <c r="W2409"/>
  <c r="U2409"/>
  <c r="W2344"/>
  <c r="U2344"/>
  <c r="W2340"/>
  <c r="U2340"/>
  <c r="U2338"/>
  <c r="W2336"/>
  <c r="U2336"/>
  <c r="W2332"/>
  <c r="U2332"/>
  <c r="U2330"/>
  <c r="U3217"/>
  <c r="U3209"/>
  <c r="U3129"/>
  <c r="U3065"/>
  <c r="U3057"/>
  <c r="U3049"/>
  <c r="U3041"/>
  <c r="U3033"/>
  <c r="U3025"/>
  <c r="U3017"/>
  <c r="U3009"/>
  <c r="U2961"/>
  <c r="U2953"/>
  <c r="U2945"/>
  <c r="U2937"/>
  <c r="U2721"/>
  <c r="U2713"/>
  <c r="U2705"/>
  <c r="U2697"/>
  <c r="U2689"/>
  <c r="U2681"/>
  <c r="U2673"/>
  <c r="U2665"/>
  <c r="U2657"/>
  <c r="U2649"/>
  <c r="U2641"/>
  <c r="U2633"/>
  <c r="U2625"/>
  <c r="U2584"/>
  <c r="U2558"/>
  <c r="U2542"/>
  <c r="U2526"/>
  <c r="U2510"/>
  <c r="U2494"/>
  <c r="U2478"/>
  <c r="U2334"/>
  <c r="U2222"/>
  <c r="U2206"/>
  <c r="U2142"/>
  <c r="U2078"/>
  <c r="U2014"/>
  <c r="U1966"/>
  <c r="W1916"/>
  <c r="U1916"/>
  <c r="W1914"/>
  <c r="W1912"/>
  <c r="U1912"/>
  <c r="U1908"/>
  <c r="U1906"/>
  <c r="U1875"/>
  <c r="W1875"/>
  <c r="U1873"/>
  <c r="U1871"/>
  <c r="W1871"/>
  <c r="W1869"/>
  <c r="U1869"/>
  <c r="U1867"/>
  <c r="W1867"/>
  <c r="U1840"/>
  <c r="W1840"/>
  <c r="U1838"/>
  <c r="U1836"/>
  <c r="W1836"/>
  <c r="U1834"/>
  <c r="U1832"/>
  <c r="W1832"/>
  <c r="U1830"/>
  <c r="W1830"/>
  <c r="U1828"/>
  <c r="W1828"/>
  <c r="U1826"/>
  <c r="U1824"/>
  <c r="W1824"/>
  <c r="U1822"/>
  <c r="U1820"/>
  <c r="W1820"/>
  <c r="U1818"/>
  <c r="U1816"/>
  <c r="W1816"/>
  <c r="U1814"/>
  <c r="W1814"/>
  <c r="U1812"/>
  <c r="W1812"/>
  <c r="U1810"/>
  <c r="U1801"/>
  <c r="U1799"/>
  <c r="W1799"/>
  <c r="U1797"/>
  <c r="W1797"/>
  <c r="U1788"/>
  <c r="W1788"/>
  <c r="U1786"/>
  <c r="U1781"/>
  <c r="W1781"/>
  <c r="U1779"/>
  <c r="U1777"/>
  <c r="U1775"/>
  <c r="W1775"/>
  <c r="U1773"/>
  <c r="W1773"/>
  <c r="U1752"/>
  <c r="W1752"/>
  <c r="U1750"/>
  <c r="U1748"/>
  <c r="W1748"/>
  <c r="U1746"/>
  <c r="W1746"/>
  <c r="U1744"/>
  <c r="W1744"/>
  <c r="U1742"/>
  <c r="U1740"/>
  <c r="W1740"/>
  <c r="U1738"/>
  <c r="U1736"/>
  <c r="W1736"/>
  <c r="U1734"/>
  <c r="U1732"/>
  <c r="W1732"/>
  <c r="U1730"/>
  <c r="U1728"/>
  <c r="W1728"/>
  <c r="U1726"/>
  <c r="U1724"/>
  <c r="W1724"/>
  <c r="U1722"/>
  <c r="U1703"/>
  <c r="U1701"/>
  <c r="U1699"/>
  <c r="W1699"/>
  <c r="U1697"/>
  <c r="U1695"/>
  <c r="W1695"/>
  <c r="U1693"/>
  <c r="W1693"/>
  <c r="U1680"/>
  <c r="U1678"/>
  <c r="U1676"/>
  <c r="W1676"/>
  <c r="U1674"/>
  <c r="U1657"/>
  <c r="W1657"/>
  <c r="U1655"/>
  <c r="U1653"/>
  <c r="W1653"/>
  <c r="U1651"/>
  <c r="W1651"/>
  <c r="U1649"/>
  <c r="W1649"/>
  <c r="U1647"/>
  <c r="W1647"/>
  <c r="U1645"/>
  <c r="W1645"/>
  <c r="U1643"/>
  <c r="U1641"/>
  <c r="W1641"/>
  <c r="U1639"/>
  <c r="U1637"/>
  <c r="U1635"/>
  <c r="W1635"/>
  <c r="U1633"/>
  <c r="W1633"/>
  <c r="U1631"/>
  <c r="W1631"/>
  <c r="U1629"/>
  <c r="W1629"/>
  <c r="U1627"/>
  <c r="W1627"/>
  <c r="U1624"/>
  <c r="W1624"/>
  <c r="U1622"/>
  <c r="U1620"/>
  <c r="W1620"/>
  <c r="U1618"/>
  <c r="U1605"/>
  <c r="U1603"/>
  <c r="U1580"/>
  <c r="W1580"/>
  <c r="U1578"/>
  <c r="U1576"/>
  <c r="W1576"/>
  <c r="U1574"/>
  <c r="U1565"/>
  <c r="W1565"/>
  <c r="U1563"/>
  <c r="U1561"/>
  <c r="W1561"/>
  <c r="U1559"/>
  <c r="U1557"/>
  <c r="W1557"/>
  <c r="U1555"/>
  <c r="U1553"/>
  <c r="W1553"/>
  <c r="U1551"/>
  <c r="W1551"/>
  <c r="U1549"/>
  <c r="W1549"/>
  <c r="U1547"/>
  <c r="U1545"/>
  <c r="W1545"/>
  <c r="U1543"/>
  <c r="W1543"/>
  <c r="U1541"/>
  <c r="U1524"/>
  <c r="W1524"/>
  <c r="U1522"/>
  <c r="U1520"/>
  <c r="U1518"/>
  <c r="U1516"/>
  <c r="W1516"/>
  <c r="U1514"/>
  <c r="U1512"/>
  <c r="W1512"/>
  <c r="U1510"/>
  <c r="U1505"/>
  <c r="W1505"/>
  <c r="U1503"/>
  <c r="U1501"/>
  <c r="W1501"/>
  <c r="U1499"/>
  <c r="U1497"/>
  <c r="W1497"/>
  <c r="U1495"/>
  <c r="U1493"/>
  <c r="W1493"/>
  <c r="U1491"/>
  <c r="W1491"/>
  <c r="U1484"/>
  <c r="W1484"/>
  <c r="U1482"/>
  <c r="U1480"/>
  <c r="W1480"/>
  <c r="U1478"/>
  <c r="U1476"/>
  <c r="W1476"/>
  <c r="U1474"/>
  <c r="U1472"/>
  <c r="W1472"/>
  <c r="U1470"/>
  <c r="U1459"/>
  <c r="U1457"/>
  <c r="W1457"/>
  <c r="U1455"/>
  <c r="W1455"/>
  <c r="U1453"/>
  <c r="W1453"/>
  <c r="U1451"/>
  <c r="U1449"/>
  <c r="W1449"/>
  <c r="U1447"/>
  <c r="W1447"/>
  <c r="U1445"/>
  <c r="U1443"/>
  <c r="W1443"/>
  <c r="U1441"/>
  <c r="W1441"/>
  <c r="U1420"/>
  <c r="W1420"/>
  <c r="U1418"/>
  <c r="U1416"/>
  <c r="W1416"/>
  <c r="U1414"/>
  <c r="U1405"/>
  <c r="W1405"/>
  <c r="U1403"/>
  <c r="U1401"/>
  <c r="W1401"/>
  <c r="U1399"/>
  <c r="U1397"/>
  <c r="W1397"/>
  <c r="U1395"/>
  <c r="W1395"/>
  <c r="U1393"/>
  <c r="W1393"/>
  <c r="U1391"/>
  <c r="W1391"/>
  <c r="U1376"/>
  <c r="U1374"/>
  <c r="U1372"/>
  <c r="U1337"/>
  <c r="W1337"/>
  <c r="U1335"/>
  <c r="W1335"/>
  <c r="U1333"/>
  <c r="W1333"/>
  <c r="U1331"/>
  <c r="W1331"/>
  <c r="U1329"/>
  <c r="W1329"/>
  <c r="U1327"/>
  <c r="W1327"/>
  <c r="U1325"/>
  <c r="W1325"/>
  <c r="U1323"/>
  <c r="W1323"/>
  <c r="U1321"/>
  <c r="W1321"/>
  <c r="U1319"/>
  <c r="W1319"/>
  <c r="U1317"/>
  <c r="W1317"/>
  <c r="U1315"/>
  <c r="W1315"/>
  <c r="U1313"/>
  <c r="W1313"/>
  <c r="U1311"/>
  <c r="W1311"/>
  <c r="U1309"/>
  <c r="W1309"/>
  <c r="U1307"/>
  <c r="W1307"/>
  <c r="U1290"/>
  <c r="W1290"/>
  <c r="U1288"/>
  <c r="U1286"/>
  <c r="W1286"/>
  <c r="U1284"/>
  <c r="U1282"/>
  <c r="W1282"/>
  <c r="U1280"/>
  <c r="U1278"/>
  <c r="U1276"/>
  <c r="U1274"/>
  <c r="W1274"/>
  <c r="U1272"/>
  <c r="U1270"/>
  <c r="W1270"/>
  <c r="U1268"/>
  <c r="U1266"/>
  <c r="W1266"/>
  <c r="U1264"/>
  <c r="U1262"/>
  <c r="U1260"/>
  <c r="U1241"/>
  <c r="W1241"/>
  <c r="U1239"/>
  <c r="W1239"/>
  <c r="U1237"/>
  <c r="W1237"/>
  <c r="U1235"/>
  <c r="W1235"/>
  <c r="U1233"/>
  <c r="W1233"/>
  <c r="U1231"/>
  <c r="W1231"/>
  <c r="U1229"/>
  <c r="W1229"/>
  <c r="U1227"/>
  <c r="W1227"/>
  <c r="U1225"/>
  <c r="W1225"/>
  <c r="U1223"/>
  <c r="W1223"/>
  <c r="U1221"/>
  <c r="W1221"/>
  <c r="U1219"/>
  <c r="W1219"/>
  <c r="U1217"/>
  <c r="W1217"/>
  <c r="U1215"/>
  <c r="W1215"/>
  <c r="U1213"/>
  <c r="W1213"/>
  <c r="U1211"/>
  <c r="W1211"/>
  <c r="U1178"/>
  <c r="W1178"/>
  <c r="U1176"/>
  <c r="U1174"/>
  <c r="W1174"/>
  <c r="U1172"/>
  <c r="U1170"/>
  <c r="W1170"/>
  <c r="U1168"/>
  <c r="U1166"/>
  <c r="W1166"/>
  <c r="U1164"/>
  <c r="U1162"/>
  <c r="W1162"/>
  <c r="U1160"/>
  <c r="U1158"/>
  <c r="W1158"/>
  <c r="U1156"/>
  <c r="U1154"/>
  <c r="W1154"/>
  <c r="U1152"/>
  <c r="U1150"/>
  <c r="W1150"/>
  <c r="U1148"/>
  <c r="U1113"/>
  <c r="W1113"/>
  <c r="U1111"/>
  <c r="W1111"/>
  <c r="U1109"/>
  <c r="W1109"/>
  <c r="U1107"/>
  <c r="W1107"/>
  <c r="U1105"/>
  <c r="W1105"/>
  <c r="U1103"/>
  <c r="W1103"/>
  <c r="U1101"/>
  <c r="W1101"/>
  <c r="U1099"/>
  <c r="W1099"/>
  <c r="U1097"/>
  <c r="W1097"/>
  <c r="U1095"/>
  <c r="W1095"/>
  <c r="U1093"/>
  <c r="W1093"/>
  <c r="U1091"/>
  <c r="W1091"/>
  <c r="U1089"/>
  <c r="W1089"/>
  <c r="U1087"/>
  <c r="W1087"/>
  <c r="U1085"/>
  <c r="W1085"/>
  <c r="U1083"/>
  <c r="W1083"/>
  <c r="U1046"/>
  <c r="W1046"/>
  <c r="U1044"/>
  <c r="U1042"/>
  <c r="W1042"/>
  <c r="U1040"/>
  <c r="U1038"/>
  <c r="W1038"/>
  <c r="U1036"/>
  <c r="U1001"/>
  <c r="W1001"/>
  <c r="U999"/>
  <c r="W999"/>
  <c r="U997"/>
  <c r="W997"/>
  <c r="U995"/>
  <c r="W995"/>
  <c r="U993"/>
  <c r="W993"/>
  <c r="U991"/>
  <c r="W991"/>
  <c r="U989"/>
  <c r="W989"/>
  <c r="U987"/>
  <c r="W987"/>
  <c r="U985"/>
  <c r="W985"/>
  <c r="U983"/>
  <c r="W983"/>
  <c r="U981"/>
  <c r="W981"/>
  <c r="U979"/>
  <c r="W979"/>
  <c r="U977"/>
  <c r="W977"/>
  <c r="U975"/>
  <c r="W975"/>
  <c r="U973"/>
  <c r="W973"/>
  <c r="U971"/>
  <c r="W971"/>
  <c r="U938"/>
  <c r="W938"/>
  <c r="U936"/>
  <c r="U934"/>
  <c r="W934"/>
  <c r="U932"/>
  <c r="U930"/>
  <c r="W930"/>
  <c r="U928"/>
  <c r="U926"/>
  <c r="W926"/>
  <c r="U924"/>
  <c r="U922"/>
  <c r="W922"/>
  <c r="U920"/>
  <c r="U918"/>
  <c r="W918"/>
  <c r="U916"/>
  <c r="U914"/>
  <c r="W914"/>
  <c r="U912"/>
  <c r="U910"/>
  <c r="W910"/>
  <c r="U905"/>
  <c r="W905"/>
  <c r="U903"/>
  <c r="W903"/>
  <c r="U892"/>
  <c r="U881"/>
  <c r="W881"/>
  <c r="W879"/>
  <c r="U879"/>
  <c r="W877"/>
  <c r="U877"/>
  <c r="W875"/>
  <c r="U875"/>
  <c r="W873"/>
  <c r="U873"/>
  <c r="W871"/>
  <c r="U871"/>
  <c r="U860"/>
  <c r="W849"/>
  <c r="U849"/>
  <c r="W847"/>
  <c r="U847"/>
  <c r="W845"/>
  <c r="U845"/>
  <c r="W843"/>
  <c r="U843"/>
  <c r="W841"/>
  <c r="U841"/>
  <c r="W839"/>
  <c r="U839"/>
  <c r="U828"/>
  <c r="W819"/>
  <c r="U819"/>
  <c r="U817"/>
  <c r="W815"/>
  <c r="U815"/>
  <c r="W813"/>
  <c r="U813"/>
  <c r="W811"/>
  <c r="U811"/>
  <c r="W809"/>
  <c r="U809"/>
  <c r="W807"/>
  <c r="U807"/>
  <c r="U805"/>
  <c r="W803"/>
  <c r="U803"/>
  <c r="W801"/>
  <c r="U801"/>
  <c r="W750"/>
  <c r="U750"/>
  <c r="U748"/>
  <c r="W746"/>
  <c r="U746"/>
  <c r="U744"/>
  <c r="W721"/>
  <c r="U721"/>
  <c r="W719"/>
  <c r="U719"/>
  <c r="U717"/>
  <c r="W715"/>
  <c r="U715"/>
  <c r="W713"/>
  <c r="U713"/>
  <c r="W711"/>
  <c r="U711"/>
  <c r="U709"/>
  <c r="W707"/>
  <c r="U705"/>
  <c r="W703"/>
  <c r="U703"/>
  <c r="U701"/>
  <c r="W674"/>
  <c r="U674"/>
  <c r="W672"/>
  <c r="U672"/>
  <c r="W670"/>
  <c r="U670"/>
  <c r="W668"/>
  <c r="U668"/>
  <c r="W666"/>
  <c r="U666"/>
  <c r="W664"/>
  <c r="U664"/>
  <c r="W662"/>
  <c r="U662"/>
  <c r="W660"/>
  <c r="U660"/>
  <c r="W658"/>
  <c r="U658"/>
  <c r="W656"/>
  <c r="U656"/>
  <c r="W654"/>
  <c r="U654"/>
  <c r="U652"/>
  <c r="W650"/>
  <c r="U650"/>
  <c r="W648"/>
  <c r="U648"/>
  <c r="W646"/>
  <c r="U646"/>
  <c r="W644"/>
  <c r="U644"/>
  <c r="W642"/>
  <c r="U642"/>
  <c r="W640"/>
  <c r="U640"/>
  <c r="W638"/>
  <c r="U638"/>
  <c r="U636"/>
  <c r="W634"/>
  <c r="U634"/>
  <c r="W632"/>
  <c r="U632"/>
  <c r="U625"/>
  <c r="W623"/>
  <c r="U623"/>
  <c r="W621"/>
  <c r="U621"/>
  <c r="W619"/>
  <c r="U619"/>
  <c r="W617"/>
  <c r="U617"/>
  <c r="W615"/>
  <c r="U615"/>
  <c r="U613"/>
  <c r="W611"/>
  <c r="U611"/>
  <c r="W609"/>
  <c r="U609"/>
  <c r="W607"/>
  <c r="U607"/>
  <c r="W605"/>
  <c r="U605"/>
  <c r="W603"/>
  <c r="U603"/>
  <c r="W601"/>
  <c r="U601"/>
  <c r="W599"/>
  <c r="U599"/>
  <c r="U597"/>
  <c r="W595"/>
  <c r="U595"/>
  <c r="W593"/>
  <c r="U593"/>
  <c r="W591"/>
  <c r="U591"/>
  <c r="W589"/>
  <c r="U589"/>
  <c r="W587"/>
  <c r="U587"/>
  <c r="U585"/>
  <c r="W583"/>
  <c r="U583"/>
  <c r="W581"/>
  <c r="U581"/>
  <c r="W579"/>
  <c r="W577"/>
  <c r="U577"/>
  <c r="W575"/>
  <c r="U575"/>
  <c r="U573"/>
  <c r="W571"/>
  <c r="U571"/>
  <c r="W569"/>
  <c r="U569"/>
  <c r="W562"/>
  <c r="U562"/>
  <c r="U543"/>
  <c r="W543"/>
  <c r="U541"/>
  <c r="W541"/>
  <c r="U539"/>
  <c r="W539"/>
  <c r="U537"/>
  <c r="W537"/>
  <c r="U535"/>
  <c r="W535"/>
  <c r="U533"/>
  <c r="W533"/>
  <c r="U531"/>
  <c r="W531"/>
  <c r="U529"/>
  <c r="W529"/>
  <c r="U527"/>
  <c r="W527"/>
  <c r="U525"/>
  <c r="W525"/>
  <c r="U523"/>
  <c r="W523"/>
  <c r="U521"/>
  <c r="U519"/>
  <c r="W519"/>
  <c r="U517"/>
  <c r="W517"/>
  <c r="U515"/>
  <c r="W515"/>
  <c r="U513"/>
  <c r="W513"/>
  <c r="U511"/>
  <c r="W511"/>
  <c r="U509"/>
  <c r="U507"/>
  <c r="W507"/>
  <c r="U505"/>
  <c r="U494"/>
  <c r="W494"/>
  <c r="U492"/>
  <c r="U483"/>
  <c r="W483"/>
  <c r="U474"/>
  <c r="W474"/>
  <c r="U472"/>
  <c r="W472"/>
  <c r="U470"/>
  <c r="W470"/>
  <c r="U468"/>
  <c r="W468"/>
  <c r="U466"/>
  <c r="W466"/>
  <c r="U464"/>
  <c r="W464"/>
  <c r="U462"/>
  <c r="W462"/>
  <c r="U460"/>
  <c r="W460"/>
  <c r="U458"/>
  <c r="W458"/>
  <c r="U456"/>
  <c r="W456"/>
  <c r="U454"/>
  <c r="W454"/>
  <c r="U452"/>
  <c r="U450"/>
  <c r="W450"/>
  <c r="U448"/>
  <c r="U441"/>
  <c r="W441"/>
  <c r="U439"/>
  <c r="W439"/>
  <c r="U426"/>
  <c r="W426"/>
  <c r="U424"/>
  <c r="U409"/>
  <c r="W409"/>
  <c r="U402"/>
  <c r="W402"/>
  <c r="U400"/>
  <c r="U379"/>
  <c r="W379"/>
  <c r="U377"/>
  <c r="U374"/>
  <c r="W374"/>
  <c r="U372"/>
  <c r="U370"/>
  <c r="W370"/>
  <c r="U368"/>
  <c r="U359"/>
  <c r="W359"/>
  <c r="U350"/>
  <c r="W350"/>
  <c r="U348"/>
  <c r="U346"/>
  <c r="W346"/>
  <c r="U344"/>
  <c r="U342"/>
  <c r="W342"/>
  <c r="U340"/>
  <c r="W340"/>
  <c r="U338"/>
  <c r="W338"/>
  <c r="U336"/>
  <c r="W336"/>
  <c r="U334"/>
  <c r="W334"/>
  <c r="U332"/>
  <c r="W332"/>
  <c r="U301"/>
  <c r="W301"/>
  <c r="U299"/>
  <c r="W299"/>
  <c r="U297"/>
  <c r="W297"/>
  <c r="U295"/>
  <c r="W295"/>
  <c r="U293"/>
  <c r="W293"/>
  <c r="U291"/>
  <c r="W291"/>
  <c r="U289"/>
  <c r="U287"/>
  <c r="W287"/>
  <c r="U285"/>
  <c r="U283"/>
  <c r="W283"/>
  <c r="U276"/>
  <c r="U274"/>
  <c r="U272"/>
  <c r="W272"/>
  <c r="U270"/>
  <c r="U268"/>
  <c r="W249"/>
  <c r="U249"/>
  <c r="U247"/>
  <c r="W245"/>
  <c r="U245"/>
  <c r="U243"/>
  <c r="W243"/>
  <c r="W241"/>
  <c r="U241"/>
  <c r="U239"/>
  <c r="W237"/>
  <c r="U237"/>
  <c r="U235"/>
  <c r="W235"/>
  <c r="W233"/>
  <c r="U233"/>
  <c r="U231"/>
  <c r="W231"/>
  <c r="W229"/>
  <c r="U229"/>
  <c r="U220"/>
  <c r="W220"/>
  <c r="U218"/>
  <c r="U216"/>
  <c r="W216"/>
  <c r="U214"/>
  <c r="W214"/>
  <c r="U212"/>
  <c r="W212"/>
  <c r="W210"/>
  <c r="U210"/>
  <c r="U208"/>
  <c r="W208"/>
  <c r="U206"/>
  <c r="W206"/>
  <c r="U204"/>
  <c r="W204"/>
  <c r="W202"/>
  <c r="U202"/>
  <c r="U200"/>
  <c r="W200"/>
  <c r="U198"/>
  <c r="W198"/>
  <c r="U196"/>
  <c r="W196"/>
  <c r="W194"/>
  <c r="U194"/>
  <c r="U192"/>
  <c r="W192"/>
  <c r="U190"/>
  <c r="W190"/>
  <c r="U188"/>
  <c r="W188"/>
  <c r="W170"/>
  <c r="U170"/>
  <c r="U168"/>
  <c r="U166"/>
  <c r="W166"/>
  <c r="U164"/>
  <c r="W164"/>
  <c r="U155"/>
  <c r="W155"/>
  <c r="U153"/>
  <c r="W146"/>
  <c r="U146"/>
  <c r="U144"/>
  <c r="U142"/>
  <c r="U140"/>
  <c r="U131"/>
  <c r="W131"/>
  <c r="U129"/>
  <c r="U127"/>
  <c r="W127"/>
  <c r="U125"/>
  <c r="W125"/>
  <c r="U123"/>
  <c r="W123"/>
  <c r="U121"/>
  <c r="U119"/>
  <c r="W119"/>
  <c r="U117"/>
  <c r="W110"/>
  <c r="U110"/>
  <c r="W108"/>
  <c r="U108"/>
  <c r="W106"/>
  <c r="U106"/>
  <c r="W104"/>
  <c r="U104"/>
  <c r="W102"/>
  <c r="U102"/>
  <c r="W100"/>
  <c r="U100"/>
  <c r="U93"/>
  <c r="U91"/>
  <c r="W91"/>
  <c r="U89"/>
  <c r="W82"/>
  <c r="U82"/>
  <c r="W80"/>
  <c r="U80"/>
  <c r="W78"/>
  <c r="U78"/>
  <c r="W76"/>
  <c r="U76"/>
  <c r="W74"/>
  <c r="U74"/>
  <c r="W72"/>
  <c r="U72"/>
  <c r="W70"/>
  <c r="U70"/>
  <c r="W68"/>
  <c r="U68"/>
  <c r="W66"/>
  <c r="U66"/>
  <c r="W64"/>
  <c r="U64"/>
  <c r="U55"/>
  <c r="W55"/>
  <c r="U53"/>
  <c r="U51"/>
  <c r="W51"/>
  <c r="W30"/>
  <c r="U30"/>
  <c r="W28"/>
  <c r="U28"/>
  <c r="W26"/>
  <c r="U26"/>
  <c r="W24"/>
  <c r="U24"/>
  <c r="U17"/>
  <c r="U1914"/>
  <c r="W1873"/>
  <c r="W1605"/>
  <c r="W1541"/>
  <c r="W1520"/>
  <c r="W1262"/>
  <c r="U707"/>
  <c r="W2328"/>
  <c r="U2328"/>
  <c r="W2324"/>
  <c r="U2324"/>
  <c r="W2320"/>
  <c r="U2320"/>
  <c r="W2316"/>
  <c r="U2316"/>
  <c r="W2312"/>
  <c r="U2312"/>
  <c r="W2308"/>
  <c r="U2308"/>
  <c r="W2304"/>
  <c r="U2304"/>
  <c r="W2300"/>
  <c r="U2300"/>
  <c r="W2296"/>
  <c r="U2296"/>
  <c r="W2292"/>
  <c r="U2292"/>
  <c r="W2288"/>
  <c r="U2288"/>
  <c r="W2284"/>
  <c r="U2284"/>
  <c r="W2280"/>
  <c r="U2280"/>
  <c r="W2276"/>
  <c r="U2276"/>
  <c r="W2272"/>
  <c r="U2272"/>
  <c r="W2268"/>
  <c r="U2268"/>
  <c r="W2264"/>
  <c r="U2264"/>
  <c r="W2260"/>
  <c r="U2260"/>
  <c r="W2256"/>
  <c r="U2256"/>
  <c r="W2252"/>
  <c r="U2252"/>
  <c r="W2248"/>
  <c r="U2248"/>
  <c r="W2244"/>
  <c r="U2244"/>
  <c r="W2240"/>
  <c r="U2240"/>
  <c r="W2236"/>
  <c r="U2236"/>
  <c r="U2232"/>
  <c r="W2230"/>
  <c r="W2228"/>
  <c r="U2228"/>
  <c r="W2226"/>
  <c r="W2224"/>
  <c r="U2224"/>
  <c r="W2195"/>
  <c r="U2195"/>
  <c r="W2193"/>
  <c r="U2193"/>
  <c r="W2191"/>
  <c r="U2191"/>
  <c r="U2189"/>
  <c r="W2164"/>
  <c r="U2164"/>
  <c r="W2162"/>
  <c r="U2160"/>
  <c r="W2156"/>
  <c r="U2156"/>
  <c r="W2154"/>
  <c r="U2152"/>
  <c r="W2131"/>
  <c r="U2131"/>
  <c r="U2129"/>
  <c r="W2127"/>
  <c r="U2127"/>
  <c r="W2125"/>
  <c r="U2125"/>
  <c r="W2123"/>
  <c r="U2123"/>
  <c r="U2121"/>
  <c r="W2119"/>
  <c r="U2119"/>
  <c r="U2117"/>
  <c r="W2115"/>
  <c r="U2115"/>
  <c r="U2113"/>
  <c r="W2111"/>
  <c r="U2111"/>
  <c r="W2109"/>
  <c r="U2109"/>
  <c r="W2107"/>
  <c r="U2107"/>
  <c r="U2105"/>
  <c r="W2098"/>
  <c r="U2096"/>
  <c r="W2092"/>
  <c r="U2092"/>
  <c r="W2075"/>
  <c r="U2075"/>
  <c r="U2073"/>
  <c r="W2071"/>
  <c r="U2071"/>
  <c r="U2069"/>
  <c r="W2067"/>
  <c r="U2067"/>
  <c r="U2065"/>
  <c r="W2063"/>
  <c r="U2063"/>
  <c r="W2061"/>
  <c r="U2061"/>
  <c r="W2040"/>
  <c r="U2040"/>
  <c r="W2038"/>
  <c r="W2036"/>
  <c r="U2036"/>
  <c r="W2034"/>
  <c r="W2032"/>
  <c r="U2032"/>
  <c r="U2028"/>
  <c r="W2026"/>
  <c r="W2024"/>
  <c r="U2024"/>
  <c r="W2020"/>
  <c r="U2020"/>
  <c r="W2007"/>
  <c r="U2007"/>
  <c r="U2005"/>
  <c r="W2003"/>
  <c r="U2003"/>
  <c r="U2001"/>
  <c r="W1996"/>
  <c r="U1996"/>
  <c r="W1992"/>
  <c r="U1992"/>
  <c r="W1990"/>
  <c r="W1988"/>
  <c r="U1988"/>
  <c r="W1984"/>
  <c r="U1984"/>
  <c r="W1980"/>
  <c r="U1980"/>
  <c r="W1957"/>
  <c r="U1957"/>
  <c r="U1955"/>
  <c r="W1953"/>
  <c r="U1953"/>
  <c r="U1904"/>
  <c r="U1902"/>
  <c r="W1900"/>
  <c r="U1898"/>
  <c r="W1896"/>
  <c r="U1896"/>
  <c r="U1894"/>
  <c r="W1892"/>
  <c r="U1892"/>
  <c r="U1890"/>
  <c r="W1890"/>
  <c r="W1888"/>
  <c r="U1888"/>
  <c r="U1886"/>
  <c r="W1884"/>
  <c r="U1882"/>
  <c r="W1880"/>
  <c r="U1880"/>
  <c r="U1878"/>
  <c r="U1865"/>
  <c r="W1865"/>
  <c r="U1863"/>
  <c r="W1861"/>
  <c r="U1859"/>
  <c r="U1857"/>
  <c r="U1855"/>
  <c r="W1855"/>
  <c r="W1853"/>
  <c r="U1853"/>
  <c r="U1851"/>
  <c r="U1849"/>
  <c r="U1847"/>
  <c r="U1845"/>
  <c r="W1845"/>
  <c r="U1843"/>
  <c r="U1841"/>
  <c r="U1808"/>
  <c r="W1808"/>
  <c r="U1806"/>
  <c r="U1804"/>
  <c r="W1804"/>
  <c r="U1802"/>
  <c r="U1795"/>
  <c r="U1793"/>
  <c r="U1791"/>
  <c r="W1791"/>
  <c r="U1784"/>
  <c r="W1784"/>
  <c r="U1782"/>
  <c r="U1771"/>
  <c r="U1769"/>
  <c r="U1767"/>
  <c r="U1765"/>
  <c r="W1765"/>
  <c r="U1763"/>
  <c r="W1763"/>
  <c r="U1761"/>
  <c r="U1759"/>
  <c r="U1757"/>
  <c r="W1757"/>
  <c r="U1755"/>
  <c r="U1720"/>
  <c r="W1720"/>
  <c r="U1718"/>
  <c r="W1718"/>
  <c r="U1716"/>
  <c r="W1716"/>
  <c r="U1714"/>
  <c r="U1712"/>
  <c r="W1712"/>
  <c r="U1710"/>
  <c r="U1708"/>
  <c r="W1708"/>
  <c r="U1706"/>
  <c r="U1691"/>
  <c r="W1691"/>
  <c r="U1689"/>
  <c r="W1689"/>
  <c r="U1687"/>
  <c r="U1685"/>
  <c r="W1685"/>
  <c r="U1683"/>
  <c r="W1683"/>
  <c r="U1681"/>
  <c r="W1681"/>
  <c r="U1672"/>
  <c r="W1672"/>
  <c r="U1670"/>
  <c r="W1670"/>
  <c r="U1668"/>
  <c r="W1668"/>
  <c r="U1666"/>
  <c r="U1664"/>
  <c r="W1664"/>
  <c r="U1662"/>
  <c r="W1662"/>
  <c r="U1660"/>
  <c r="W1660"/>
  <c r="U1658"/>
  <c r="W1658"/>
  <c r="U1625"/>
  <c r="W1625"/>
  <c r="U1616"/>
  <c r="U1614"/>
  <c r="W1614"/>
  <c r="U1612"/>
  <c r="W1612"/>
  <c r="U1610"/>
  <c r="W1610"/>
  <c r="U1608"/>
  <c r="W1608"/>
  <c r="U1606"/>
  <c r="W1606"/>
  <c r="U1601"/>
  <c r="W1601"/>
  <c r="U1599"/>
  <c r="U1597"/>
  <c r="W1597"/>
  <c r="U1595"/>
  <c r="U1593"/>
  <c r="W1593"/>
  <c r="U1591"/>
  <c r="U1589"/>
  <c r="W1589"/>
  <c r="U1587"/>
  <c r="W1587"/>
  <c r="U1585"/>
  <c r="W1585"/>
  <c r="U1583"/>
  <c r="W1583"/>
  <c r="U1572"/>
  <c r="W1572"/>
  <c r="U1570"/>
  <c r="U1568"/>
  <c r="W1568"/>
  <c r="U1566"/>
  <c r="W1566"/>
  <c r="U1539"/>
  <c r="W1539"/>
  <c r="U1537"/>
  <c r="W1537"/>
  <c r="U1535"/>
  <c r="U1533"/>
  <c r="W1533"/>
  <c r="U1531"/>
  <c r="U1529"/>
  <c r="W1529"/>
  <c r="U1527"/>
  <c r="U1525"/>
  <c r="W1525"/>
  <c r="U1508"/>
  <c r="W1508"/>
  <c r="U1506"/>
  <c r="U1489"/>
  <c r="W1489"/>
  <c r="U1487"/>
  <c r="U1468"/>
  <c r="W1468"/>
  <c r="U1466"/>
  <c r="U1464"/>
  <c r="W1464"/>
  <c r="U1462"/>
  <c r="U1439"/>
  <c r="W1439"/>
  <c r="U1437"/>
  <c r="W1437"/>
  <c r="U1435"/>
  <c r="U1433"/>
  <c r="W1433"/>
  <c r="U1431"/>
  <c r="U1429"/>
  <c r="W1429"/>
  <c r="U1427"/>
  <c r="W1427"/>
  <c r="U1425"/>
  <c r="W1425"/>
  <c r="U1423"/>
  <c r="U1412"/>
  <c r="W1412"/>
  <c r="U1410"/>
  <c r="U1408"/>
  <c r="W1408"/>
  <c r="U1406"/>
  <c r="U1389"/>
  <c r="W1389"/>
  <c r="U1387"/>
  <c r="U1385"/>
  <c r="W1385"/>
  <c r="U1383"/>
  <c r="U1381"/>
  <c r="U1379"/>
  <c r="U1370"/>
  <c r="W1370"/>
  <c r="U1368"/>
  <c r="U1366"/>
  <c r="W1366"/>
  <c r="U1364"/>
  <c r="U1362"/>
  <c r="W1362"/>
  <c r="U1360"/>
  <c r="U1358"/>
  <c r="U1356"/>
  <c r="U1354"/>
  <c r="W1354"/>
  <c r="U1352"/>
  <c r="U1350"/>
  <c r="W1350"/>
  <c r="U1348"/>
  <c r="U1346"/>
  <c r="W1346"/>
  <c r="U1344"/>
  <c r="U1342"/>
  <c r="U1340"/>
  <c r="U1305"/>
  <c r="W1305"/>
  <c r="U1303"/>
  <c r="W1303"/>
  <c r="U1301"/>
  <c r="W1301"/>
  <c r="U1299"/>
  <c r="W1299"/>
  <c r="U1297"/>
  <c r="W1297"/>
  <c r="U1295"/>
  <c r="W1295"/>
  <c r="U1293"/>
  <c r="W1293"/>
  <c r="U1291"/>
  <c r="W1291"/>
  <c r="U1258"/>
  <c r="W1258"/>
  <c r="U1256"/>
  <c r="U1254"/>
  <c r="W1254"/>
  <c r="U1252"/>
  <c r="U1250"/>
  <c r="W1250"/>
  <c r="U1248"/>
  <c r="U1246"/>
  <c r="U1244"/>
  <c r="U1209"/>
  <c r="W1209"/>
  <c r="U1207"/>
  <c r="W1207"/>
  <c r="U1205"/>
  <c r="W1205"/>
  <c r="U1203"/>
  <c r="W1203"/>
  <c r="U1201"/>
  <c r="W1201"/>
  <c r="U1199"/>
  <c r="W1199"/>
  <c r="U1197"/>
  <c r="W1197"/>
  <c r="U1195"/>
  <c r="W1195"/>
  <c r="U1193"/>
  <c r="W1193"/>
  <c r="U1191"/>
  <c r="W1191"/>
  <c r="U1189"/>
  <c r="W1189"/>
  <c r="U1187"/>
  <c r="W1187"/>
  <c r="U1185"/>
  <c r="W1185"/>
  <c r="U1183"/>
  <c r="W1183"/>
  <c r="U1181"/>
  <c r="W1181"/>
  <c r="U1179"/>
  <c r="W1179"/>
  <c r="U1146"/>
  <c r="W1146"/>
  <c r="U1144"/>
  <c r="U1142"/>
  <c r="W1142"/>
  <c r="U1140"/>
  <c r="U1138"/>
  <c r="W1138"/>
  <c r="U1136"/>
  <c r="U1134"/>
  <c r="W1134"/>
  <c r="U1132"/>
  <c r="U1130"/>
  <c r="W1130"/>
  <c r="U1128"/>
  <c r="U1126"/>
  <c r="W1126"/>
  <c r="U1124"/>
  <c r="U1122"/>
  <c r="W1122"/>
  <c r="U1120"/>
  <c r="U1118"/>
  <c r="W1118"/>
  <c r="U1116"/>
  <c r="U1081"/>
  <c r="W1081"/>
  <c r="U1079"/>
  <c r="W1079"/>
  <c r="U1077"/>
  <c r="W1077"/>
  <c r="U1075"/>
  <c r="W1075"/>
  <c r="U1073"/>
  <c r="W1073"/>
  <c r="U1071"/>
  <c r="W1071"/>
  <c r="W1882"/>
  <c r="U1861"/>
  <c r="W1801"/>
  <c r="W1769"/>
  <c r="W1687"/>
  <c r="W1666"/>
  <c r="W1559"/>
  <c r="W1495"/>
  <c r="W1431"/>
  <c r="U1923"/>
  <c r="W1921"/>
  <c r="U1921"/>
  <c r="W1919"/>
  <c r="U1919"/>
  <c r="W1917"/>
  <c r="U1917"/>
  <c r="W1915"/>
  <c r="U1915"/>
  <c r="W1913"/>
  <c r="U1913"/>
  <c r="W1911"/>
  <c r="U1911"/>
  <c r="W1909"/>
  <c r="U1909"/>
  <c r="U1907"/>
  <c r="W1907"/>
  <c r="W1876"/>
  <c r="U1874"/>
  <c r="W1872"/>
  <c r="U1872"/>
  <c r="U1870"/>
  <c r="W1868"/>
  <c r="U1866"/>
  <c r="U1839"/>
  <c r="W1839"/>
  <c r="U1837"/>
  <c r="U1835"/>
  <c r="W1835"/>
  <c r="U1833"/>
  <c r="U1831"/>
  <c r="U1829"/>
  <c r="U1827"/>
  <c r="W1827"/>
  <c r="U1825"/>
  <c r="U1823"/>
  <c r="W1823"/>
  <c r="U1821"/>
  <c r="U1819"/>
  <c r="W1819"/>
  <c r="U1817"/>
  <c r="U1815"/>
  <c r="U1813"/>
  <c r="U1811"/>
  <c r="W1811"/>
  <c r="U1800"/>
  <c r="W1800"/>
  <c r="U1798"/>
  <c r="U1789"/>
  <c r="U1787"/>
  <c r="U1785"/>
  <c r="U1780"/>
  <c r="W1780"/>
  <c r="U1778"/>
  <c r="U1776"/>
  <c r="W1776"/>
  <c r="U1774"/>
  <c r="U1753"/>
  <c r="U1751"/>
  <c r="U1749"/>
  <c r="U1747"/>
  <c r="W1747"/>
  <c r="U1745"/>
  <c r="U1743"/>
  <c r="W1743"/>
  <c r="U1741"/>
  <c r="U1739"/>
  <c r="U1737"/>
  <c r="U1735"/>
  <c r="W1735"/>
  <c r="U1733"/>
  <c r="U1731"/>
  <c r="W1731"/>
  <c r="U1729"/>
  <c r="U1727"/>
  <c r="U1725"/>
  <c r="U1723"/>
  <c r="W1723"/>
  <c r="U1721"/>
  <c r="U1704"/>
  <c r="W1704"/>
  <c r="U1702"/>
  <c r="W1702"/>
  <c r="U1700"/>
  <c r="W1700"/>
  <c r="U1698"/>
  <c r="U1696"/>
  <c r="W1696"/>
  <c r="U1694"/>
  <c r="U1679"/>
  <c r="W1679"/>
  <c r="U1677"/>
  <c r="W1677"/>
  <c r="U1675"/>
  <c r="W1675"/>
  <c r="U1673"/>
  <c r="W1673"/>
  <c r="U1656"/>
  <c r="W1656"/>
  <c r="U1654"/>
  <c r="W1654"/>
  <c r="U1652"/>
  <c r="W1652"/>
  <c r="U1650"/>
  <c r="U1648"/>
  <c r="U1646"/>
  <c r="W1646"/>
  <c r="U1644"/>
  <c r="W1644"/>
  <c r="U1642"/>
  <c r="W1642"/>
  <c r="U1640"/>
  <c r="W1640"/>
  <c r="U1638"/>
  <c r="U1636"/>
  <c r="W1636"/>
  <c r="U1634"/>
  <c r="U1632"/>
  <c r="U1630"/>
  <c r="U1628"/>
  <c r="W1628"/>
  <c r="U1626"/>
  <c r="U1623"/>
  <c r="U1621"/>
  <c r="U1619"/>
  <c r="W1619"/>
  <c r="U1604"/>
  <c r="W1604"/>
  <c r="U1602"/>
  <c r="U1581"/>
  <c r="W1581"/>
  <c r="U1579"/>
  <c r="U1577"/>
  <c r="W1577"/>
  <c r="U1575"/>
  <c r="U1573"/>
  <c r="U1564"/>
  <c r="W1564"/>
  <c r="U1562"/>
  <c r="U1560"/>
  <c r="W1560"/>
  <c r="U1558"/>
  <c r="U1556"/>
  <c r="W1556"/>
  <c r="U1554"/>
  <c r="U1552"/>
  <c r="U1550"/>
  <c r="U1548"/>
  <c r="W1548"/>
  <c r="U1546"/>
  <c r="U1544"/>
  <c r="W1544"/>
  <c r="U1542"/>
  <c r="U1523"/>
  <c r="W1523"/>
  <c r="U1521"/>
  <c r="W1521"/>
  <c r="U1519"/>
  <c r="W1519"/>
  <c r="U1517"/>
  <c r="W1517"/>
  <c r="U1515"/>
  <c r="U1513"/>
  <c r="W1513"/>
  <c r="U1511"/>
  <c r="U1509"/>
  <c r="U1504"/>
  <c r="U1502"/>
  <c r="U1500"/>
  <c r="W1500"/>
  <c r="U1498"/>
  <c r="U1496"/>
  <c r="W1496"/>
  <c r="U1494"/>
  <c r="U1492"/>
  <c r="W1492"/>
  <c r="U1490"/>
  <c r="U1485"/>
  <c r="W1485"/>
  <c r="U1483"/>
  <c r="U1481"/>
  <c r="W1481"/>
  <c r="U1479"/>
  <c r="U1477"/>
  <c r="U1475"/>
  <c r="W1475"/>
  <c r="U1473"/>
  <c r="W1473"/>
  <c r="U1471"/>
  <c r="U1460"/>
  <c r="W1460"/>
  <c r="U1458"/>
  <c r="U1456"/>
  <c r="U1454"/>
  <c r="U1452"/>
  <c r="W1452"/>
  <c r="U1450"/>
  <c r="U1448"/>
  <c r="W1448"/>
  <c r="U1446"/>
  <c r="U1444"/>
  <c r="W1444"/>
  <c r="U1442"/>
  <c r="U1421"/>
  <c r="W1421"/>
  <c r="U1419"/>
  <c r="U1417"/>
  <c r="W1417"/>
  <c r="U1415"/>
  <c r="U1413"/>
  <c r="U1404"/>
  <c r="W1404"/>
  <c r="U1402"/>
  <c r="U1400"/>
  <c r="W1400"/>
  <c r="U1398"/>
  <c r="U1396"/>
  <c r="W1396"/>
  <c r="U1394"/>
  <c r="U1392"/>
  <c r="W1392"/>
  <c r="U1377"/>
  <c r="W1377"/>
  <c r="U1375"/>
  <c r="W1375"/>
  <c r="U1373"/>
  <c r="W1373"/>
  <c r="U1371"/>
  <c r="W1371"/>
  <c r="U1338"/>
  <c r="W1338"/>
  <c r="U1336"/>
  <c r="U1334"/>
  <c r="U1332"/>
  <c r="U1330"/>
  <c r="W1330"/>
  <c r="U1328"/>
  <c r="U1326"/>
  <c r="U1324"/>
  <c r="U1322"/>
  <c r="W1322"/>
  <c r="U1320"/>
  <c r="U1318"/>
  <c r="U1316"/>
  <c r="U1314"/>
  <c r="W1314"/>
  <c r="U1312"/>
  <c r="U1310"/>
  <c r="U1308"/>
  <c r="U1289"/>
  <c r="W1289"/>
  <c r="U1287"/>
  <c r="W1287"/>
  <c r="U1285"/>
  <c r="W1285"/>
  <c r="U1283"/>
  <c r="W1283"/>
  <c r="U1281"/>
  <c r="W1281"/>
  <c r="U1279"/>
  <c r="W1279"/>
  <c r="U1277"/>
  <c r="W1277"/>
  <c r="U1275"/>
  <c r="W1275"/>
  <c r="U1273"/>
  <c r="W1273"/>
  <c r="U1271"/>
  <c r="W1271"/>
  <c r="U1269"/>
  <c r="W1269"/>
  <c r="U1267"/>
  <c r="W1267"/>
  <c r="U1265"/>
  <c r="W1265"/>
  <c r="U1263"/>
  <c r="W1263"/>
  <c r="U1261"/>
  <c r="W1261"/>
  <c r="U1259"/>
  <c r="W1259"/>
  <c r="U1242"/>
  <c r="W1242"/>
  <c r="U1240"/>
  <c r="U1238"/>
  <c r="U1236"/>
  <c r="U1234"/>
  <c r="W1234"/>
  <c r="U1232"/>
  <c r="U1230"/>
  <c r="U1228"/>
  <c r="U1226"/>
  <c r="W1226"/>
  <c r="U1224"/>
  <c r="U1222"/>
  <c r="U1220"/>
  <c r="U1218"/>
  <c r="W1218"/>
  <c r="U1216"/>
  <c r="U1214"/>
  <c r="U1212"/>
  <c r="U1177"/>
  <c r="W1177"/>
  <c r="U1175"/>
  <c r="W1175"/>
  <c r="U1173"/>
  <c r="W1173"/>
  <c r="U1171"/>
  <c r="W1171"/>
  <c r="U1169"/>
  <c r="W1169"/>
  <c r="U1167"/>
  <c r="W1167"/>
  <c r="U1165"/>
  <c r="W1165"/>
  <c r="U1163"/>
  <c r="W1163"/>
  <c r="U1161"/>
  <c r="W1161"/>
  <c r="U1159"/>
  <c r="W1159"/>
  <c r="U1157"/>
  <c r="W1157"/>
  <c r="U1155"/>
  <c r="W1155"/>
  <c r="U1153"/>
  <c r="W1153"/>
  <c r="U1151"/>
  <c r="U1149"/>
  <c r="W1149"/>
  <c r="U1147"/>
  <c r="W1147"/>
  <c r="U1114"/>
  <c r="W1114"/>
  <c r="U1112"/>
  <c r="U1110"/>
  <c r="W1110"/>
  <c r="U1108"/>
  <c r="U1106"/>
  <c r="W1106"/>
  <c r="U1104"/>
  <c r="U1102"/>
  <c r="W1102"/>
  <c r="U1100"/>
  <c r="U1098"/>
  <c r="W1098"/>
  <c r="U1096"/>
  <c r="U1094"/>
  <c r="W1094"/>
  <c r="U1092"/>
  <c r="U1090"/>
  <c r="W1090"/>
  <c r="U1088"/>
  <c r="U1086"/>
  <c r="W1086"/>
  <c r="U1084"/>
  <c r="U1045"/>
  <c r="W1045"/>
  <c r="U1043"/>
  <c r="W1043"/>
  <c r="U1041"/>
  <c r="W1041"/>
  <c r="U1039"/>
  <c r="W1039"/>
  <c r="U1037"/>
  <c r="W1037"/>
  <c r="U1035"/>
  <c r="W1035"/>
  <c r="U1002"/>
  <c r="W1002"/>
  <c r="U1000"/>
  <c r="U998"/>
  <c r="W998"/>
  <c r="U996"/>
  <c r="U994"/>
  <c r="W994"/>
  <c r="U992"/>
  <c r="U990"/>
  <c r="W990"/>
  <c r="U988"/>
  <c r="U986"/>
  <c r="W986"/>
  <c r="U984"/>
  <c r="U982"/>
  <c r="W982"/>
  <c r="U980"/>
  <c r="U978"/>
  <c r="W978"/>
  <c r="U976"/>
  <c r="U974"/>
  <c r="W974"/>
  <c r="U972"/>
  <c r="U1876"/>
  <c r="W1632"/>
  <c r="W1621"/>
  <c r="W1504"/>
  <c r="W1334"/>
  <c r="W1318"/>
  <c r="W1238"/>
  <c r="W1222"/>
  <c r="U1598"/>
  <c r="U1596"/>
  <c r="W1596"/>
  <c r="U1594"/>
  <c r="W1594"/>
  <c r="U1592"/>
  <c r="W1592"/>
  <c r="U1590"/>
  <c r="U1588"/>
  <c r="W1588"/>
  <c r="U1586"/>
  <c r="U1584"/>
  <c r="U1582"/>
  <c r="U1571"/>
  <c r="U1569"/>
  <c r="W1569"/>
  <c r="U1567"/>
  <c r="U1540"/>
  <c r="W1540"/>
  <c r="U1538"/>
  <c r="U1536"/>
  <c r="U1534"/>
  <c r="U1532"/>
  <c r="W1532"/>
  <c r="U1530"/>
  <c r="U1528"/>
  <c r="W1528"/>
  <c r="U1526"/>
  <c r="U1507"/>
  <c r="U1488"/>
  <c r="U1486"/>
  <c r="U1469"/>
  <c r="W1469"/>
  <c r="U1467"/>
  <c r="U1465"/>
  <c r="W1465"/>
  <c r="U1463"/>
  <c r="U1461"/>
  <c r="U1440"/>
  <c r="U1438"/>
  <c r="U1436"/>
  <c r="W1436"/>
  <c r="U1434"/>
  <c r="U1432"/>
  <c r="W1432"/>
  <c r="U1430"/>
  <c r="U1428"/>
  <c r="W1428"/>
  <c r="U1426"/>
  <c r="U1424"/>
  <c r="U1422"/>
  <c r="U1411"/>
  <c r="W1411"/>
  <c r="U1409"/>
  <c r="W1409"/>
  <c r="U1407"/>
  <c r="W1407"/>
  <c r="U1390"/>
  <c r="U1388"/>
  <c r="U1386"/>
  <c r="W1386"/>
  <c r="U1384"/>
  <c r="U1382"/>
  <c r="U1380"/>
  <c r="W1380"/>
  <c r="U1378"/>
  <c r="W1378"/>
  <c r="U1369"/>
  <c r="W1369"/>
  <c r="U1367"/>
  <c r="W1367"/>
  <c r="U1365"/>
  <c r="W1365"/>
  <c r="U1363"/>
  <c r="W1363"/>
  <c r="U1361"/>
  <c r="W1361"/>
  <c r="U1359"/>
  <c r="W1359"/>
  <c r="U1357"/>
  <c r="W1357"/>
  <c r="U1355"/>
  <c r="W1355"/>
  <c r="U1353"/>
  <c r="W1353"/>
  <c r="U1351"/>
  <c r="W1351"/>
  <c r="U1349"/>
  <c r="W1349"/>
  <c r="U1347"/>
  <c r="W1347"/>
  <c r="U1345"/>
  <c r="W1345"/>
  <c r="U1343"/>
  <c r="W1343"/>
  <c r="U1341"/>
  <c r="W1341"/>
  <c r="U1339"/>
  <c r="W1339"/>
  <c r="U1306"/>
  <c r="W1306"/>
  <c r="U1304"/>
  <c r="U1302"/>
  <c r="U1300"/>
  <c r="U1298"/>
  <c r="W1298"/>
  <c r="U1296"/>
  <c r="U1294"/>
  <c r="U1292"/>
  <c r="U1257"/>
  <c r="W1257"/>
  <c r="U1255"/>
  <c r="W1255"/>
  <c r="U1253"/>
  <c r="W1253"/>
  <c r="U1251"/>
  <c r="W1251"/>
  <c r="U1249"/>
  <c r="W1249"/>
  <c r="U1247"/>
  <c r="W1247"/>
  <c r="U1245"/>
  <c r="W1245"/>
  <c r="U1243"/>
  <c r="W1243"/>
  <c r="U1210"/>
  <c r="W1210"/>
  <c r="U1208"/>
  <c r="U1206"/>
  <c r="U1204"/>
  <c r="U1202"/>
  <c r="W1202"/>
  <c r="U1200"/>
  <c r="U1198"/>
  <c r="U1196"/>
  <c r="U1194"/>
  <c r="W1194"/>
  <c r="U1192"/>
  <c r="U1190"/>
  <c r="U1188"/>
  <c r="U1186"/>
  <c r="W1186"/>
  <c r="U1184"/>
  <c r="U1182"/>
  <c r="W1182"/>
  <c r="U1180"/>
  <c r="U1145"/>
  <c r="W1145"/>
  <c r="U1143"/>
  <c r="W1143"/>
  <c r="U1141"/>
  <c r="W1141"/>
  <c r="U1139"/>
  <c r="W1139"/>
  <c r="U1137"/>
  <c r="W1137"/>
  <c r="U1135"/>
  <c r="W1135"/>
  <c r="U1133"/>
  <c r="W1133"/>
  <c r="U1131"/>
  <c r="W1131"/>
  <c r="U1129"/>
  <c r="W1129"/>
  <c r="U1127"/>
  <c r="W1127"/>
  <c r="U1125"/>
  <c r="W1125"/>
  <c r="U1123"/>
  <c r="W1123"/>
  <c r="U1121"/>
  <c r="W1121"/>
  <c r="U1119"/>
  <c r="W1119"/>
  <c r="U1117"/>
  <c r="W1117"/>
  <c r="U1115"/>
  <c r="W1115"/>
  <c r="U1082"/>
  <c r="W1082"/>
  <c r="U1080"/>
  <c r="U1078"/>
  <c r="W1078"/>
  <c r="U1076"/>
  <c r="U1074"/>
  <c r="W1074"/>
  <c r="U1072"/>
  <c r="U1070"/>
  <c r="W1070"/>
  <c r="U1068"/>
  <c r="U1066"/>
  <c r="W1066"/>
  <c r="U1064"/>
  <c r="U1062"/>
  <c r="W1062"/>
  <c r="U1060"/>
  <c r="U1058"/>
  <c r="W1058"/>
  <c r="U1056"/>
  <c r="U1054"/>
  <c r="W1054"/>
  <c r="U1052"/>
  <c r="U1050"/>
  <c r="W1050"/>
  <c r="U1048"/>
  <c r="U1033"/>
  <c r="W1033"/>
  <c r="U1031"/>
  <c r="W1031"/>
  <c r="U1029"/>
  <c r="W1029"/>
  <c r="U1027"/>
  <c r="W1027"/>
  <c r="U1025"/>
  <c r="W1025"/>
  <c r="U1023"/>
  <c r="W1023"/>
  <c r="U1021"/>
  <c r="W1021"/>
  <c r="U1019"/>
  <c r="W1019"/>
  <c r="U1017"/>
  <c r="W1017"/>
  <c r="U1015"/>
  <c r="W1015"/>
  <c r="U1013"/>
  <c r="W1013"/>
  <c r="U1011"/>
  <c r="W1011"/>
  <c r="U1009"/>
  <c r="W1009"/>
  <c r="U1007"/>
  <c r="W1007"/>
  <c r="U1005"/>
  <c r="W1005"/>
  <c r="U1003"/>
  <c r="W1003"/>
  <c r="U970"/>
  <c r="W970"/>
  <c r="U968"/>
  <c r="U966"/>
  <c r="W966"/>
  <c r="U964"/>
  <c r="U962"/>
  <c r="W962"/>
  <c r="U960"/>
  <c r="U958"/>
  <c r="W958"/>
  <c r="U956"/>
  <c r="U954"/>
  <c r="W954"/>
  <c r="U952"/>
  <c r="U950"/>
  <c r="W950"/>
  <c r="U948"/>
  <c r="U946"/>
  <c r="W946"/>
  <c r="U944"/>
  <c r="U942"/>
  <c r="W942"/>
  <c r="U940"/>
  <c r="U909"/>
  <c r="W909"/>
  <c r="U907"/>
  <c r="W907"/>
  <c r="U900"/>
  <c r="U898"/>
  <c r="W898"/>
  <c r="U896"/>
  <c r="U894"/>
  <c r="W894"/>
  <c r="U889"/>
  <c r="W889"/>
  <c r="U887"/>
  <c r="W887"/>
  <c r="U885"/>
  <c r="W885"/>
  <c r="U883"/>
  <c r="W883"/>
  <c r="W870"/>
  <c r="U868"/>
  <c r="W866"/>
  <c r="U866"/>
  <c r="U864"/>
  <c r="W862"/>
  <c r="U862"/>
  <c r="W857"/>
  <c r="U857"/>
  <c r="W855"/>
  <c r="W853"/>
  <c r="U853"/>
  <c r="W851"/>
  <c r="U851"/>
  <c r="W838"/>
  <c r="U838"/>
  <c r="U836"/>
  <c r="W834"/>
  <c r="U834"/>
  <c r="U832"/>
  <c r="W830"/>
  <c r="U830"/>
  <c r="W827"/>
  <c r="U827"/>
  <c r="U825"/>
  <c r="W823"/>
  <c r="U823"/>
  <c r="U821"/>
  <c r="W798"/>
  <c r="U798"/>
  <c r="W796"/>
  <c r="U796"/>
  <c r="W794"/>
  <c r="U794"/>
  <c r="W792"/>
  <c r="U792"/>
  <c r="W790"/>
  <c r="U790"/>
  <c r="W788"/>
  <c r="U788"/>
  <c r="W786"/>
  <c r="U786"/>
  <c r="W784"/>
  <c r="U784"/>
  <c r="W782"/>
  <c r="U782"/>
  <c r="W780"/>
  <c r="U780"/>
  <c r="W778"/>
  <c r="U778"/>
  <c r="W776"/>
  <c r="U776"/>
  <c r="W774"/>
  <c r="U774"/>
  <c r="W772"/>
  <c r="U772"/>
  <c r="W770"/>
  <c r="U770"/>
  <c r="W768"/>
  <c r="U768"/>
  <c r="W766"/>
  <c r="U766"/>
  <c r="W764"/>
  <c r="U764"/>
  <c r="W762"/>
  <c r="U762"/>
  <c r="U760"/>
  <c r="W758"/>
  <c r="U758"/>
  <c r="W756"/>
  <c r="U756"/>
  <c r="W754"/>
  <c r="U754"/>
  <c r="W752"/>
  <c r="U752"/>
  <c r="U741"/>
  <c r="W739"/>
  <c r="W737"/>
  <c r="U737"/>
  <c r="W735"/>
  <c r="U735"/>
  <c r="U733"/>
  <c r="W731"/>
  <c r="U731"/>
  <c r="W729"/>
  <c r="U729"/>
  <c r="W727"/>
  <c r="U727"/>
  <c r="U725"/>
  <c r="W723"/>
  <c r="U723"/>
  <c r="W698"/>
  <c r="U698"/>
  <c r="W696"/>
  <c r="U696"/>
  <c r="W694"/>
  <c r="U694"/>
  <c r="W692"/>
  <c r="U692"/>
  <c r="W690"/>
  <c r="U690"/>
  <c r="W688"/>
  <c r="U688"/>
  <c r="W686"/>
  <c r="U686"/>
  <c r="W684"/>
  <c r="U684"/>
  <c r="W682"/>
  <c r="U682"/>
  <c r="W680"/>
  <c r="U680"/>
  <c r="W678"/>
  <c r="U678"/>
  <c r="W676"/>
  <c r="U676"/>
  <c r="W631"/>
  <c r="U631"/>
  <c r="U629"/>
  <c r="W627"/>
  <c r="U627"/>
  <c r="W566"/>
  <c r="U566"/>
  <c r="W564"/>
  <c r="U564"/>
  <c r="W559"/>
  <c r="U559"/>
  <c r="U557"/>
  <c r="W555"/>
  <c r="U555"/>
  <c r="U553"/>
  <c r="W551"/>
  <c r="U551"/>
  <c r="U549"/>
  <c r="U547"/>
  <c r="W547"/>
  <c r="U545"/>
  <c r="W545"/>
  <c r="U502"/>
  <c r="W502"/>
  <c r="U500"/>
  <c r="U498"/>
  <c r="W498"/>
  <c r="U496"/>
  <c r="U491"/>
  <c r="U489"/>
  <c r="W489"/>
  <c r="U487"/>
  <c r="W487"/>
  <c r="U485"/>
  <c r="U482"/>
  <c r="W482"/>
  <c r="U480"/>
  <c r="U478"/>
  <c r="W478"/>
  <c r="U476"/>
  <c r="U445"/>
  <c r="W445"/>
  <c r="U443"/>
  <c r="W443"/>
  <c r="U438"/>
  <c r="W438"/>
  <c r="U436"/>
  <c r="W436"/>
  <c r="U434"/>
  <c r="W434"/>
  <c r="U432"/>
  <c r="W432"/>
  <c r="U430"/>
  <c r="W430"/>
  <c r="U428"/>
  <c r="W428"/>
  <c r="U421"/>
  <c r="W421"/>
  <c r="U419"/>
  <c r="W419"/>
  <c r="U417"/>
  <c r="W417"/>
  <c r="U415"/>
  <c r="W415"/>
  <c r="U413"/>
  <c r="W413"/>
  <c r="U411"/>
  <c r="W411"/>
  <c r="U406"/>
  <c r="W406"/>
  <c r="U404"/>
  <c r="U399"/>
  <c r="W399"/>
  <c r="U397"/>
  <c r="U395"/>
  <c r="W395"/>
  <c r="U393"/>
  <c r="W393"/>
  <c r="U391"/>
  <c r="W391"/>
  <c r="U389"/>
  <c r="U387"/>
  <c r="W387"/>
  <c r="U385"/>
  <c r="U383"/>
  <c r="W383"/>
  <c r="U381"/>
  <c r="U367"/>
  <c r="W367"/>
  <c r="U365"/>
  <c r="U363"/>
  <c r="W363"/>
  <c r="U361"/>
  <c r="W361"/>
  <c r="U358"/>
  <c r="W358"/>
  <c r="U356"/>
  <c r="U354"/>
  <c r="W354"/>
  <c r="U352"/>
  <c r="U331"/>
  <c r="W331"/>
  <c r="U329"/>
  <c r="W329"/>
  <c r="U327"/>
  <c r="W327"/>
  <c r="U325"/>
  <c r="W325"/>
  <c r="U323"/>
  <c r="W323"/>
  <c r="U321"/>
  <c r="W321"/>
  <c r="U319"/>
  <c r="W319"/>
  <c r="U317"/>
  <c r="W317"/>
  <c r="U315"/>
  <c r="W315"/>
  <c r="U313"/>
  <c r="W313"/>
  <c r="U311"/>
  <c r="W311"/>
  <c r="U309"/>
  <c r="U307"/>
  <c r="W307"/>
  <c r="U305"/>
  <c r="W305"/>
  <c r="U303"/>
  <c r="W303"/>
  <c r="U282"/>
  <c r="W282"/>
  <c r="U280"/>
  <c r="W280"/>
  <c r="U278"/>
  <c r="U265"/>
  <c r="W265"/>
  <c r="U263"/>
  <c r="U261"/>
  <c r="W261"/>
  <c r="U259"/>
  <c r="W259"/>
  <c r="W257"/>
  <c r="U257"/>
  <c r="U255"/>
  <c r="W253"/>
  <c r="U253"/>
  <c r="U251"/>
  <c r="W251"/>
  <c r="U228"/>
  <c r="W228"/>
  <c r="U226"/>
  <c r="U224"/>
  <c r="W224"/>
  <c r="U222"/>
  <c r="W185"/>
  <c r="U185"/>
  <c r="U183"/>
  <c r="W183"/>
  <c r="U181"/>
  <c r="W178"/>
  <c r="U178"/>
  <c r="U176"/>
  <c r="U174"/>
  <c r="U172"/>
  <c r="U163"/>
  <c r="W163"/>
  <c r="U161"/>
  <c r="U159"/>
  <c r="W159"/>
  <c r="U157"/>
  <c r="W150"/>
  <c r="U150"/>
  <c r="U148"/>
  <c r="U139"/>
  <c r="W139"/>
  <c r="U137"/>
  <c r="U135"/>
  <c r="W135"/>
  <c r="U133"/>
  <c r="W114"/>
  <c r="U114"/>
  <c r="W112"/>
  <c r="U112"/>
  <c r="U99"/>
  <c r="W99"/>
  <c r="U97"/>
  <c r="U95"/>
  <c r="W95"/>
  <c r="W86"/>
  <c r="U86"/>
  <c r="W84"/>
  <c r="U84"/>
  <c r="U61"/>
  <c r="U59"/>
  <c r="W59"/>
  <c r="U57"/>
  <c r="W50"/>
  <c r="U50"/>
  <c r="W48"/>
  <c r="U48"/>
  <c r="W46"/>
  <c r="U46"/>
  <c r="W44"/>
  <c r="U44"/>
  <c r="W42"/>
  <c r="U42"/>
  <c r="W40"/>
  <c r="U40"/>
  <c r="W38"/>
  <c r="U38"/>
  <c r="W36"/>
  <c r="U36"/>
  <c r="W34"/>
  <c r="U34"/>
  <c r="W32"/>
  <c r="U32"/>
  <c r="U23"/>
  <c r="W23"/>
  <c r="U21"/>
  <c r="U19"/>
  <c r="W19"/>
  <c r="W1874"/>
  <c r="W1813"/>
  <c r="W1789"/>
  <c r="W1749"/>
  <c r="W1741"/>
  <c r="W1733"/>
  <c r="W1650"/>
  <c r="W1586"/>
  <c r="W1575"/>
  <c r="W1511"/>
  <c r="W1479"/>
  <c r="W1415"/>
  <c r="U855"/>
  <c r="U739"/>
  <c r="W309"/>
  <c r="U1069"/>
  <c r="W1069"/>
  <c r="U1067"/>
  <c r="W1067"/>
  <c r="U1065"/>
  <c r="W1065"/>
  <c r="U1063"/>
  <c r="W1063"/>
  <c r="U1061"/>
  <c r="W1061"/>
  <c r="U1059"/>
  <c r="W1059"/>
  <c r="U1057"/>
  <c r="W1057"/>
  <c r="U1055"/>
  <c r="W1055"/>
  <c r="U1053"/>
  <c r="W1053"/>
  <c r="U1051"/>
  <c r="W1051"/>
  <c r="U1049"/>
  <c r="W1049"/>
  <c r="U1047"/>
  <c r="W1047"/>
  <c r="U1034"/>
  <c r="W1034"/>
  <c r="U1032"/>
  <c r="U1030"/>
  <c r="W1030"/>
  <c r="U1028"/>
  <c r="U1026"/>
  <c r="W1026"/>
  <c r="U1024"/>
  <c r="U1022"/>
  <c r="W1022"/>
  <c r="U1020"/>
  <c r="U1018"/>
  <c r="W1018"/>
  <c r="U1016"/>
  <c r="U1014"/>
  <c r="W1014"/>
  <c r="U1012"/>
  <c r="U1010"/>
  <c r="W1010"/>
  <c r="U1008"/>
  <c r="U1006"/>
  <c r="W1006"/>
  <c r="U1004"/>
  <c r="U969"/>
  <c r="W969"/>
  <c r="U967"/>
  <c r="W967"/>
  <c r="U965"/>
  <c r="W965"/>
  <c r="U963"/>
  <c r="W963"/>
  <c r="U961"/>
  <c r="W961"/>
  <c r="U959"/>
  <c r="W959"/>
  <c r="U957"/>
  <c r="W957"/>
  <c r="U955"/>
  <c r="W955"/>
  <c r="U953"/>
  <c r="W953"/>
  <c r="U951"/>
  <c r="W951"/>
  <c r="U949"/>
  <c r="W949"/>
  <c r="U947"/>
  <c r="W947"/>
  <c r="U945"/>
  <c r="W945"/>
  <c r="U943"/>
  <c r="W943"/>
  <c r="U941"/>
  <c r="W941"/>
  <c r="U939"/>
  <c r="W939"/>
  <c r="U908"/>
  <c r="U901"/>
  <c r="W901"/>
  <c r="U899"/>
  <c r="W899"/>
  <c r="U897"/>
  <c r="W897"/>
  <c r="U895"/>
  <c r="W895"/>
  <c r="U890"/>
  <c r="W890"/>
  <c r="U888"/>
  <c r="U886"/>
  <c r="W886"/>
  <c r="U884"/>
  <c r="U882"/>
  <c r="W882"/>
  <c r="W869"/>
  <c r="U869"/>
  <c r="W867"/>
  <c r="U867"/>
  <c r="W865"/>
  <c r="U865"/>
  <c r="W863"/>
  <c r="U863"/>
  <c r="W858"/>
  <c r="U858"/>
  <c r="U856"/>
  <c r="W854"/>
  <c r="U854"/>
  <c r="U852"/>
  <c r="W850"/>
  <c r="U850"/>
  <c r="W837"/>
  <c r="U837"/>
  <c r="W835"/>
  <c r="U835"/>
  <c r="W833"/>
  <c r="U833"/>
  <c r="W831"/>
  <c r="U831"/>
  <c r="W826"/>
  <c r="U826"/>
  <c r="U824"/>
  <c r="W822"/>
  <c r="U822"/>
  <c r="W820"/>
  <c r="U820"/>
  <c r="W799"/>
  <c r="U799"/>
  <c r="W797"/>
  <c r="U797"/>
  <c r="W795"/>
  <c r="U795"/>
  <c r="W793"/>
  <c r="U793"/>
  <c r="W791"/>
  <c r="U791"/>
  <c r="U789"/>
  <c r="W787"/>
  <c r="U785"/>
  <c r="W783"/>
  <c r="U783"/>
  <c r="W781"/>
  <c r="U781"/>
  <c r="W779"/>
  <c r="U779"/>
  <c r="W777"/>
  <c r="U777"/>
  <c r="W775"/>
  <c r="U775"/>
  <c r="U773"/>
  <c r="W771"/>
  <c r="W769"/>
  <c r="U769"/>
  <c r="W767"/>
  <c r="U767"/>
  <c r="W765"/>
  <c r="U765"/>
  <c r="W763"/>
  <c r="U763"/>
  <c r="W761"/>
  <c r="U761"/>
  <c r="W759"/>
  <c r="U759"/>
  <c r="W757"/>
  <c r="U757"/>
  <c r="W755"/>
  <c r="W753"/>
  <c r="U753"/>
  <c r="W751"/>
  <c r="U751"/>
  <c r="W742"/>
  <c r="U742"/>
  <c r="U740"/>
  <c r="W738"/>
  <c r="U738"/>
  <c r="U736"/>
  <c r="W734"/>
  <c r="U734"/>
  <c r="W732"/>
  <c r="U732"/>
  <c r="W730"/>
  <c r="U730"/>
  <c r="W728"/>
  <c r="U728"/>
  <c r="W726"/>
  <c r="U726"/>
  <c r="W724"/>
  <c r="U724"/>
  <c r="W699"/>
  <c r="U699"/>
  <c r="U697"/>
  <c r="W695"/>
  <c r="U695"/>
  <c r="W693"/>
  <c r="U693"/>
  <c r="W691"/>
  <c r="W689"/>
  <c r="U689"/>
  <c r="W687"/>
  <c r="U687"/>
  <c r="W685"/>
  <c r="U685"/>
  <c r="W683"/>
  <c r="U683"/>
  <c r="W681"/>
  <c r="U681"/>
  <c r="W679"/>
  <c r="U679"/>
  <c r="U677"/>
  <c r="W630"/>
  <c r="U630"/>
  <c r="W628"/>
  <c r="U628"/>
  <c r="W567"/>
  <c r="U567"/>
  <c r="U565"/>
  <c r="W563"/>
  <c r="W560"/>
  <c r="U560"/>
  <c r="W558"/>
  <c r="U558"/>
  <c r="U556"/>
  <c r="U554"/>
  <c r="W552"/>
  <c r="U552"/>
  <c r="W550"/>
  <c r="U550"/>
  <c r="U548"/>
  <c r="U546"/>
  <c r="U503"/>
  <c r="W503"/>
  <c r="U501"/>
  <c r="U499"/>
  <c r="W499"/>
  <c r="U497"/>
  <c r="W497"/>
  <c r="U495"/>
  <c r="W495"/>
  <c r="U490"/>
  <c r="W490"/>
  <c r="U488"/>
  <c r="U486"/>
  <c r="W486"/>
  <c r="U484"/>
  <c r="U481"/>
  <c r="W481"/>
  <c r="U479"/>
  <c r="W479"/>
  <c r="U477"/>
  <c r="U446"/>
  <c r="W446"/>
  <c r="U444"/>
  <c r="U437"/>
  <c r="W437"/>
  <c r="U435"/>
  <c r="W435"/>
  <c r="U433"/>
  <c r="U431"/>
  <c r="W431"/>
  <c r="U429"/>
  <c r="U422"/>
  <c r="W422"/>
  <c r="U420"/>
  <c r="W420"/>
  <c r="U418"/>
  <c r="W418"/>
  <c r="U416"/>
  <c r="W416"/>
  <c r="U414"/>
  <c r="W414"/>
  <c r="U412"/>
  <c r="W412"/>
  <c r="U407"/>
  <c r="W407"/>
  <c r="U405"/>
  <c r="U403"/>
  <c r="W403"/>
  <c r="U398"/>
  <c r="W398"/>
  <c r="U396"/>
  <c r="U394"/>
  <c r="W394"/>
  <c r="U392"/>
  <c r="U390"/>
  <c r="W390"/>
  <c r="U388"/>
  <c r="W388"/>
  <c r="U386"/>
  <c r="W386"/>
  <c r="U384"/>
  <c r="U382"/>
  <c r="W382"/>
  <c r="U380"/>
  <c r="W380"/>
  <c r="U375"/>
  <c r="W375"/>
  <c r="U366"/>
  <c r="W366"/>
  <c r="U364"/>
  <c r="U362"/>
  <c r="W362"/>
  <c r="U360"/>
  <c r="U357"/>
  <c r="U355"/>
  <c r="W355"/>
  <c r="U353"/>
  <c r="W353"/>
  <c r="U351"/>
  <c r="W351"/>
  <c r="U330"/>
  <c r="W330"/>
  <c r="U328"/>
  <c r="W328"/>
  <c r="U326"/>
  <c r="W326"/>
  <c r="U324"/>
  <c r="U322"/>
  <c r="W322"/>
  <c r="U320"/>
  <c r="W320"/>
  <c r="U318"/>
  <c r="W318"/>
  <c r="U316"/>
  <c r="W316"/>
  <c r="U314"/>
  <c r="W314"/>
  <c r="U312"/>
  <c r="W312"/>
  <c r="U310"/>
  <c r="W310"/>
  <c r="U308"/>
  <c r="U306"/>
  <c r="W306"/>
  <c r="U304"/>
  <c r="U281"/>
  <c r="W281"/>
  <c r="U279"/>
  <c r="U266"/>
  <c r="W266"/>
  <c r="U264"/>
  <c r="W264"/>
  <c r="U262"/>
  <c r="U260"/>
  <c r="W258"/>
  <c r="U258"/>
  <c r="U256"/>
  <c r="W256"/>
  <c r="U254"/>
  <c r="U252"/>
  <c r="U250"/>
  <c r="U227"/>
  <c r="W227"/>
  <c r="W225"/>
  <c r="U225"/>
  <c r="U223"/>
  <c r="W221"/>
  <c r="U221"/>
  <c r="W186"/>
  <c r="U186"/>
  <c r="U184"/>
  <c r="U182"/>
  <c r="U179"/>
  <c r="W179"/>
  <c r="W177"/>
  <c r="U177"/>
  <c r="U175"/>
  <c r="W175"/>
  <c r="W173"/>
  <c r="U173"/>
  <c r="U171"/>
  <c r="W171"/>
  <c r="W162"/>
  <c r="U162"/>
  <c r="U160"/>
  <c r="U158"/>
  <c r="U151"/>
  <c r="W151"/>
  <c r="U149"/>
  <c r="U147"/>
  <c r="W147"/>
  <c r="W138"/>
  <c r="U138"/>
  <c r="U136"/>
  <c r="W134"/>
  <c r="U134"/>
  <c r="U132"/>
  <c r="U115"/>
  <c r="W115"/>
  <c r="U113"/>
  <c r="U111"/>
  <c r="W111"/>
  <c r="W98"/>
  <c r="U98"/>
  <c r="W96"/>
  <c r="U96"/>
  <c r="U87"/>
  <c r="W87"/>
  <c r="U85"/>
  <c r="U83"/>
  <c r="W83"/>
  <c r="W62"/>
  <c r="U62"/>
  <c r="W60"/>
  <c r="U60"/>
  <c r="W58"/>
  <c r="U58"/>
  <c r="W56"/>
  <c r="U56"/>
  <c r="U49"/>
  <c r="U47"/>
  <c r="W47"/>
  <c r="U45"/>
  <c r="U43"/>
  <c r="W43"/>
  <c r="U41"/>
  <c r="U39"/>
  <c r="W39"/>
  <c r="U37"/>
  <c r="U35"/>
  <c r="W35"/>
  <c r="U33"/>
  <c r="U31"/>
  <c r="W31"/>
  <c r="W22"/>
  <c r="U22"/>
  <c r="W20"/>
  <c r="U20"/>
  <c r="U787"/>
  <c r="U755"/>
  <c r="U691"/>
  <c r="U563"/>
  <c r="U937"/>
  <c r="W937"/>
  <c r="U935"/>
  <c r="W935"/>
  <c r="U933"/>
  <c r="W933"/>
  <c r="U931"/>
  <c r="W931"/>
  <c r="U929"/>
  <c r="W929"/>
  <c r="U927"/>
  <c r="W927"/>
  <c r="U925"/>
  <c r="W925"/>
  <c r="U923"/>
  <c r="W923"/>
  <c r="U921"/>
  <c r="W921"/>
  <c r="U919"/>
  <c r="W919"/>
  <c r="U917"/>
  <c r="W917"/>
  <c r="U915"/>
  <c r="W915"/>
  <c r="U913"/>
  <c r="W913"/>
  <c r="U911"/>
  <c r="W911"/>
  <c r="U906"/>
  <c r="W906"/>
  <c r="U904"/>
  <c r="U902"/>
  <c r="W902"/>
  <c r="U893"/>
  <c r="W893"/>
  <c r="U891"/>
  <c r="W891"/>
  <c r="U880"/>
  <c r="W878"/>
  <c r="U878"/>
  <c r="U876"/>
  <c r="W874"/>
  <c r="U874"/>
  <c r="U872"/>
  <c r="W861"/>
  <c r="U861"/>
  <c r="W859"/>
  <c r="U859"/>
  <c r="U848"/>
  <c r="W846"/>
  <c r="U846"/>
  <c r="U844"/>
  <c r="W842"/>
  <c r="U842"/>
  <c r="U840"/>
  <c r="W829"/>
  <c r="U829"/>
  <c r="W818"/>
  <c r="U818"/>
  <c r="W816"/>
  <c r="U816"/>
  <c r="W814"/>
  <c r="U814"/>
  <c r="W812"/>
  <c r="U812"/>
  <c r="W810"/>
  <c r="U810"/>
  <c r="W808"/>
  <c r="U808"/>
  <c r="W806"/>
  <c r="U806"/>
  <c r="W804"/>
  <c r="U804"/>
  <c r="W802"/>
  <c r="U802"/>
  <c r="W800"/>
  <c r="U800"/>
  <c r="W749"/>
  <c r="U749"/>
  <c r="W747"/>
  <c r="U747"/>
  <c r="W745"/>
  <c r="U745"/>
  <c r="W743"/>
  <c r="U743"/>
  <c r="W722"/>
  <c r="U722"/>
  <c r="W720"/>
  <c r="U720"/>
  <c r="W718"/>
  <c r="U718"/>
  <c r="W716"/>
  <c r="U716"/>
  <c r="W714"/>
  <c r="U714"/>
  <c r="W712"/>
  <c r="U712"/>
  <c r="W710"/>
  <c r="U710"/>
  <c r="U708"/>
  <c r="W706"/>
  <c r="U706"/>
  <c r="U704"/>
  <c r="W702"/>
  <c r="U702"/>
  <c r="W700"/>
  <c r="U700"/>
  <c r="W675"/>
  <c r="W673"/>
  <c r="U673"/>
  <c r="W671"/>
  <c r="U671"/>
  <c r="W669"/>
  <c r="U669"/>
  <c r="W667"/>
  <c r="U667"/>
  <c r="U665"/>
  <c r="W663"/>
  <c r="U663"/>
  <c r="W661"/>
  <c r="U661"/>
  <c r="W659"/>
  <c r="W657"/>
  <c r="U657"/>
  <c r="W655"/>
  <c r="U655"/>
  <c r="U653"/>
  <c r="W651"/>
  <c r="U651"/>
  <c r="W649"/>
  <c r="U649"/>
  <c r="W647"/>
  <c r="U647"/>
  <c r="W645"/>
  <c r="U645"/>
  <c r="W643"/>
  <c r="W641"/>
  <c r="U641"/>
  <c r="W639"/>
  <c r="U639"/>
  <c r="W637"/>
  <c r="U637"/>
  <c r="W635"/>
  <c r="U635"/>
  <c r="U633"/>
  <c r="W626"/>
  <c r="U626"/>
  <c r="U624"/>
  <c r="W622"/>
  <c r="U622"/>
  <c r="W620"/>
  <c r="U620"/>
  <c r="W618"/>
  <c r="U618"/>
  <c r="W616"/>
  <c r="U616"/>
  <c r="W614"/>
  <c r="U614"/>
  <c r="W612"/>
  <c r="U612"/>
  <c r="W610"/>
  <c r="U610"/>
  <c r="W608"/>
  <c r="U608"/>
  <c r="W606"/>
  <c r="U606"/>
  <c r="W604"/>
  <c r="U604"/>
  <c r="W602"/>
  <c r="U602"/>
  <c r="W600"/>
  <c r="U600"/>
  <c r="W598"/>
  <c r="U598"/>
  <c r="W596"/>
  <c r="U596"/>
  <c r="W594"/>
  <c r="U594"/>
  <c r="W592"/>
  <c r="U592"/>
  <c r="W590"/>
  <c r="U590"/>
  <c r="U588"/>
  <c r="W586"/>
  <c r="U586"/>
  <c r="U584"/>
  <c r="W582"/>
  <c r="U582"/>
  <c r="U580"/>
  <c r="W578"/>
  <c r="U578"/>
  <c r="W576"/>
  <c r="U576"/>
  <c r="W574"/>
  <c r="U574"/>
  <c r="W572"/>
  <c r="U572"/>
  <c r="W570"/>
  <c r="U570"/>
  <c r="W568"/>
  <c r="U568"/>
  <c r="W561"/>
  <c r="U561"/>
  <c r="U544"/>
  <c r="W544"/>
  <c r="U542"/>
  <c r="W542"/>
  <c r="U540"/>
  <c r="U538"/>
  <c r="W538"/>
  <c r="U536"/>
  <c r="W536"/>
  <c r="U534"/>
  <c r="W534"/>
  <c r="U532"/>
  <c r="U530"/>
  <c r="U528"/>
  <c r="U526"/>
  <c r="W526"/>
  <c r="U524"/>
  <c r="U522"/>
  <c r="W522"/>
  <c r="U520"/>
  <c r="W520"/>
  <c r="U518"/>
  <c r="W518"/>
  <c r="U516"/>
  <c r="U514"/>
  <c r="W514"/>
  <c r="U512"/>
  <c r="W512"/>
  <c r="U510"/>
  <c r="W510"/>
  <c r="U508"/>
  <c r="W508"/>
  <c r="U506"/>
  <c r="W506"/>
  <c r="U504"/>
  <c r="W504"/>
  <c r="U493"/>
  <c r="U475"/>
  <c r="W475"/>
  <c r="U473"/>
  <c r="U471"/>
  <c r="W471"/>
  <c r="U469"/>
  <c r="U467"/>
  <c r="W467"/>
  <c r="U465"/>
  <c r="U463"/>
  <c r="W463"/>
  <c r="U461"/>
  <c r="W461"/>
  <c r="U459"/>
  <c r="W459"/>
  <c r="U457"/>
  <c r="U455"/>
  <c r="W455"/>
  <c r="U453"/>
  <c r="W453"/>
  <c r="U451"/>
  <c r="W451"/>
  <c r="U449"/>
  <c r="W449"/>
  <c r="U447"/>
  <c r="W447"/>
  <c r="U442"/>
  <c r="W442"/>
  <c r="U440"/>
  <c r="U427"/>
  <c r="W427"/>
  <c r="U425"/>
  <c r="U423"/>
  <c r="W423"/>
  <c r="U410"/>
  <c r="W410"/>
  <c r="U408"/>
  <c r="U401"/>
  <c r="U378"/>
  <c r="W378"/>
  <c r="U376"/>
  <c r="W376"/>
  <c r="U373"/>
  <c r="U371"/>
  <c r="W371"/>
  <c r="U369"/>
  <c r="U349"/>
  <c r="W349"/>
  <c r="U347"/>
  <c r="W347"/>
  <c r="U345"/>
  <c r="U343"/>
  <c r="W343"/>
  <c r="U341"/>
  <c r="U339"/>
  <c r="W339"/>
  <c r="U337"/>
  <c r="U335"/>
  <c r="W335"/>
  <c r="U333"/>
  <c r="U302"/>
  <c r="W302"/>
  <c r="U300"/>
  <c r="U298"/>
  <c r="W298"/>
  <c r="U296"/>
  <c r="U294"/>
  <c r="W294"/>
  <c r="U292"/>
  <c r="W292"/>
  <c r="U290"/>
  <c r="W290"/>
  <c r="U288"/>
  <c r="W288"/>
  <c r="U286"/>
  <c r="W286"/>
  <c r="U284"/>
  <c r="U277"/>
  <c r="W277"/>
  <c r="U275"/>
  <c r="W275"/>
  <c r="U273"/>
  <c r="W273"/>
  <c r="U271"/>
  <c r="U269"/>
  <c r="W269"/>
  <c r="U267"/>
  <c r="W267"/>
  <c r="U248"/>
  <c r="W248"/>
  <c r="U246"/>
  <c r="U244"/>
  <c r="W244"/>
  <c r="U242"/>
  <c r="U240"/>
  <c r="W240"/>
  <c r="U238"/>
  <c r="U236"/>
  <c r="W236"/>
  <c r="U234"/>
  <c r="U232"/>
  <c r="W232"/>
  <c r="U230"/>
  <c r="U219"/>
  <c r="W219"/>
  <c r="W217"/>
  <c r="U217"/>
  <c r="U215"/>
  <c r="W215"/>
  <c r="W213"/>
  <c r="U213"/>
  <c r="U211"/>
  <c r="W209"/>
  <c r="U209"/>
  <c r="U207"/>
  <c r="W205"/>
  <c r="U205"/>
  <c r="U203"/>
  <c r="W201"/>
  <c r="U201"/>
  <c r="U199"/>
  <c r="W197"/>
  <c r="U197"/>
  <c r="U195"/>
  <c r="W193"/>
  <c r="U193"/>
  <c r="U191"/>
  <c r="W189"/>
  <c r="U189"/>
  <c r="U187"/>
  <c r="W187"/>
  <c r="U180"/>
  <c r="W180"/>
  <c r="W169"/>
  <c r="U169"/>
  <c r="U167"/>
  <c r="W167"/>
  <c r="U165"/>
  <c r="W156"/>
  <c r="U156"/>
  <c r="W154"/>
  <c r="U154"/>
  <c r="U145"/>
  <c r="W145"/>
  <c r="U143"/>
  <c r="W143"/>
  <c r="U141"/>
  <c r="W141"/>
  <c r="W130"/>
  <c r="U130"/>
  <c r="U128"/>
  <c r="U126"/>
  <c r="W124"/>
  <c r="U124"/>
  <c r="W122"/>
  <c r="U122"/>
  <c r="W120"/>
  <c r="U120"/>
  <c r="W118"/>
  <c r="U118"/>
  <c r="W116"/>
  <c r="U116"/>
  <c r="U109"/>
  <c r="U107"/>
  <c r="W107"/>
  <c r="U105"/>
  <c r="U103"/>
  <c r="W103"/>
  <c r="U101"/>
  <c r="W94"/>
  <c r="U94"/>
  <c r="W92"/>
  <c r="U92"/>
  <c r="W90"/>
  <c r="U90"/>
  <c r="W88"/>
  <c r="U88"/>
  <c r="U81"/>
  <c r="U79"/>
  <c r="W79"/>
  <c r="U77"/>
  <c r="U75"/>
  <c r="W75"/>
  <c r="U73"/>
  <c r="U71"/>
  <c r="W71"/>
  <c r="U69"/>
  <c r="U67"/>
  <c r="W67"/>
  <c r="U65"/>
  <c r="U63"/>
  <c r="W63"/>
  <c r="W54"/>
  <c r="U54"/>
  <c r="W52"/>
  <c r="U52"/>
  <c r="U29"/>
  <c r="U27"/>
  <c r="W27"/>
  <c r="U25"/>
  <c r="W18"/>
  <c r="U18"/>
  <c r="W465"/>
  <c r="W401"/>
  <c r="S3540"/>
  <c r="W3540" s="1"/>
  <c r="S3197"/>
  <c r="W3197" s="1"/>
  <c r="S2965"/>
  <c r="W2965" s="1"/>
  <c r="S2465"/>
  <c r="W2465" s="1"/>
  <c r="S2381"/>
  <c r="W2381" s="1"/>
  <c r="S2168"/>
  <c r="W2168" s="1"/>
  <c r="S2052"/>
  <c r="W2052" s="1"/>
  <c r="S1590"/>
  <c r="W1590" s="1"/>
  <c r="S709"/>
  <c r="W709" s="1"/>
  <c r="S344"/>
  <c r="W344" s="1"/>
  <c r="S3700"/>
  <c r="W3700" s="1"/>
  <c r="S3620"/>
  <c r="W3620" s="1"/>
  <c r="S3145"/>
  <c r="W3145" s="1"/>
  <c r="S2829"/>
  <c r="W2829" s="1"/>
  <c r="S1795"/>
  <c r="W1795" s="1"/>
  <c r="S1771"/>
  <c r="W1771" s="1"/>
  <c r="S1487"/>
  <c r="W1487" s="1"/>
  <c r="S741"/>
  <c r="W741" s="1"/>
  <c r="S3672"/>
  <c r="W3672" s="1"/>
  <c r="S2981"/>
  <c r="W2981" s="1"/>
  <c r="S2929"/>
  <c r="W2929" s="1"/>
  <c r="S2765"/>
  <c r="W2765" s="1"/>
  <c r="S2593"/>
  <c r="W2593" s="1"/>
  <c r="S2509"/>
  <c r="W2509" s="1"/>
  <c r="S2337"/>
  <c r="W2337" s="1"/>
  <c r="S2045"/>
  <c r="W2045" s="1"/>
  <c r="S1671"/>
  <c r="W1671" s="1"/>
  <c r="S665"/>
  <c r="W665" s="1"/>
  <c r="S333"/>
  <c r="W333" s="1"/>
  <c r="S3576"/>
  <c r="W3576" s="1"/>
  <c r="S3552"/>
  <c r="W3552" s="1"/>
  <c r="S3581"/>
  <c r="W3581" s="1"/>
  <c r="S3261"/>
  <c r="W3261" s="1"/>
  <c r="S3253"/>
  <c r="W3253" s="1"/>
  <c r="S2721"/>
  <c r="W2721" s="1"/>
  <c r="S2637"/>
  <c r="W2637" s="1"/>
  <c r="S3936"/>
  <c r="W3936" s="1"/>
  <c r="S2657"/>
  <c r="W2657" s="1"/>
  <c r="S2573"/>
  <c r="W2573" s="1"/>
  <c r="S2401"/>
  <c r="W2401" s="1"/>
  <c r="S2128"/>
  <c r="W2128" s="1"/>
  <c r="S597"/>
  <c r="W597" s="1"/>
  <c r="S3342"/>
  <c r="W3342" s="1"/>
  <c r="S2785"/>
  <c r="W2785" s="1"/>
  <c r="S2701"/>
  <c r="W2701" s="1"/>
  <c r="S2529"/>
  <c r="W2529" s="1"/>
  <c r="S2445"/>
  <c r="W2445" s="1"/>
  <c r="S2200"/>
  <c r="W2200" s="1"/>
  <c r="S2042"/>
  <c r="W2042" s="1"/>
  <c r="S1842"/>
  <c r="W1842" s="1"/>
  <c r="S1783"/>
  <c r="W1783" s="1"/>
  <c r="S1507"/>
  <c r="W1507" s="1"/>
  <c r="S1387"/>
  <c r="W1387" s="1"/>
  <c r="S653"/>
  <c r="W653" s="1"/>
  <c r="S3916"/>
  <c r="W3916" s="1"/>
  <c r="S3872"/>
  <c r="W3872" s="1"/>
  <c r="S4004"/>
  <c r="W4004" s="1"/>
  <c r="S3980"/>
  <c r="W3980" s="1"/>
  <c r="S3884"/>
  <c r="W3884" s="1"/>
  <c r="S3772"/>
  <c r="W3772" s="1"/>
  <c r="S1598"/>
  <c r="W1598" s="1"/>
  <c r="S717"/>
  <c r="W717" s="1"/>
  <c r="S528"/>
  <c r="W528" s="1"/>
  <c r="S509"/>
  <c r="W509" s="1"/>
  <c r="S708"/>
  <c r="W708" s="1"/>
  <c r="S652"/>
  <c r="W652" s="1"/>
  <c r="S633"/>
  <c r="W633" s="1"/>
  <c r="S573"/>
  <c r="W573" s="1"/>
  <c r="S384"/>
  <c r="W384" s="1"/>
  <c r="S239"/>
  <c r="W239" s="1"/>
  <c r="S3317"/>
  <c r="W3317" s="1"/>
  <c r="S2160"/>
  <c r="W2160" s="1"/>
  <c r="S1968"/>
  <c r="W1968" s="1"/>
  <c r="S1821"/>
  <c r="W1821" s="1"/>
  <c r="S1717"/>
  <c r="W1717" s="1"/>
  <c r="S1459"/>
  <c r="W1459" s="1"/>
  <c r="S824"/>
  <c r="W824" s="1"/>
  <c r="S760"/>
  <c r="W760" s="1"/>
  <c r="S357"/>
  <c r="W357" s="1"/>
  <c r="S324"/>
  <c r="W324" s="1"/>
  <c r="S1639"/>
  <c r="W1639" s="1"/>
  <c r="S1615"/>
  <c r="W1615" s="1"/>
  <c r="S1555"/>
  <c r="W1555" s="1"/>
  <c r="S1403"/>
  <c r="W1403" s="1"/>
  <c r="S1381"/>
  <c r="W1381" s="1"/>
  <c r="S805"/>
  <c r="W805" s="1"/>
  <c r="S773"/>
  <c r="W773" s="1"/>
  <c r="S733"/>
  <c r="W733" s="1"/>
  <c r="S705"/>
  <c r="W705" s="1"/>
  <c r="S585"/>
  <c r="W585" s="1"/>
  <c r="S546"/>
  <c r="W546" s="1"/>
  <c r="S262"/>
  <c r="W262" s="1"/>
  <c r="S2100"/>
  <c r="W2100" s="1"/>
  <c r="S1761"/>
  <c r="W1761" s="1"/>
  <c r="S3033"/>
  <c r="W3033" s="1"/>
  <c r="S2152"/>
  <c r="W2152" s="1"/>
  <c r="S2121"/>
  <c r="W2121" s="1"/>
  <c r="S1843"/>
  <c r="W1843" s="1"/>
  <c r="S1622"/>
  <c r="W1622" s="1"/>
  <c r="S1579"/>
  <c r="W1579" s="1"/>
  <c r="S3065"/>
  <c r="W3065" s="1"/>
  <c r="S3001"/>
  <c r="W3001" s="1"/>
  <c r="S2937"/>
  <c r="W2937" s="1"/>
  <c r="S2873"/>
  <c r="W2873" s="1"/>
  <c r="S2124"/>
  <c r="W2124" s="1"/>
  <c r="S2029"/>
  <c r="W2029" s="1"/>
  <c r="S2000"/>
  <c r="W2000" s="1"/>
  <c r="S1924"/>
  <c r="W1924" s="1"/>
  <c r="S1859"/>
  <c r="W1859" s="1"/>
  <c r="S1849"/>
  <c r="W1849" s="1"/>
  <c r="S1739"/>
  <c r="W1739" s="1"/>
  <c r="S1714"/>
  <c r="W1714" s="1"/>
  <c r="S1599"/>
  <c r="W1599" s="1"/>
  <c r="S1467"/>
  <c r="W1467" s="1"/>
  <c r="S1435"/>
  <c r="W1435" s="1"/>
  <c r="S725"/>
  <c r="W725" s="1"/>
  <c r="S677"/>
  <c r="W677" s="1"/>
  <c r="S3984"/>
  <c r="W3984" s="1"/>
  <c r="S3888"/>
  <c r="W3888" s="1"/>
  <c r="S3880"/>
  <c r="W3880" s="1"/>
  <c r="S3796"/>
  <c r="W3796" s="1"/>
  <c r="S3728"/>
  <c r="W3728" s="1"/>
  <c r="S3708"/>
  <c r="W3708" s="1"/>
  <c r="S3648"/>
  <c r="W3648" s="1"/>
  <c r="S3640"/>
  <c r="W3640" s="1"/>
  <c r="S3596"/>
  <c r="W3596" s="1"/>
  <c r="S3568"/>
  <c r="W3568" s="1"/>
  <c r="S3532"/>
  <c r="W3532" s="1"/>
  <c r="S3528"/>
  <c r="W3528" s="1"/>
  <c r="S3520"/>
  <c r="W3520" s="1"/>
  <c r="S3512"/>
  <c r="W3512" s="1"/>
  <c r="S3492"/>
  <c r="W3492" s="1"/>
  <c r="S3429"/>
  <c r="W3429" s="1"/>
  <c r="S3097"/>
  <c r="W3097" s="1"/>
  <c r="S2969"/>
  <c r="W2969" s="1"/>
  <c r="S2905"/>
  <c r="W2905" s="1"/>
  <c r="S2070"/>
  <c r="W2070" s="1"/>
  <c r="S1727"/>
  <c r="W1727" s="1"/>
  <c r="S1623"/>
  <c r="W1623" s="1"/>
  <c r="S1578"/>
  <c r="W1578" s="1"/>
  <c r="S1531"/>
  <c r="W1531" s="1"/>
  <c r="S1503"/>
  <c r="W1503" s="1"/>
  <c r="S1419"/>
  <c r="W1419" s="1"/>
  <c r="S1388"/>
  <c r="W1388" s="1"/>
  <c r="S493"/>
  <c r="W493" s="1"/>
  <c r="S492"/>
  <c r="W492" s="1"/>
  <c r="S469"/>
  <c r="W469" s="1"/>
  <c r="S405"/>
  <c r="W405" s="1"/>
  <c r="S404"/>
  <c r="W404" s="1"/>
  <c r="S252"/>
  <c r="W252" s="1"/>
  <c r="S234"/>
  <c r="W234" s="1"/>
  <c r="S195"/>
  <c r="W195" s="1"/>
  <c r="S172"/>
  <c r="W172" s="1"/>
  <c r="S129"/>
  <c r="W129" s="1"/>
  <c r="S3281"/>
  <c r="W3281" s="1"/>
  <c r="S3265"/>
  <c r="W3265" s="1"/>
  <c r="S3249"/>
  <c r="W3249" s="1"/>
  <c r="S3233"/>
  <c r="W3233" s="1"/>
  <c r="S3217"/>
  <c r="W3217" s="1"/>
  <c r="S3189"/>
  <c r="W3189" s="1"/>
  <c r="S3157"/>
  <c r="W3157" s="1"/>
  <c r="S3117"/>
  <c r="W3117" s="1"/>
  <c r="S3049"/>
  <c r="W3049" s="1"/>
  <c r="S2985"/>
  <c r="W2985" s="1"/>
  <c r="S2921"/>
  <c r="W2921" s="1"/>
  <c r="S2857"/>
  <c r="W2857" s="1"/>
  <c r="S2217"/>
  <c r="W2217" s="1"/>
  <c r="S2210"/>
  <c r="W2210" s="1"/>
  <c r="S2137"/>
  <c r="W2137" s="1"/>
  <c r="S2132"/>
  <c r="W2132" s="1"/>
  <c r="S2096"/>
  <c r="W2096" s="1"/>
  <c r="S2073"/>
  <c r="W2073" s="1"/>
  <c r="S2050"/>
  <c r="W2050" s="1"/>
  <c r="S2022"/>
  <c r="W2022" s="1"/>
  <c r="S1994"/>
  <c r="W1994" s="1"/>
  <c r="S1993"/>
  <c r="W1993" s="1"/>
  <c r="S1978"/>
  <c r="W1978" s="1"/>
  <c r="S1977"/>
  <c r="W1977" s="1"/>
  <c r="S1904"/>
  <c r="W1904" s="1"/>
  <c r="S1705"/>
  <c r="W1705" s="1"/>
  <c r="S1698"/>
  <c r="W1698" s="1"/>
  <c r="S1682"/>
  <c r="W1682" s="1"/>
  <c r="S1643"/>
  <c r="W1643" s="1"/>
  <c r="S740"/>
  <c r="W740" s="1"/>
  <c r="S3326"/>
  <c r="W3326" s="1"/>
  <c r="S3273"/>
  <c r="W3273" s="1"/>
  <c r="S3257"/>
  <c r="W3257" s="1"/>
  <c r="S3241"/>
  <c r="W3241" s="1"/>
  <c r="S3225"/>
  <c r="W3225" s="1"/>
  <c r="S3209"/>
  <c r="W3209" s="1"/>
  <c r="S3177"/>
  <c r="W3177" s="1"/>
  <c r="S3149"/>
  <c r="W3149" s="1"/>
  <c r="S3137"/>
  <c r="W3137" s="1"/>
  <c r="S3081"/>
  <c r="W3081" s="1"/>
  <c r="S3017"/>
  <c r="W3017" s="1"/>
  <c r="S2953"/>
  <c r="W2953" s="1"/>
  <c r="S2889"/>
  <c r="W2889" s="1"/>
  <c r="S2150"/>
  <c r="W2150" s="1"/>
  <c r="S2140"/>
  <c r="W2140" s="1"/>
  <c r="S2106"/>
  <c r="W2106" s="1"/>
  <c r="S2105"/>
  <c r="W2105" s="1"/>
  <c r="S2090"/>
  <c r="W2090" s="1"/>
  <c r="S2076"/>
  <c r="W2076" s="1"/>
  <c r="S2048"/>
  <c r="W2048" s="1"/>
  <c r="S1956"/>
  <c r="W1956" s="1"/>
  <c r="S1902"/>
  <c r="W1902" s="1"/>
  <c r="S1863"/>
  <c r="W1863" s="1"/>
  <c r="S1825"/>
  <c r="W1825" s="1"/>
  <c r="S1779"/>
  <c r="W1779" s="1"/>
  <c r="S1759"/>
  <c r="W1759" s="1"/>
  <c r="S1701"/>
  <c r="W1701" s="1"/>
  <c r="S1690"/>
  <c r="W1690" s="1"/>
  <c r="S1655"/>
  <c r="W1655" s="1"/>
  <c r="S785"/>
  <c r="W785" s="1"/>
  <c r="S365"/>
  <c r="W365" s="1"/>
  <c r="S364"/>
  <c r="W364" s="1"/>
  <c r="S337"/>
  <c r="W337" s="1"/>
  <c r="S300"/>
  <c r="W300" s="1"/>
  <c r="S4016"/>
  <c r="W4016" s="1"/>
  <c r="S4008"/>
  <c r="W4008" s="1"/>
  <c r="S3968"/>
  <c r="W3968" s="1"/>
  <c r="S3964"/>
  <c r="W3964" s="1"/>
  <c r="S3800"/>
  <c r="W3800" s="1"/>
  <c r="S3764"/>
  <c r="W3764" s="1"/>
  <c r="S3744"/>
  <c r="W3744" s="1"/>
  <c r="S3628"/>
  <c r="W3628" s="1"/>
  <c r="S3584"/>
  <c r="W3584" s="1"/>
  <c r="S3544"/>
  <c r="W3544" s="1"/>
  <c r="S3129"/>
  <c r="W3129" s="1"/>
  <c r="S2232"/>
  <c r="W2232" s="1"/>
  <c r="S2136"/>
  <c r="W2136" s="1"/>
  <c r="S2118"/>
  <c r="W2118" s="1"/>
  <c r="S2068"/>
  <c r="W2068" s="1"/>
  <c r="S2060"/>
  <c r="W2060" s="1"/>
  <c r="S2028"/>
  <c r="W2028" s="1"/>
  <c r="S2013"/>
  <c r="W2013" s="1"/>
  <c r="S1986"/>
  <c r="W1986" s="1"/>
  <c r="S1974"/>
  <c r="W1974" s="1"/>
  <c r="S1906"/>
  <c r="W1906" s="1"/>
  <c r="S1837"/>
  <c r="W1837" s="1"/>
  <c r="S1829"/>
  <c r="W1829" s="1"/>
  <c r="S1787"/>
  <c r="W1787" s="1"/>
  <c r="S1725"/>
  <c r="W1725" s="1"/>
  <c r="S1711"/>
  <c r="W1711" s="1"/>
  <c r="S1686"/>
  <c r="W1686" s="1"/>
  <c r="S1663"/>
  <c r="W1663" s="1"/>
  <c r="S1630"/>
  <c r="W1630" s="1"/>
  <c r="S1563"/>
  <c r="W1563" s="1"/>
  <c r="S1535"/>
  <c r="W1535" s="1"/>
  <c r="S1423"/>
  <c r="W1423" s="1"/>
  <c r="S736"/>
  <c r="W736" s="1"/>
  <c r="S397"/>
  <c r="W397" s="1"/>
  <c r="S396"/>
  <c r="W396" s="1"/>
  <c r="S373"/>
  <c r="W373" s="1"/>
  <c r="S372"/>
  <c r="W372" s="1"/>
  <c r="S2120"/>
  <c r="W2120" s="1"/>
  <c r="S2114"/>
  <c r="W2114" s="1"/>
  <c r="S2102"/>
  <c r="W2102" s="1"/>
  <c r="S2072"/>
  <c r="W2072" s="1"/>
  <c r="S2025"/>
  <c r="W2025" s="1"/>
  <c r="S1970"/>
  <c r="W1970" s="1"/>
  <c r="S1883"/>
  <c r="W1883" s="1"/>
  <c r="S1833"/>
  <c r="W1833" s="1"/>
  <c r="S1826"/>
  <c r="W1826" s="1"/>
  <c r="S1817"/>
  <c r="W1817" s="1"/>
  <c r="S1810"/>
  <c r="W1810" s="1"/>
  <c r="S1750"/>
  <c r="W1750" s="1"/>
  <c r="S1721"/>
  <c r="W1721" s="1"/>
  <c r="S1713"/>
  <c r="W1713" s="1"/>
  <c r="S1694"/>
  <c r="W1694" s="1"/>
  <c r="S1678"/>
  <c r="W1678" s="1"/>
  <c r="S1607"/>
  <c r="W1607" s="1"/>
  <c r="S1571"/>
  <c r="W1571" s="1"/>
  <c r="S1570"/>
  <c r="W1570" s="1"/>
  <c r="S1499"/>
  <c r="W1499" s="1"/>
  <c r="S1471"/>
  <c r="W1471" s="1"/>
  <c r="S821"/>
  <c r="W821" s="1"/>
  <c r="S704"/>
  <c r="W704" s="1"/>
  <c r="S613"/>
  <c r="W613" s="1"/>
  <c r="S501"/>
  <c r="W501" s="1"/>
  <c r="S500"/>
  <c r="W500" s="1"/>
  <c r="S304"/>
  <c r="W304" s="1"/>
  <c r="S285"/>
  <c r="W285" s="1"/>
  <c r="S284"/>
  <c r="W284" s="1"/>
  <c r="S250"/>
  <c r="W250" s="1"/>
  <c r="S238"/>
  <c r="W238" s="1"/>
  <c r="S223"/>
  <c r="W223" s="1"/>
  <c r="S222"/>
  <c r="W222" s="1"/>
  <c r="S161"/>
  <c r="W161" s="1"/>
  <c r="S1634"/>
  <c r="W1634" s="1"/>
  <c r="S1582"/>
  <c r="W1582" s="1"/>
  <c r="S1574"/>
  <c r="W1574" s="1"/>
  <c r="S789"/>
  <c r="W789" s="1"/>
  <c r="S744"/>
  <c r="W744" s="1"/>
  <c r="S636"/>
  <c r="W636" s="1"/>
  <c r="S580"/>
  <c r="W580" s="1"/>
  <c r="S485"/>
  <c r="W485" s="1"/>
  <c r="S484"/>
  <c r="W484" s="1"/>
  <c r="S444"/>
  <c r="W444" s="1"/>
  <c r="S429"/>
  <c r="W429" s="1"/>
  <c r="S389"/>
  <c r="W389" s="1"/>
  <c r="S356"/>
  <c r="W356" s="1"/>
  <c r="S211"/>
  <c r="W211" s="1"/>
  <c r="S1674"/>
  <c r="W1674" s="1"/>
  <c r="S1659"/>
  <c r="W1659" s="1"/>
  <c r="S1638"/>
  <c r="W1638" s="1"/>
  <c r="S1626"/>
  <c r="W1626" s="1"/>
  <c r="S1618"/>
  <c r="W1618" s="1"/>
  <c r="S1603"/>
  <c r="W1603" s="1"/>
  <c r="S1595"/>
  <c r="W1595" s="1"/>
  <c r="S1567"/>
  <c r="W1567" s="1"/>
  <c r="S1547"/>
  <c r="W1547" s="1"/>
  <c r="S1515"/>
  <c r="W1515" s="1"/>
  <c r="S1483"/>
  <c r="W1483" s="1"/>
  <c r="S1451"/>
  <c r="W1451" s="1"/>
  <c r="S1399"/>
  <c r="W1399" s="1"/>
  <c r="S1379"/>
  <c r="W1379" s="1"/>
  <c r="S825"/>
  <c r="W825" s="1"/>
  <c r="S817"/>
  <c r="W817" s="1"/>
  <c r="S748"/>
  <c r="W748" s="1"/>
  <c r="S697"/>
  <c r="W697" s="1"/>
  <c r="S625"/>
  <c r="W625" s="1"/>
  <c r="S624"/>
  <c r="W624" s="1"/>
  <c r="S584"/>
  <c r="W584" s="1"/>
  <c r="S565"/>
  <c r="W565" s="1"/>
  <c r="S549"/>
  <c r="W549" s="1"/>
  <c r="S477"/>
  <c r="W477" s="1"/>
  <c r="S476"/>
  <c r="W476" s="1"/>
  <c r="S448"/>
  <c r="W448" s="1"/>
  <c r="S381"/>
  <c r="W381" s="1"/>
  <c r="S348"/>
  <c r="W348" s="1"/>
  <c r="S345"/>
  <c r="W345" s="1"/>
  <c r="S274"/>
  <c r="W274" s="1"/>
  <c r="S270"/>
  <c r="W270" s="1"/>
  <c r="S260"/>
  <c r="W260" s="1"/>
  <c r="S203"/>
  <c r="W203" s="1"/>
  <c r="S157"/>
  <c r="W157" s="1"/>
  <c r="S142"/>
  <c r="W142" s="1"/>
  <c r="S137"/>
  <c r="W137" s="1"/>
  <c r="S588"/>
  <c r="W588" s="1"/>
  <c r="S505"/>
  <c r="W505" s="1"/>
  <c r="S496"/>
  <c r="W496" s="1"/>
  <c r="S488"/>
  <c r="W488" s="1"/>
  <c r="S480"/>
  <c r="W480" s="1"/>
  <c r="S452"/>
  <c r="W452" s="1"/>
  <c r="S425"/>
  <c r="W425" s="1"/>
  <c r="S408"/>
  <c r="W408" s="1"/>
  <c r="S400"/>
  <c r="W400" s="1"/>
  <c r="S392"/>
  <c r="W392" s="1"/>
  <c r="S341"/>
  <c r="W341" s="1"/>
  <c r="S308"/>
  <c r="W308" s="1"/>
  <c r="S289"/>
  <c r="W289" s="1"/>
  <c r="S242"/>
  <c r="W242" s="1"/>
  <c r="S226"/>
  <c r="W226" s="1"/>
  <c r="S218"/>
  <c r="W218" s="1"/>
  <c r="S174"/>
  <c r="W174" s="1"/>
  <c r="S165"/>
  <c r="W165" s="1"/>
  <c r="S148"/>
  <c r="W148" s="1"/>
  <c r="S140"/>
  <c r="W140" s="1"/>
  <c r="S133"/>
  <c r="W133" s="1"/>
  <c r="S701"/>
  <c r="W701" s="1"/>
  <c r="S629"/>
  <c r="W629" s="1"/>
  <c r="S557"/>
  <c r="W557" s="1"/>
  <c r="S473"/>
  <c r="W473" s="1"/>
  <c r="S457"/>
  <c r="W457" s="1"/>
  <c r="S440"/>
  <c r="W440" s="1"/>
  <c r="S424"/>
  <c r="W424" s="1"/>
  <c r="S385"/>
  <c r="W385" s="1"/>
  <c r="S377"/>
  <c r="W377" s="1"/>
  <c r="S368"/>
  <c r="W368" s="1"/>
  <c r="S360"/>
  <c r="W360" s="1"/>
  <c r="S352"/>
  <c r="W352" s="1"/>
  <c r="S296"/>
  <c r="W296" s="1"/>
  <c r="S230"/>
  <c r="W230" s="1"/>
  <c r="S207"/>
  <c r="W207" s="1"/>
  <c r="S199"/>
  <c r="W199" s="1"/>
  <c r="S191"/>
  <c r="W191" s="1"/>
  <c r="S182"/>
  <c r="W182" s="1"/>
  <c r="S153"/>
  <c r="W153" s="1"/>
  <c r="S132"/>
  <c r="W132" s="1"/>
  <c r="S3837"/>
  <c r="W3837" s="1"/>
  <c r="S3781"/>
  <c r="W3781" s="1"/>
  <c r="S3701"/>
  <c r="W3701" s="1"/>
  <c r="S3689"/>
  <c r="W3689" s="1"/>
  <c r="S3565"/>
  <c r="W3565" s="1"/>
  <c r="S3553"/>
  <c r="W3553" s="1"/>
  <c r="S3441"/>
  <c r="W3441" s="1"/>
  <c r="S3369"/>
  <c r="W3369" s="1"/>
  <c r="S121"/>
  <c r="W121" s="1"/>
  <c r="S113"/>
  <c r="W113" s="1"/>
  <c r="S105"/>
  <c r="W105" s="1"/>
  <c r="S97"/>
  <c r="W97" s="1"/>
  <c r="S85"/>
  <c r="W85" s="1"/>
  <c r="S73"/>
  <c r="W73" s="1"/>
  <c r="S65"/>
  <c r="W65" s="1"/>
  <c r="S61"/>
  <c r="W61" s="1"/>
  <c r="S53"/>
  <c r="W53" s="1"/>
  <c r="S49"/>
  <c r="W49" s="1"/>
  <c r="S45"/>
  <c r="W45" s="1"/>
  <c r="S3733"/>
  <c r="W3733" s="1"/>
  <c r="S3641"/>
  <c r="W3641" s="1"/>
  <c r="S3589"/>
  <c r="W3589" s="1"/>
  <c r="S3481"/>
  <c r="W3481" s="1"/>
  <c r="S3461"/>
  <c r="W3461" s="1"/>
  <c r="S3425"/>
  <c r="W3425" s="1"/>
  <c r="S3361"/>
  <c r="W3361" s="1"/>
  <c r="S3314"/>
  <c r="W3314" s="1"/>
  <c r="S3310"/>
  <c r="W3310" s="1"/>
  <c r="S3306"/>
  <c r="W3306" s="1"/>
  <c r="S3302"/>
  <c r="W3302" s="1"/>
  <c r="S3298"/>
  <c r="W3298" s="1"/>
  <c r="S3294"/>
  <c r="W3294" s="1"/>
  <c r="S3290"/>
  <c r="W3290" s="1"/>
  <c r="S3286"/>
  <c r="W3286" s="1"/>
  <c r="S3282"/>
  <c r="W3282" s="1"/>
  <c r="S3278"/>
  <c r="W3278" s="1"/>
  <c r="S3274"/>
  <c r="W3274" s="1"/>
  <c r="S3270"/>
  <c r="W3270" s="1"/>
  <c r="S3266"/>
  <c r="W3266" s="1"/>
  <c r="S3262"/>
  <c r="W3262" s="1"/>
  <c r="S3258"/>
  <c r="W3258" s="1"/>
  <c r="S3254"/>
  <c r="W3254" s="1"/>
  <c r="S3250"/>
  <c r="W3250" s="1"/>
  <c r="S3246"/>
  <c r="W3246" s="1"/>
  <c r="S3242"/>
  <c r="W3242" s="1"/>
  <c r="S3238"/>
  <c r="W3238" s="1"/>
  <c r="S3234"/>
  <c r="W3234" s="1"/>
  <c r="S3230"/>
  <c r="W3230" s="1"/>
  <c r="S3226"/>
  <c r="W3226" s="1"/>
  <c r="S3222"/>
  <c r="W3222" s="1"/>
  <c r="S3218"/>
  <c r="W3218" s="1"/>
  <c r="S3214"/>
  <c r="W3214" s="1"/>
  <c r="S3210"/>
  <c r="W3210" s="1"/>
  <c r="S3206"/>
  <c r="W3206" s="1"/>
  <c r="S3202"/>
  <c r="W3202" s="1"/>
  <c r="S3198"/>
  <c r="W3198" s="1"/>
  <c r="S3194"/>
  <c r="W3194" s="1"/>
  <c r="S3190"/>
  <c r="W3190" s="1"/>
  <c r="S3186"/>
  <c r="W3186" s="1"/>
  <c r="S3182"/>
  <c r="W3182" s="1"/>
  <c r="S3178"/>
  <c r="W3178" s="1"/>
  <c r="S3174"/>
  <c r="W3174" s="1"/>
  <c r="S3170"/>
  <c r="W3170" s="1"/>
  <c r="S3166"/>
  <c r="W3166" s="1"/>
  <c r="S3162"/>
  <c r="W3162" s="1"/>
  <c r="S3158"/>
  <c r="W3158" s="1"/>
  <c r="S3154"/>
  <c r="W3154" s="1"/>
  <c r="S3150"/>
  <c r="W3150" s="1"/>
  <c r="S3146"/>
  <c r="W3146" s="1"/>
  <c r="S3142"/>
  <c r="W3142" s="1"/>
  <c r="S3138"/>
  <c r="W3138" s="1"/>
  <c r="S3134"/>
  <c r="W3134" s="1"/>
  <c r="S3130"/>
  <c r="W3130" s="1"/>
  <c r="S3126"/>
  <c r="W3126" s="1"/>
  <c r="S3122"/>
  <c r="W3122" s="1"/>
  <c r="S3118"/>
  <c r="W3118" s="1"/>
  <c r="S3114"/>
  <c r="W3114" s="1"/>
  <c r="S3110"/>
  <c r="W3110" s="1"/>
  <c r="S3106"/>
  <c r="W3106" s="1"/>
  <c r="S3102"/>
  <c r="W3102" s="1"/>
  <c r="S3098"/>
  <c r="W3098" s="1"/>
  <c r="S3094"/>
  <c r="W3094" s="1"/>
  <c r="S3090"/>
  <c r="W3090" s="1"/>
  <c r="S3086"/>
  <c r="W3086" s="1"/>
  <c r="S3082"/>
  <c r="W3082" s="1"/>
  <c r="S3078"/>
  <c r="W3078" s="1"/>
  <c r="S3074"/>
  <c r="W3074" s="1"/>
  <c r="S3070"/>
  <c r="W3070" s="1"/>
  <c r="S3066"/>
  <c r="W3066" s="1"/>
  <c r="S3062"/>
  <c r="W3062" s="1"/>
  <c r="S3058"/>
  <c r="W3058" s="1"/>
  <c r="S3054"/>
  <c r="W3054" s="1"/>
  <c r="S3050"/>
  <c r="W3050" s="1"/>
  <c r="S3046"/>
  <c r="W3046" s="1"/>
  <c r="S3042"/>
  <c r="W3042" s="1"/>
  <c r="S3038"/>
  <c r="W3038" s="1"/>
  <c r="S3034"/>
  <c r="W3034" s="1"/>
  <c r="S3030"/>
  <c r="W3030" s="1"/>
  <c r="S3026"/>
  <c r="W3026" s="1"/>
  <c r="S3022"/>
  <c r="W3022" s="1"/>
  <c r="S3018"/>
  <c r="W3018" s="1"/>
  <c r="S3014"/>
  <c r="W3014" s="1"/>
  <c r="S3010"/>
  <c r="W3010" s="1"/>
  <c r="S3006"/>
  <c r="W3006" s="1"/>
  <c r="S3002"/>
  <c r="W3002" s="1"/>
  <c r="S2998"/>
  <c r="W2998" s="1"/>
  <c r="S2994"/>
  <c r="W2994" s="1"/>
  <c r="S2990"/>
  <c r="W2990" s="1"/>
  <c r="S2986"/>
  <c r="W2986" s="1"/>
  <c r="S2982"/>
  <c r="W2982" s="1"/>
  <c r="S2978"/>
  <c r="W2978" s="1"/>
  <c r="S2974"/>
  <c r="W2974" s="1"/>
  <c r="S2970"/>
  <c r="W2970" s="1"/>
  <c r="S2966"/>
  <c r="W2966" s="1"/>
  <c r="S2962"/>
  <c r="W2962" s="1"/>
  <c r="S2958"/>
  <c r="W2958" s="1"/>
  <c r="S2954"/>
  <c r="W2954" s="1"/>
  <c r="S2950"/>
  <c r="W2950" s="1"/>
  <c r="S2946"/>
  <c r="W2946" s="1"/>
  <c r="S2942"/>
  <c r="W2942" s="1"/>
  <c r="S2938"/>
  <c r="W2938" s="1"/>
  <c r="S2934"/>
  <c r="W2934" s="1"/>
  <c r="S2930"/>
  <c r="W2930" s="1"/>
  <c r="S2926"/>
  <c r="W2926" s="1"/>
  <c r="S2922"/>
  <c r="W2922" s="1"/>
  <c r="S2918"/>
  <c r="W2918" s="1"/>
  <c r="S2914"/>
  <c r="W2914" s="1"/>
  <c r="S2910"/>
  <c r="W2910" s="1"/>
  <c r="S2906"/>
  <c r="W2906" s="1"/>
  <c r="S2902"/>
  <c r="W2902" s="1"/>
  <c r="S2898"/>
  <c r="W2898" s="1"/>
  <c r="S2894"/>
  <c r="W2894" s="1"/>
  <c r="S2890"/>
  <c r="W2890" s="1"/>
  <c r="S2886"/>
  <c r="W2886" s="1"/>
  <c r="S2882"/>
  <c r="W2882" s="1"/>
  <c r="S2878"/>
  <c r="W2878" s="1"/>
  <c r="S2874"/>
  <c r="W2874" s="1"/>
  <c r="S2870"/>
  <c r="W2870" s="1"/>
  <c r="S2866"/>
  <c r="W2866" s="1"/>
  <c r="S2862"/>
  <c r="W2862" s="1"/>
  <c r="S2858"/>
  <c r="W2858" s="1"/>
  <c r="S2854"/>
  <c r="W2854" s="1"/>
  <c r="S2850"/>
  <c r="W2850" s="1"/>
  <c r="S2846"/>
  <c r="W2846" s="1"/>
  <c r="S2842"/>
  <c r="W2842" s="1"/>
  <c r="S2838"/>
  <c r="W2838" s="1"/>
  <c r="S2834"/>
  <c r="W2834" s="1"/>
  <c r="S2830"/>
  <c r="W2830" s="1"/>
  <c r="S2826"/>
  <c r="W2826" s="1"/>
  <c r="S2822"/>
  <c r="W2822" s="1"/>
  <c r="S2818"/>
  <c r="W2818" s="1"/>
  <c r="S2814"/>
  <c r="W2814" s="1"/>
  <c r="S2810"/>
  <c r="W2810" s="1"/>
  <c r="S2806"/>
  <c r="W2806" s="1"/>
  <c r="S2802"/>
  <c r="W2802" s="1"/>
  <c r="S2798"/>
  <c r="W2798" s="1"/>
  <c r="S2794"/>
  <c r="W2794" s="1"/>
  <c r="S2790"/>
  <c r="W2790" s="1"/>
  <c r="S2786"/>
  <c r="W2786" s="1"/>
  <c r="S2782"/>
  <c r="W2782" s="1"/>
  <c r="S2778"/>
  <c r="W2778" s="1"/>
  <c r="S2774"/>
  <c r="W2774" s="1"/>
  <c r="S2770"/>
  <c r="W2770" s="1"/>
  <c r="S2766"/>
  <c r="W2766" s="1"/>
  <c r="S2762"/>
  <c r="W2762" s="1"/>
  <c r="S2758"/>
  <c r="W2758" s="1"/>
  <c r="S2754"/>
  <c r="W2754" s="1"/>
  <c r="S2750"/>
  <c r="W2750" s="1"/>
  <c r="S2746"/>
  <c r="W2746" s="1"/>
  <c r="S2742"/>
  <c r="W2742" s="1"/>
  <c r="S2738"/>
  <c r="W2738" s="1"/>
  <c r="S2734"/>
  <c r="W2734" s="1"/>
  <c r="S2730"/>
  <c r="W2730" s="1"/>
  <c r="S2726"/>
  <c r="W2726" s="1"/>
  <c r="S2722"/>
  <c r="W2722" s="1"/>
  <c r="S2718"/>
  <c r="W2718" s="1"/>
  <c r="S2714"/>
  <c r="W2714" s="1"/>
  <c r="S2710"/>
  <c r="W2710" s="1"/>
  <c r="S2706"/>
  <c r="W2706" s="1"/>
  <c r="S2702"/>
  <c r="W2702" s="1"/>
  <c r="S2698"/>
  <c r="W2698" s="1"/>
  <c r="S2694"/>
  <c r="W2694" s="1"/>
  <c r="S2690"/>
  <c r="W2690" s="1"/>
  <c r="S2686"/>
  <c r="W2686" s="1"/>
  <c r="S2682"/>
  <c r="W2682" s="1"/>
  <c r="S2678"/>
  <c r="W2678" s="1"/>
  <c r="S2674"/>
  <c r="W2674" s="1"/>
  <c r="S2670"/>
  <c r="W2670" s="1"/>
  <c r="S2666"/>
  <c r="W2666" s="1"/>
  <c r="S2662"/>
  <c r="W2662" s="1"/>
  <c r="S2658"/>
  <c r="W2658" s="1"/>
  <c r="S2654"/>
  <c r="W2654" s="1"/>
  <c r="S2650"/>
  <c r="W2650" s="1"/>
  <c r="S2646"/>
  <c r="W2646" s="1"/>
  <c r="S2642"/>
  <c r="W2642" s="1"/>
  <c r="S2638"/>
  <c r="W2638" s="1"/>
  <c r="S2634"/>
  <c r="W2634" s="1"/>
  <c r="S2630"/>
  <c r="W2630" s="1"/>
  <c r="S2626"/>
  <c r="W2626" s="1"/>
  <c r="S2622"/>
  <c r="W2622" s="1"/>
  <c r="S2618"/>
  <c r="W2618" s="1"/>
  <c r="S2614"/>
  <c r="W2614" s="1"/>
  <c r="S2610"/>
  <c r="W2610" s="1"/>
  <c r="S2606"/>
  <c r="W2606" s="1"/>
  <c r="S2602"/>
  <c r="W2602" s="1"/>
  <c r="S2598"/>
  <c r="W2598" s="1"/>
  <c r="S2594"/>
  <c r="W2594" s="1"/>
  <c r="S2590"/>
  <c r="W2590" s="1"/>
  <c r="S2586"/>
  <c r="W2586" s="1"/>
  <c r="S2582"/>
  <c r="W2582" s="1"/>
  <c r="S2578"/>
  <c r="W2578" s="1"/>
  <c r="S2574"/>
  <c r="W2574" s="1"/>
  <c r="S2570"/>
  <c r="W2570" s="1"/>
  <c r="S2566"/>
  <c r="W2566" s="1"/>
  <c r="S2562"/>
  <c r="W2562" s="1"/>
  <c r="S2558"/>
  <c r="W2558" s="1"/>
  <c r="S2554"/>
  <c r="W2554" s="1"/>
  <c r="S2550"/>
  <c r="W2550" s="1"/>
  <c r="S2546"/>
  <c r="W2546" s="1"/>
  <c r="S2542"/>
  <c r="W2542" s="1"/>
  <c r="S2538"/>
  <c r="W2538" s="1"/>
  <c r="S2534"/>
  <c r="W2534" s="1"/>
  <c r="S2530"/>
  <c r="W2530" s="1"/>
  <c r="S2526"/>
  <c r="W2526" s="1"/>
  <c r="S2522"/>
  <c r="W2522" s="1"/>
  <c r="S2518"/>
  <c r="W2518" s="1"/>
  <c r="S2514"/>
  <c r="W2514" s="1"/>
  <c r="S2510"/>
  <c r="W2510" s="1"/>
  <c r="S2506"/>
  <c r="W2506" s="1"/>
  <c r="S2502"/>
  <c r="W2502" s="1"/>
  <c r="S2498"/>
  <c r="W2498" s="1"/>
  <c r="S2494"/>
  <c r="W2494" s="1"/>
  <c r="S2490"/>
  <c r="W2490" s="1"/>
  <c r="S2486"/>
  <c r="W2486" s="1"/>
  <c r="S2482"/>
  <c r="W2482" s="1"/>
  <c r="S2478"/>
  <c r="W2478" s="1"/>
  <c r="S2474"/>
  <c r="W2474" s="1"/>
  <c r="S2470"/>
  <c r="W2470" s="1"/>
  <c r="S2466"/>
  <c r="W2466" s="1"/>
  <c r="S2462"/>
  <c r="W2462" s="1"/>
  <c r="S2458"/>
  <c r="W2458" s="1"/>
  <c r="S2454"/>
  <c r="W2454" s="1"/>
  <c r="S2450"/>
  <c r="W2450" s="1"/>
  <c r="S2446"/>
  <c r="W2446" s="1"/>
  <c r="S2442"/>
  <c r="W2442" s="1"/>
  <c r="S2438"/>
  <c r="W2438" s="1"/>
  <c r="S2434"/>
  <c r="W2434" s="1"/>
  <c r="S2430"/>
  <c r="W2430" s="1"/>
  <c r="S2426"/>
  <c r="W2426" s="1"/>
  <c r="S2422"/>
  <c r="W2422" s="1"/>
  <c r="S2418"/>
  <c r="W2418" s="1"/>
  <c r="S2414"/>
  <c r="W2414" s="1"/>
  <c r="S2410"/>
  <c r="W2410" s="1"/>
  <c r="S2406"/>
  <c r="W2406" s="1"/>
  <c r="S2402"/>
  <c r="W2402" s="1"/>
  <c r="S2398"/>
  <c r="W2398" s="1"/>
  <c r="S2394"/>
  <c r="W2394" s="1"/>
  <c r="S2390"/>
  <c r="W2390" s="1"/>
  <c r="S2386"/>
  <c r="W2386" s="1"/>
  <c r="S2382"/>
  <c r="W2382" s="1"/>
  <c r="S2378"/>
  <c r="W2378" s="1"/>
  <c r="S2374"/>
  <c r="W2374" s="1"/>
  <c r="S2370"/>
  <c r="W2370" s="1"/>
  <c r="S2366"/>
  <c r="W2366" s="1"/>
  <c r="S2362"/>
  <c r="W2362" s="1"/>
  <c r="S2358"/>
  <c r="W2358" s="1"/>
  <c r="S2354"/>
  <c r="W2354" s="1"/>
  <c r="S2350"/>
  <c r="W2350" s="1"/>
  <c r="S2346"/>
  <c r="W2346" s="1"/>
  <c r="S2342"/>
  <c r="W2342" s="1"/>
  <c r="S2338"/>
  <c r="W2338" s="1"/>
  <c r="S2334"/>
  <c r="W2334" s="1"/>
  <c r="S2330"/>
  <c r="W2330" s="1"/>
  <c r="S2326"/>
  <c r="W2326" s="1"/>
  <c r="S2322"/>
  <c r="W2322" s="1"/>
  <c r="S2318"/>
  <c r="W2318" s="1"/>
  <c r="S2314"/>
  <c r="W2314" s="1"/>
  <c r="S2310"/>
  <c r="W2310" s="1"/>
  <c r="S2306"/>
  <c r="W2306" s="1"/>
  <c r="S2302"/>
  <c r="W2302" s="1"/>
  <c r="S2298"/>
  <c r="W2298" s="1"/>
  <c r="S2294"/>
  <c r="W2294" s="1"/>
  <c r="S2290"/>
  <c r="W2290" s="1"/>
  <c r="S2286"/>
  <c r="W2286" s="1"/>
  <c r="S2282"/>
  <c r="W2282" s="1"/>
  <c r="S2278"/>
  <c r="W2278" s="1"/>
  <c r="S2274"/>
  <c r="W2274" s="1"/>
  <c r="S2270"/>
  <c r="W2270" s="1"/>
  <c r="S2266"/>
  <c r="W2266" s="1"/>
  <c r="S2262"/>
  <c r="W2262" s="1"/>
  <c r="S2258"/>
  <c r="W2258" s="1"/>
  <c r="S2254"/>
  <c r="W2254" s="1"/>
  <c r="S2250"/>
  <c r="W2250" s="1"/>
  <c r="S2246"/>
  <c r="W2246" s="1"/>
  <c r="S2242"/>
  <c r="W2242" s="1"/>
  <c r="S2238"/>
  <c r="W2238" s="1"/>
  <c r="S2234"/>
  <c r="W2234" s="1"/>
  <c r="S2202"/>
  <c r="W2202" s="1"/>
  <c r="S2145"/>
  <c r="W2145" s="1"/>
  <c r="S2130"/>
  <c r="W2130" s="1"/>
  <c r="S2126"/>
  <c r="W2126" s="1"/>
  <c r="S2002"/>
  <c r="W2002" s="1"/>
  <c r="S1998"/>
  <c r="W1998" s="1"/>
  <c r="S1948"/>
  <c r="W1948" s="1"/>
  <c r="S3717"/>
  <c r="W3717" s="1"/>
  <c r="S3673"/>
  <c r="W3673" s="1"/>
  <c r="S3601"/>
  <c r="W3601" s="1"/>
  <c r="S3489"/>
  <c r="W3489" s="1"/>
  <c r="S3433"/>
  <c r="W3433" s="1"/>
  <c r="S3415"/>
  <c r="W3415" s="1"/>
  <c r="S3377"/>
  <c r="W3377" s="1"/>
  <c r="S3351"/>
  <c r="W3351" s="1"/>
  <c r="S1942"/>
  <c r="W1942" s="1"/>
  <c r="S117"/>
  <c r="W117" s="1"/>
  <c r="S109"/>
  <c r="W109" s="1"/>
  <c r="S101"/>
  <c r="W101" s="1"/>
  <c r="S93"/>
  <c r="W93" s="1"/>
  <c r="S89"/>
  <c r="W89" s="1"/>
  <c r="S81"/>
  <c r="W81" s="1"/>
  <c r="S77"/>
  <c r="W77" s="1"/>
  <c r="S69"/>
  <c r="W69" s="1"/>
  <c r="S57"/>
  <c r="W57" s="1"/>
  <c r="S3501"/>
  <c r="W3501" s="1"/>
  <c r="S3393"/>
  <c r="W3393" s="1"/>
  <c r="S3329"/>
  <c r="W3329" s="1"/>
  <c r="S3865"/>
  <c r="W3865" s="1"/>
  <c r="S3813"/>
  <c r="W3813" s="1"/>
  <c r="S3801"/>
  <c r="W3801" s="1"/>
  <c r="S3757"/>
  <c r="W3757" s="1"/>
  <c r="S3745"/>
  <c r="W3745" s="1"/>
  <c r="S3633"/>
  <c r="W3633" s="1"/>
  <c r="S3621"/>
  <c r="W3621" s="1"/>
  <c r="S3525"/>
  <c r="W3525" s="1"/>
  <c r="S3447"/>
  <c r="W3447" s="1"/>
  <c r="S3409"/>
  <c r="W3409" s="1"/>
  <c r="S3401"/>
  <c r="W3401" s="1"/>
  <c r="S3383"/>
  <c r="W3383" s="1"/>
  <c r="S3345"/>
  <c r="W3345" s="1"/>
  <c r="S3337"/>
  <c r="W3337" s="1"/>
  <c r="S3319"/>
  <c r="W3319" s="1"/>
  <c r="S2170"/>
  <c r="W2170" s="1"/>
  <c r="S2165"/>
  <c r="W2165" s="1"/>
  <c r="S2101"/>
  <c r="W2101" s="1"/>
  <c r="S2081"/>
  <c r="W2081" s="1"/>
  <c r="S1973"/>
  <c r="W1973" s="1"/>
  <c r="S1955"/>
  <c r="W1955" s="1"/>
  <c r="S2180"/>
  <c r="W2180" s="1"/>
  <c r="S2173"/>
  <c r="W2173" s="1"/>
  <c r="S2037"/>
  <c r="W2037" s="1"/>
  <c r="S2017"/>
  <c r="W2017" s="1"/>
  <c r="S3449"/>
  <c r="W3449" s="1"/>
  <c r="S3417"/>
  <c r="W3417" s="1"/>
  <c r="S3385"/>
  <c r="W3385" s="1"/>
  <c r="S3353"/>
  <c r="W3353" s="1"/>
  <c r="S3321"/>
  <c r="W3321" s="1"/>
  <c r="S2212"/>
  <c r="W2212" s="1"/>
  <c r="S2205"/>
  <c r="W2205" s="1"/>
  <c r="S2066"/>
  <c r="W2066" s="1"/>
  <c r="S2062"/>
  <c r="W2062" s="1"/>
  <c r="S41"/>
  <c r="W41" s="1"/>
  <c r="S33"/>
  <c r="W33" s="1"/>
  <c r="S29"/>
  <c r="W29" s="1"/>
  <c r="S2181"/>
  <c r="W2181" s="1"/>
  <c r="S2229"/>
  <c r="W2229" s="1"/>
  <c r="S2197"/>
  <c r="W2197" s="1"/>
  <c r="S2161"/>
  <c r="W2161" s="1"/>
  <c r="S2142"/>
  <c r="W2142" s="1"/>
  <c r="S2117"/>
  <c r="W2117" s="1"/>
  <c r="S2097"/>
  <c r="W2097" s="1"/>
  <c r="S2078"/>
  <c r="W2078" s="1"/>
  <c r="S2053"/>
  <c r="W2053" s="1"/>
  <c r="S2033"/>
  <c r="W2033" s="1"/>
  <c r="S2014"/>
  <c r="W2014" s="1"/>
  <c r="S1989"/>
  <c r="W1989" s="1"/>
  <c r="S1969"/>
  <c r="W1969" s="1"/>
  <c r="S1950"/>
  <c r="W1950" s="1"/>
  <c r="S1908"/>
  <c r="W1908" s="1"/>
  <c r="S1898"/>
  <c r="W1898" s="1"/>
  <c r="S37"/>
  <c r="W37" s="1"/>
  <c r="S25"/>
  <c r="W25" s="1"/>
  <c r="S21"/>
  <c r="W21" s="1"/>
  <c r="S17"/>
  <c r="W17" s="1"/>
  <c r="S2213"/>
  <c r="W2213" s="1"/>
  <c r="S2149"/>
  <c r="W2149" s="1"/>
  <c r="S2129"/>
  <c r="W2129" s="1"/>
  <c r="S2110"/>
  <c r="W2110" s="1"/>
  <c r="S2085"/>
  <c r="W2085" s="1"/>
  <c r="S2065"/>
  <c r="W2065" s="1"/>
  <c r="S2046"/>
  <c r="W2046" s="1"/>
  <c r="S2021"/>
  <c r="W2021" s="1"/>
  <c r="S2001"/>
  <c r="W2001" s="1"/>
  <c r="S1982"/>
  <c r="W1982" s="1"/>
  <c r="S1940"/>
  <c r="W1940" s="1"/>
  <c r="S1918"/>
  <c r="W1918" s="1"/>
  <c r="S1822"/>
  <c r="W1822" s="1"/>
  <c r="S2221"/>
  <c r="W2221" s="1"/>
  <c r="S2189"/>
  <c r="W2189" s="1"/>
  <c r="S2158"/>
  <c r="W2158" s="1"/>
  <c r="S2133"/>
  <c r="W2133" s="1"/>
  <c r="S2113"/>
  <c r="W2113" s="1"/>
  <c r="S2094"/>
  <c r="W2094" s="1"/>
  <c r="S2069"/>
  <c r="W2069" s="1"/>
  <c r="S2049"/>
  <c r="W2049" s="1"/>
  <c r="S2030"/>
  <c r="W2030" s="1"/>
  <c r="S2005"/>
  <c r="W2005" s="1"/>
  <c r="S1985"/>
  <c r="W1985" s="1"/>
  <c r="S1966"/>
  <c r="W1966" s="1"/>
  <c r="S1923"/>
  <c r="W1923" s="1"/>
  <c r="S1910"/>
  <c r="W1910" s="1"/>
  <c r="S1707"/>
  <c r="W1707" s="1"/>
  <c r="S1703"/>
  <c r="W1703" s="1"/>
  <c r="S1934"/>
  <c r="W1934" s="1"/>
  <c r="S1894"/>
  <c r="W1894" s="1"/>
  <c r="S1886"/>
  <c r="W1886" s="1"/>
  <c r="S1878"/>
  <c r="W1878" s="1"/>
  <c r="S1870"/>
  <c r="W1870" s="1"/>
  <c r="S1862"/>
  <c r="W1862" s="1"/>
  <c r="S1850"/>
  <c r="W1850" s="1"/>
  <c r="S1758"/>
  <c r="W1758" s="1"/>
  <c r="S1754"/>
  <c r="W1754" s="1"/>
  <c r="S1722"/>
  <c r="W1722" s="1"/>
  <c r="S1926"/>
  <c r="W1926" s="1"/>
  <c r="S1755"/>
  <c r="W1755" s="1"/>
  <c r="S1751"/>
  <c r="W1751" s="1"/>
  <c r="S1831"/>
  <c r="W1831" s="1"/>
  <c r="S1710"/>
  <c r="W1710" s="1"/>
  <c r="S1851"/>
  <c r="W1851" s="1"/>
  <c r="S1847"/>
  <c r="W1847" s="1"/>
  <c r="S1834"/>
  <c r="W1834" s="1"/>
  <c r="S1815"/>
  <c r="W1815" s="1"/>
  <c r="S1806"/>
  <c r="W1806" s="1"/>
  <c r="S1802"/>
  <c r="W1802" s="1"/>
  <c r="S1798"/>
  <c r="W1798" s="1"/>
  <c r="S1794"/>
  <c r="W1794" s="1"/>
  <c r="S1790"/>
  <c r="W1790" s="1"/>
  <c r="S1786"/>
  <c r="W1786" s="1"/>
  <c r="S1782"/>
  <c r="W1782" s="1"/>
  <c r="S1778"/>
  <c r="W1778" s="1"/>
  <c r="S1774"/>
  <c r="W1774" s="1"/>
  <c r="S1770"/>
  <c r="W1770" s="1"/>
  <c r="S1719"/>
  <c r="W1719" s="1"/>
  <c r="S1562"/>
  <c r="W1562" s="1"/>
  <c r="S1558"/>
  <c r="W1558" s="1"/>
  <c r="S1554"/>
  <c r="W1554" s="1"/>
  <c r="S1550"/>
  <c r="W1550" s="1"/>
  <c r="S1546"/>
  <c r="W1546" s="1"/>
  <c r="S1542"/>
  <c r="W1542" s="1"/>
  <c r="S1538"/>
  <c r="W1538" s="1"/>
  <c r="S1534"/>
  <c r="W1534" s="1"/>
  <c r="S1530"/>
  <c r="W1530" s="1"/>
  <c r="S1526"/>
  <c r="W1526" s="1"/>
  <c r="S1522"/>
  <c r="W1522" s="1"/>
  <c r="S1518"/>
  <c r="W1518" s="1"/>
  <c r="S1514"/>
  <c r="W1514" s="1"/>
  <c r="S1510"/>
  <c r="W1510" s="1"/>
  <c r="S1506"/>
  <c r="W1506" s="1"/>
  <c r="S1502"/>
  <c r="W1502" s="1"/>
  <c r="S1498"/>
  <c r="W1498" s="1"/>
  <c r="S1494"/>
  <c r="W1494" s="1"/>
  <c r="S1490"/>
  <c r="W1490" s="1"/>
  <c r="S1486"/>
  <c r="W1486" s="1"/>
  <c r="S1482"/>
  <c r="W1482" s="1"/>
  <c r="S1478"/>
  <c r="W1478" s="1"/>
  <c r="S1474"/>
  <c r="W1474" s="1"/>
  <c r="S1470"/>
  <c r="W1470" s="1"/>
  <c r="S1466"/>
  <c r="W1466" s="1"/>
  <c r="S1462"/>
  <c r="W1462" s="1"/>
  <c r="S1458"/>
  <c r="W1458" s="1"/>
  <c r="S1454"/>
  <c r="W1454" s="1"/>
  <c r="S1450"/>
  <c r="W1450" s="1"/>
  <c r="S1446"/>
  <c r="W1446" s="1"/>
  <c r="S1442"/>
  <c r="W1442" s="1"/>
  <c r="S1438"/>
  <c r="W1438" s="1"/>
  <c r="S1434"/>
  <c r="W1434" s="1"/>
  <c r="S1430"/>
  <c r="W1430" s="1"/>
  <c r="S1426"/>
  <c r="W1426" s="1"/>
  <c r="S1422"/>
  <c r="W1422" s="1"/>
  <c r="S1418"/>
  <c r="W1418" s="1"/>
  <c r="S1414"/>
  <c r="W1414" s="1"/>
  <c r="S1410"/>
  <c r="W1410" s="1"/>
  <c r="S1406"/>
  <c r="W1406" s="1"/>
  <c r="S1402"/>
  <c r="W1402" s="1"/>
  <c r="S1398"/>
  <c r="W1398" s="1"/>
  <c r="S1394"/>
  <c r="W1394" s="1"/>
  <c r="S1376"/>
  <c r="W1376" s="1"/>
  <c r="S1372"/>
  <c r="W1372" s="1"/>
  <c r="S1368"/>
  <c r="W1368" s="1"/>
  <c r="S1364"/>
  <c r="W1364" s="1"/>
  <c r="S1360"/>
  <c r="W1360" s="1"/>
  <c r="S1356"/>
  <c r="W1356" s="1"/>
  <c r="S1352"/>
  <c r="W1352" s="1"/>
  <c r="S1348"/>
  <c r="W1348" s="1"/>
  <c r="S1344"/>
  <c r="W1344" s="1"/>
  <c r="S1340"/>
  <c r="W1340" s="1"/>
  <c r="S1336"/>
  <c r="W1336" s="1"/>
  <c r="S1332"/>
  <c r="W1332" s="1"/>
  <c r="S1328"/>
  <c r="W1328" s="1"/>
  <c r="S1324"/>
  <c r="W1324" s="1"/>
  <c r="S1320"/>
  <c r="W1320" s="1"/>
  <c r="S1316"/>
  <c r="W1316" s="1"/>
  <c r="S1312"/>
  <c r="W1312" s="1"/>
  <c r="S1308"/>
  <c r="W1308" s="1"/>
  <c r="S1304"/>
  <c r="W1304" s="1"/>
  <c r="S1300"/>
  <c r="W1300" s="1"/>
  <c r="S1296"/>
  <c r="W1296" s="1"/>
  <c r="S1292"/>
  <c r="W1292" s="1"/>
  <c r="S1288"/>
  <c r="W1288" s="1"/>
  <c r="S1284"/>
  <c r="W1284" s="1"/>
  <c r="S1280"/>
  <c r="W1280" s="1"/>
  <c r="S1276"/>
  <c r="W1276" s="1"/>
  <c r="S1272"/>
  <c r="W1272" s="1"/>
  <c r="S1268"/>
  <c r="W1268" s="1"/>
  <c r="S1264"/>
  <c r="W1264" s="1"/>
  <c r="S1260"/>
  <c r="W1260" s="1"/>
  <c r="S1256"/>
  <c r="W1256" s="1"/>
  <c r="S1252"/>
  <c r="W1252" s="1"/>
  <c r="S1248"/>
  <c r="W1248" s="1"/>
  <c r="S1244"/>
  <c r="W1244" s="1"/>
  <c r="S1240"/>
  <c r="W1240" s="1"/>
  <c r="S1236"/>
  <c r="W1236" s="1"/>
  <c r="S1232"/>
  <c r="W1232" s="1"/>
  <c r="S1228"/>
  <c r="W1228" s="1"/>
  <c r="S1224"/>
  <c r="W1224" s="1"/>
  <c r="S1220"/>
  <c r="W1220" s="1"/>
  <c r="S1216"/>
  <c r="W1216" s="1"/>
  <c r="S1212"/>
  <c r="W1212" s="1"/>
  <c r="S1208"/>
  <c r="W1208" s="1"/>
  <c r="S1204"/>
  <c r="W1204" s="1"/>
  <c r="S1200"/>
  <c r="W1200" s="1"/>
  <c r="S1196"/>
  <c r="W1196" s="1"/>
  <c r="S1192"/>
  <c r="W1192" s="1"/>
  <c r="S1188"/>
  <c r="W1188" s="1"/>
  <c r="S1184"/>
  <c r="W1184" s="1"/>
  <c r="S1180"/>
  <c r="W1180" s="1"/>
  <c r="S1176"/>
  <c r="W1176" s="1"/>
  <c r="S1172"/>
  <c r="W1172" s="1"/>
  <c r="S1168"/>
  <c r="W1168" s="1"/>
  <c r="S1164"/>
  <c r="W1164" s="1"/>
  <c r="S1160"/>
  <c r="W1160" s="1"/>
  <c r="S1156"/>
  <c r="W1156" s="1"/>
  <c r="S1152"/>
  <c r="W1152" s="1"/>
  <c r="S1148"/>
  <c r="W1148" s="1"/>
  <c r="S1144"/>
  <c r="W1144" s="1"/>
  <c r="S1140"/>
  <c r="W1140" s="1"/>
  <c r="S1136"/>
  <c r="W1136" s="1"/>
  <c r="S1132"/>
  <c r="W1132" s="1"/>
  <c r="S1128"/>
  <c r="W1128" s="1"/>
  <c r="S1124"/>
  <c r="W1124" s="1"/>
  <c r="S1120"/>
  <c r="W1120" s="1"/>
  <c r="S1116"/>
  <c r="W1116" s="1"/>
  <c r="S1112"/>
  <c r="W1112" s="1"/>
  <c r="S1108"/>
  <c r="W1108" s="1"/>
  <c r="S1104"/>
  <c r="W1104" s="1"/>
  <c r="S1100"/>
  <c r="W1100" s="1"/>
  <c r="S1096"/>
  <c r="W1096" s="1"/>
  <c r="S1092"/>
  <c r="W1092" s="1"/>
  <c r="S1088"/>
  <c r="W1088" s="1"/>
  <c r="S1084"/>
  <c r="W1084" s="1"/>
  <c r="S1080"/>
  <c r="W1080" s="1"/>
  <c r="S1076"/>
  <c r="W1076" s="1"/>
  <c r="S1072"/>
  <c r="W1072" s="1"/>
  <c r="S1068"/>
  <c r="W1068" s="1"/>
  <c r="S1064"/>
  <c r="W1064" s="1"/>
  <c r="S1060"/>
  <c r="W1060" s="1"/>
  <c r="S1056"/>
  <c r="W1056" s="1"/>
  <c r="S1052"/>
  <c r="W1052" s="1"/>
  <c r="S1048"/>
  <c r="W1048" s="1"/>
  <c r="S1044"/>
  <c r="W1044" s="1"/>
  <c r="S1040"/>
  <c r="W1040" s="1"/>
  <c r="S1036"/>
  <c r="W1036" s="1"/>
  <c r="S1032"/>
  <c r="W1032" s="1"/>
  <c r="S1028"/>
  <c r="W1028" s="1"/>
  <c r="S1024"/>
  <c r="W1024" s="1"/>
  <c r="S1020"/>
  <c r="W1020" s="1"/>
  <c r="S1016"/>
  <c r="W1016" s="1"/>
  <c r="S1012"/>
  <c r="W1012" s="1"/>
  <c r="S1008"/>
  <c r="W1008" s="1"/>
  <c r="S1004"/>
  <c r="W1004" s="1"/>
  <c r="S1000"/>
  <c r="W1000" s="1"/>
  <c r="S996"/>
  <c r="W996" s="1"/>
  <c r="S992"/>
  <c r="W992" s="1"/>
  <c r="S988"/>
  <c r="W988" s="1"/>
  <c r="S984"/>
  <c r="W984" s="1"/>
  <c r="S980"/>
  <c r="W980" s="1"/>
  <c r="S976"/>
  <c r="W976" s="1"/>
  <c r="S972"/>
  <c r="W972" s="1"/>
  <c r="S968"/>
  <c r="W968" s="1"/>
  <c r="S964"/>
  <c r="W964" s="1"/>
  <c r="S960"/>
  <c r="W960" s="1"/>
  <c r="S956"/>
  <c r="W956" s="1"/>
  <c r="S952"/>
  <c r="W952" s="1"/>
  <c r="S948"/>
  <c r="W948" s="1"/>
  <c r="S944"/>
  <c r="W944" s="1"/>
  <c r="S940"/>
  <c r="W940" s="1"/>
  <c r="S936"/>
  <c r="W936" s="1"/>
  <c r="S932"/>
  <c r="W932" s="1"/>
  <c r="S928"/>
  <c r="W928" s="1"/>
  <c r="S924"/>
  <c r="W924" s="1"/>
  <c r="S920"/>
  <c r="W920" s="1"/>
  <c r="S916"/>
  <c r="W916" s="1"/>
  <c r="S912"/>
  <c r="W912" s="1"/>
  <c r="S908"/>
  <c r="W908" s="1"/>
  <c r="S904"/>
  <c r="W904" s="1"/>
  <c r="S900"/>
  <c r="W900" s="1"/>
  <c r="S896"/>
  <c r="W896" s="1"/>
  <c r="S892"/>
  <c r="W892" s="1"/>
  <c r="S888"/>
  <c r="W888" s="1"/>
  <c r="S884"/>
  <c r="W884" s="1"/>
  <c r="S880"/>
  <c r="W880" s="1"/>
  <c r="S876"/>
  <c r="W876" s="1"/>
  <c r="S872"/>
  <c r="W872" s="1"/>
  <c r="S868"/>
  <c r="W868" s="1"/>
  <c r="S864"/>
  <c r="W864" s="1"/>
  <c r="S860"/>
  <c r="W860" s="1"/>
  <c r="S856"/>
  <c r="W856" s="1"/>
  <c r="S852"/>
  <c r="W852" s="1"/>
  <c r="S848"/>
  <c r="W848" s="1"/>
  <c r="S844"/>
  <c r="W844" s="1"/>
  <c r="S840"/>
  <c r="W840" s="1"/>
  <c r="S836"/>
  <c r="W836" s="1"/>
  <c r="S832"/>
  <c r="W832" s="1"/>
  <c r="S828"/>
  <c r="W828" s="1"/>
  <c r="S160"/>
  <c r="W160" s="1"/>
  <c r="S1838"/>
  <c r="W1838" s="1"/>
  <c r="S1818"/>
  <c r="W1818" s="1"/>
  <c r="S1767"/>
  <c r="W1767" s="1"/>
  <c r="S1742"/>
  <c r="W1742" s="1"/>
  <c r="S1738"/>
  <c r="W1738" s="1"/>
  <c r="S1734"/>
  <c r="W1734" s="1"/>
  <c r="S1730"/>
  <c r="W1730" s="1"/>
  <c r="S1726"/>
  <c r="W1726" s="1"/>
  <c r="S1706"/>
  <c r="W1706" s="1"/>
  <c r="S1383"/>
  <c r="W1383" s="1"/>
  <c r="S554"/>
  <c r="W554" s="1"/>
  <c r="S553"/>
  <c r="W553" s="1"/>
  <c r="S532"/>
  <c r="W532" s="1"/>
  <c r="S276"/>
  <c r="W276" s="1"/>
  <c r="S268"/>
  <c r="W268" s="1"/>
  <c r="S1384"/>
  <c r="W1384" s="1"/>
  <c r="S540"/>
  <c r="W540" s="1"/>
  <c r="S181"/>
  <c r="W181" s="1"/>
  <c r="S168"/>
  <c r="W168" s="1"/>
  <c r="S530"/>
  <c r="W530" s="1"/>
  <c r="S521"/>
  <c r="W521" s="1"/>
  <c r="S548"/>
  <c r="W548" s="1"/>
  <c r="S516"/>
  <c r="W516" s="1"/>
  <c r="S271"/>
  <c r="W271" s="1"/>
  <c r="S556"/>
  <c r="W556" s="1"/>
  <c r="S524"/>
  <c r="W524" s="1"/>
  <c r="S279"/>
  <c r="W279" s="1"/>
  <c r="S278"/>
  <c r="W278" s="1"/>
  <c r="S254"/>
  <c r="W254" s="1"/>
  <c r="S247"/>
  <c r="W247" s="1"/>
  <c r="S246"/>
  <c r="W246" s="1"/>
  <c r="S263"/>
  <c r="W263" s="1"/>
  <c r="S126"/>
  <c r="W126" s="1"/>
  <c r="S255"/>
  <c r="W255" s="1"/>
  <c r="S158"/>
  <c r="W158" s="1"/>
  <c r="S149"/>
  <c r="W149" s="1"/>
  <c r="S136"/>
  <c r="W136" s="1"/>
  <c r="S128"/>
  <c r="W128" s="1"/>
  <c r="S176"/>
  <c r="W176" s="1"/>
  <c r="S144"/>
  <c r="W144" s="1"/>
  <c r="S184"/>
  <c r="W184" s="1"/>
  <c r="S152"/>
  <c r="W152" s="1"/>
  <c r="Q2" l="1"/>
  <c r="S2" s="1"/>
  <c r="P2"/>
  <c r="O3"/>
  <c r="O4"/>
  <c r="O5"/>
  <c r="N5" s="1"/>
  <c r="R5" s="1"/>
  <c r="V5" s="1"/>
  <c r="O6"/>
  <c r="O7"/>
  <c r="O8"/>
  <c r="O9"/>
  <c r="O10"/>
  <c r="O11"/>
  <c r="O12"/>
  <c r="O13"/>
  <c r="O14"/>
  <c r="O15"/>
  <c r="O16"/>
  <c r="O17"/>
  <c r="N17" s="1"/>
  <c r="R17" s="1"/>
  <c r="V17" s="1"/>
  <c r="O18"/>
  <c r="O19"/>
  <c r="O20"/>
  <c r="O21"/>
  <c r="N21" s="1"/>
  <c r="R21" s="1"/>
  <c r="V21" s="1"/>
  <c r="O22"/>
  <c r="O23"/>
  <c r="O24"/>
  <c r="O25"/>
  <c r="O26"/>
  <c r="O27"/>
  <c r="O28"/>
  <c r="O29"/>
  <c r="O30"/>
  <c r="O31"/>
  <c r="O32"/>
  <c r="O33"/>
  <c r="N33" s="1"/>
  <c r="R33" s="1"/>
  <c r="V33" s="1"/>
  <c r="O34"/>
  <c r="O35"/>
  <c r="O36"/>
  <c r="O37"/>
  <c r="N37" s="1"/>
  <c r="R37" s="1"/>
  <c r="V37" s="1"/>
  <c r="O38"/>
  <c r="O39"/>
  <c r="O40"/>
  <c r="O41"/>
  <c r="O42"/>
  <c r="O43"/>
  <c r="O44"/>
  <c r="O45"/>
  <c r="O46"/>
  <c r="O47"/>
  <c r="O48"/>
  <c r="O49"/>
  <c r="N49" s="1"/>
  <c r="R49" s="1"/>
  <c r="V49" s="1"/>
  <c r="O50"/>
  <c r="O51"/>
  <c r="O52"/>
  <c r="O53"/>
  <c r="N53" s="1"/>
  <c r="R53" s="1"/>
  <c r="V53" s="1"/>
  <c r="O54"/>
  <c r="O55"/>
  <c r="O56"/>
  <c r="O57"/>
  <c r="O58"/>
  <c r="O59"/>
  <c r="O60"/>
  <c r="O61"/>
  <c r="O62"/>
  <c r="O63"/>
  <c r="O64"/>
  <c r="O65"/>
  <c r="N65" s="1"/>
  <c r="R65" s="1"/>
  <c r="V65" s="1"/>
  <c r="O66"/>
  <c r="O67"/>
  <c r="O68"/>
  <c r="O69"/>
  <c r="N69" s="1"/>
  <c r="R69" s="1"/>
  <c r="V69" s="1"/>
  <c r="O70"/>
  <c r="O71"/>
  <c r="O72"/>
  <c r="O73"/>
  <c r="O74"/>
  <c r="O75"/>
  <c r="O76"/>
  <c r="O77"/>
  <c r="O78"/>
  <c r="O79"/>
  <c r="O80"/>
  <c r="O81"/>
  <c r="N81" s="1"/>
  <c r="R81" s="1"/>
  <c r="V81" s="1"/>
  <c r="O82"/>
  <c r="O83"/>
  <c r="O84"/>
  <c r="O85"/>
  <c r="N85" s="1"/>
  <c r="R85" s="1"/>
  <c r="V85" s="1"/>
  <c r="O86"/>
  <c r="O87"/>
  <c r="O88"/>
  <c r="O89"/>
  <c r="O90"/>
  <c r="O91"/>
  <c r="O92"/>
  <c r="O93"/>
  <c r="O94"/>
  <c r="O95"/>
  <c r="O96"/>
  <c r="O97"/>
  <c r="N97" s="1"/>
  <c r="R97" s="1"/>
  <c r="V97" s="1"/>
  <c r="O98"/>
  <c r="O99"/>
  <c r="O100"/>
  <c r="O101"/>
  <c r="N101" s="1"/>
  <c r="R101" s="1"/>
  <c r="V101" s="1"/>
  <c r="O102"/>
  <c r="O103"/>
  <c r="O104"/>
  <c r="O105"/>
  <c r="O106"/>
  <c r="O107"/>
  <c r="O108"/>
  <c r="O109"/>
  <c r="O110"/>
  <c r="O111"/>
  <c r="O112"/>
  <c r="O113"/>
  <c r="N113" s="1"/>
  <c r="R113" s="1"/>
  <c r="V113" s="1"/>
  <c r="O114"/>
  <c r="O115"/>
  <c r="O116"/>
  <c r="O117"/>
  <c r="N117" s="1"/>
  <c r="R117" s="1"/>
  <c r="V117" s="1"/>
  <c r="O118"/>
  <c r="O119"/>
  <c r="O120"/>
  <c r="O121"/>
  <c r="O122"/>
  <c r="O123"/>
  <c r="O124"/>
  <c r="O125"/>
  <c r="O126"/>
  <c r="O127"/>
  <c r="O128"/>
  <c r="O129"/>
  <c r="N129" s="1"/>
  <c r="R129" s="1"/>
  <c r="V129" s="1"/>
  <c r="O130"/>
  <c r="O131"/>
  <c r="O132"/>
  <c r="O133"/>
  <c r="N133" s="1"/>
  <c r="R133" s="1"/>
  <c r="V133" s="1"/>
  <c r="O134"/>
  <c r="O135"/>
  <c r="O136"/>
  <c r="O137"/>
  <c r="O138"/>
  <c r="O139"/>
  <c r="O140"/>
  <c r="O141"/>
  <c r="O142"/>
  <c r="O143"/>
  <c r="O144"/>
  <c r="O145"/>
  <c r="N145" s="1"/>
  <c r="R145" s="1"/>
  <c r="V145" s="1"/>
  <c r="O146"/>
  <c r="O147"/>
  <c r="O148"/>
  <c r="O149"/>
  <c r="N149" s="1"/>
  <c r="R149" s="1"/>
  <c r="V149" s="1"/>
  <c r="O150"/>
  <c r="O151"/>
  <c r="O152"/>
  <c r="O153"/>
  <c r="O154"/>
  <c r="O155"/>
  <c r="O156"/>
  <c r="O157"/>
  <c r="O158"/>
  <c r="O159"/>
  <c r="O160"/>
  <c r="O161"/>
  <c r="N161" s="1"/>
  <c r="R161" s="1"/>
  <c r="V161" s="1"/>
  <c r="O162"/>
  <c r="O163"/>
  <c r="O164"/>
  <c r="O165"/>
  <c r="N165" s="1"/>
  <c r="R165" s="1"/>
  <c r="V165" s="1"/>
  <c r="O166"/>
  <c r="O167"/>
  <c r="O168"/>
  <c r="O169"/>
  <c r="O170"/>
  <c r="O171"/>
  <c r="O172"/>
  <c r="O173"/>
  <c r="O174"/>
  <c r="O175"/>
  <c r="O176"/>
  <c r="O177"/>
  <c r="N177" s="1"/>
  <c r="R177" s="1"/>
  <c r="V177" s="1"/>
  <c r="O178"/>
  <c r="O179"/>
  <c r="O180"/>
  <c r="O181"/>
  <c r="N181" s="1"/>
  <c r="R181" s="1"/>
  <c r="V181" s="1"/>
  <c r="O182"/>
  <c r="O183"/>
  <c r="O184"/>
  <c r="O185"/>
  <c r="O186"/>
  <c r="O187"/>
  <c r="O188"/>
  <c r="O189"/>
  <c r="O190"/>
  <c r="O191"/>
  <c r="O192"/>
  <c r="O193"/>
  <c r="N193" s="1"/>
  <c r="R193" s="1"/>
  <c r="V193" s="1"/>
  <c r="O194"/>
  <c r="O195"/>
  <c r="O196"/>
  <c r="O197"/>
  <c r="N197" s="1"/>
  <c r="R197" s="1"/>
  <c r="V197" s="1"/>
  <c r="O198"/>
  <c r="O199"/>
  <c r="O200"/>
  <c r="O201"/>
  <c r="O202"/>
  <c r="O203"/>
  <c r="O204"/>
  <c r="O205"/>
  <c r="O206"/>
  <c r="O207"/>
  <c r="O208"/>
  <c r="O209"/>
  <c r="N209" s="1"/>
  <c r="R209" s="1"/>
  <c r="V209" s="1"/>
  <c r="O210"/>
  <c r="O211"/>
  <c r="O212"/>
  <c r="O213"/>
  <c r="N213" s="1"/>
  <c r="R213" s="1"/>
  <c r="V213" s="1"/>
  <c r="O214"/>
  <c r="O215"/>
  <c r="O216"/>
  <c r="O217"/>
  <c r="O218"/>
  <c r="O219"/>
  <c r="O220"/>
  <c r="O221"/>
  <c r="O222"/>
  <c r="O223"/>
  <c r="O224"/>
  <c r="O225"/>
  <c r="N225" s="1"/>
  <c r="R225" s="1"/>
  <c r="V225" s="1"/>
  <c r="O226"/>
  <c r="O227"/>
  <c r="O228"/>
  <c r="O229"/>
  <c r="N229" s="1"/>
  <c r="R229" s="1"/>
  <c r="V229" s="1"/>
  <c r="O230"/>
  <c r="O231"/>
  <c r="O232"/>
  <c r="O233"/>
  <c r="O234"/>
  <c r="O235"/>
  <c r="O236"/>
  <c r="O237"/>
  <c r="O238"/>
  <c r="O239"/>
  <c r="O240"/>
  <c r="O241"/>
  <c r="N241" s="1"/>
  <c r="R241" s="1"/>
  <c r="V241" s="1"/>
  <c r="O242"/>
  <c r="O243"/>
  <c r="O244"/>
  <c r="O245"/>
  <c r="N245" s="1"/>
  <c r="R245" s="1"/>
  <c r="V245" s="1"/>
  <c r="O246"/>
  <c r="O247"/>
  <c r="O248"/>
  <c r="O249"/>
  <c r="O250"/>
  <c r="O251"/>
  <c r="O252"/>
  <c r="O253"/>
  <c r="O254"/>
  <c r="O255"/>
  <c r="O256"/>
  <c r="O257"/>
  <c r="N257" s="1"/>
  <c r="R257" s="1"/>
  <c r="V257" s="1"/>
  <c r="O258"/>
  <c r="O259"/>
  <c r="O260"/>
  <c r="O261"/>
  <c r="N261" s="1"/>
  <c r="R261" s="1"/>
  <c r="V261" s="1"/>
  <c r="O262"/>
  <c r="O263"/>
  <c r="O264"/>
  <c r="O265"/>
  <c r="O266"/>
  <c r="O267"/>
  <c r="O268"/>
  <c r="O269"/>
  <c r="O270"/>
  <c r="O271"/>
  <c r="O272"/>
  <c r="O273"/>
  <c r="N273" s="1"/>
  <c r="R273" s="1"/>
  <c r="V273" s="1"/>
  <c r="O274"/>
  <c r="O275"/>
  <c r="O276"/>
  <c r="O277"/>
  <c r="N277" s="1"/>
  <c r="R277" s="1"/>
  <c r="V277" s="1"/>
  <c r="O278"/>
  <c r="O279"/>
  <c r="O280"/>
  <c r="O281"/>
  <c r="O282"/>
  <c r="O283"/>
  <c r="O284"/>
  <c r="O285"/>
  <c r="O286"/>
  <c r="O287"/>
  <c r="O288"/>
  <c r="O289"/>
  <c r="N289" s="1"/>
  <c r="R289" s="1"/>
  <c r="V289" s="1"/>
  <c r="O290"/>
  <c r="O291"/>
  <c r="O292"/>
  <c r="O293"/>
  <c r="N293" s="1"/>
  <c r="R293" s="1"/>
  <c r="V293" s="1"/>
  <c r="O294"/>
  <c r="O295"/>
  <c r="O296"/>
  <c r="O297"/>
  <c r="O298"/>
  <c r="O299"/>
  <c r="O300"/>
  <c r="O301"/>
  <c r="O302"/>
  <c r="O303"/>
  <c r="N303" s="1"/>
  <c r="R303" s="1"/>
  <c r="V303" s="1"/>
  <c r="O304"/>
  <c r="O305"/>
  <c r="O306"/>
  <c r="O307"/>
  <c r="N307" s="1"/>
  <c r="R307" s="1"/>
  <c r="V307" s="1"/>
  <c r="O308"/>
  <c r="O309"/>
  <c r="O310"/>
  <c r="O311"/>
  <c r="N311" s="1"/>
  <c r="R311" s="1"/>
  <c r="V311" s="1"/>
  <c r="O312"/>
  <c r="O313"/>
  <c r="O314"/>
  <c r="O315"/>
  <c r="N315" s="1"/>
  <c r="R315" s="1"/>
  <c r="V315" s="1"/>
  <c r="O316"/>
  <c r="O317"/>
  <c r="O318"/>
  <c r="O319"/>
  <c r="N319" s="1"/>
  <c r="R319" s="1"/>
  <c r="V319" s="1"/>
  <c r="O320"/>
  <c r="O321"/>
  <c r="O322"/>
  <c r="O323"/>
  <c r="N323" s="1"/>
  <c r="R323" s="1"/>
  <c r="V323" s="1"/>
  <c r="O324"/>
  <c r="O325"/>
  <c r="O326"/>
  <c r="O327"/>
  <c r="N327" s="1"/>
  <c r="R327" s="1"/>
  <c r="V327" s="1"/>
  <c r="O328"/>
  <c r="O329"/>
  <c r="O330"/>
  <c r="O331"/>
  <c r="N331" s="1"/>
  <c r="R331" s="1"/>
  <c r="V331" s="1"/>
  <c r="O332"/>
  <c r="O333"/>
  <c r="O334"/>
  <c r="O335"/>
  <c r="N335" s="1"/>
  <c r="R335" s="1"/>
  <c r="V335" s="1"/>
  <c r="O336"/>
  <c r="O337"/>
  <c r="O338"/>
  <c r="O339"/>
  <c r="N339" s="1"/>
  <c r="R339" s="1"/>
  <c r="V339" s="1"/>
  <c r="O340"/>
  <c r="O341"/>
  <c r="O342"/>
  <c r="O343"/>
  <c r="N343" s="1"/>
  <c r="R343" s="1"/>
  <c r="V343" s="1"/>
  <c r="O344"/>
  <c r="O345"/>
  <c r="O346"/>
  <c r="O347"/>
  <c r="N347" s="1"/>
  <c r="R347" s="1"/>
  <c r="V347" s="1"/>
  <c r="O348"/>
  <c r="O349"/>
  <c r="O350"/>
  <c r="O351"/>
  <c r="N351" s="1"/>
  <c r="R351" s="1"/>
  <c r="V351" s="1"/>
  <c r="O352"/>
  <c r="O353"/>
  <c r="O354"/>
  <c r="O355"/>
  <c r="N355" s="1"/>
  <c r="R355" s="1"/>
  <c r="V355" s="1"/>
  <c r="O356"/>
  <c r="O357"/>
  <c r="O358"/>
  <c r="O359"/>
  <c r="N359" s="1"/>
  <c r="R359" s="1"/>
  <c r="V359" s="1"/>
  <c r="O360"/>
  <c r="O361"/>
  <c r="O362"/>
  <c r="O363"/>
  <c r="N363" s="1"/>
  <c r="R363" s="1"/>
  <c r="V363" s="1"/>
  <c r="O364"/>
  <c r="O365"/>
  <c r="O366"/>
  <c r="O367"/>
  <c r="N367" s="1"/>
  <c r="R367" s="1"/>
  <c r="V367" s="1"/>
  <c r="O368"/>
  <c r="O369"/>
  <c r="O370"/>
  <c r="O371"/>
  <c r="N371" s="1"/>
  <c r="R371" s="1"/>
  <c r="V371" s="1"/>
  <c r="O372"/>
  <c r="O373"/>
  <c r="O374"/>
  <c r="O375"/>
  <c r="N375" s="1"/>
  <c r="R375" s="1"/>
  <c r="V375" s="1"/>
  <c r="O376"/>
  <c r="O377"/>
  <c r="O378"/>
  <c r="O379"/>
  <c r="N379" s="1"/>
  <c r="R379" s="1"/>
  <c r="V379" s="1"/>
  <c r="O380"/>
  <c r="O381"/>
  <c r="O382"/>
  <c r="O383"/>
  <c r="N383" s="1"/>
  <c r="R383" s="1"/>
  <c r="V383" s="1"/>
  <c r="O384"/>
  <c r="O385"/>
  <c r="O386"/>
  <c r="O387"/>
  <c r="N387" s="1"/>
  <c r="R387" s="1"/>
  <c r="V387" s="1"/>
  <c r="O388"/>
  <c r="O389"/>
  <c r="O390"/>
  <c r="O391"/>
  <c r="N391" s="1"/>
  <c r="R391" s="1"/>
  <c r="V391" s="1"/>
  <c r="O392"/>
  <c r="O393"/>
  <c r="O394"/>
  <c r="O395"/>
  <c r="N395" s="1"/>
  <c r="R395" s="1"/>
  <c r="V395" s="1"/>
  <c r="O396"/>
  <c r="O397"/>
  <c r="O398"/>
  <c r="O399"/>
  <c r="N399" s="1"/>
  <c r="R399" s="1"/>
  <c r="V399" s="1"/>
  <c r="O400"/>
  <c r="O401"/>
  <c r="O402"/>
  <c r="O403"/>
  <c r="N403" s="1"/>
  <c r="R403" s="1"/>
  <c r="V403" s="1"/>
  <c r="O404"/>
  <c r="O405"/>
  <c r="O406"/>
  <c r="O407"/>
  <c r="N407" s="1"/>
  <c r="R407" s="1"/>
  <c r="V407" s="1"/>
  <c r="O408"/>
  <c r="O409"/>
  <c r="O410"/>
  <c r="O411"/>
  <c r="N411" s="1"/>
  <c r="R411" s="1"/>
  <c r="V411" s="1"/>
  <c r="O412"/>
  <c r="O413"/>
  <c r="O414"/>
  <c r="O415"/>
  <c r="N415" s="1"/>
  <c r="R415" s="1"/>
  <c r="V415" s="1"/>
  <c r="O416"/>
  <c r="O417"/>
  <c r="O418"/>
  <c r="O419"/>
  <c r="N419" s="1"/>
  <c r="R419" s="1"/>
  <c r="V419" s="1"/>
  <c r="O420"/>
  <c r="O421"/>
  <c r="O422"/>
  <c r="O423"/>
  <c r="N423" s="1"/>
  <c r="R423" s="1"/>
  <c r="V423" s="1"/>
  <c r="O424"/>
  <c r="O425"/>
  <c r="O426"/>
  <c r="O427"/>
  <c r="N427" s="1"/>
  <c r="R427" s="1"/>
  <c r="V427" s="1"/>
  <c r="O428"/>
  <c r="O429"/>
  <c r="O430"/>
  <c r="O431"/>
  <c r="N431" s="1"/>
  <c r="R431" s="1"/>
  <c r="V431" s="1"/>
  <c r="O432"/>
  <c r="O433"/>
  <c r="O434"/>
  <c r="O435"/>
  <c r="N435" s="1"/>
  <c r="R435" s="1"/>
  <c r="V435" s="1"/>
  <c r="O436"/>
  <c r="O437"/>
  <c r="O438"/>
  <c r="O439"/>
  <c r="N439" s="1"/>
  <c r="R439" s="1"/>
  <c r="V439" s="1"/>
  <c r="O440"/>
  <c r="O441"/>
  <c r="O442"/>
  <c r="O443"/>
  <c r="N443" s="1"/>
  <c r="R443" s="1"/>
  <c r="V443" s="1"/>
  <c r="O444"/>
  <c r="O445"/>
  <c r="O446"/>
  <c r="O447"/>
  <c r="N447" s="1"/>
  <c r="R447" s="1"/>
  <c r="V447" s="1"/>
  <c r="O448"/>
  <c r="O449"/>
  <c r="O450"/>
  <c r="O451"/>
  <c r="N451" s="1"/>
  <c r="R451" s="1"/>
  <c r="V451" s="1"/>
  <c r="O452"/>
  <c r="O453"/>
  <c r="O454"/>
  <c r="O455"/>
  <c r="N455" s="1"/>
  <c r="R455" s="1"/>
  <c r="V455" s="1"/>
  <c r="O456"/>
  <c r="O457"/>
  <c r="O458"/>
  <c r="O459"/>
  <c r="N459" s="1"/>
  <c r="R459" s="1"/>
  <c r="V459" s="1"/>
  <c r="O460"/>
  <c r="O461"/>
  <c r="O462"/>
  <c r="O463"/>
  <c r="N463" s="1"/>
  <c r="R463" s="1"/>
  <c r="V463" s="1"/>
  <c r="O464"/>
  <c r="O465"/>
  <c r="O466"/>
  <c r="O467"/>
  <c r="N467" s="1"/>
  <c r="R467" s="1"/>
  <c r="V467" s="1"/>
  <c r="O468"/>
  <c r="O469"/>
  <c r="O470"/>
  <c r="O471"/>
  <c r="N471" s="1"/>
  <c r="R471" s="1"/>
  <c r="V471" s="1"/>
  <c r="O472"/>
  <c r="O473"/>
  <c r="O474"/>
  <c r="O475"/>
  <c r="N475" s="1"/>
  <c r="R475" s="1"/>
  <c r="V475" s="1"/>
  <c r="O476"/>
  <c r="O477"/>
  <c r="O478"/>
  <c r="O479"/>
  <c r="N479" s="1"/>
  <c r="R479" s="1"/>
  <c r="V479" s="1"/>
  <c r="O480"/>
  <c r="O481"/>
  <c r="O482"/>
  <c r="O483"/>
  <c r="N483" s="1"/>
  <c r="R483" s="1"/>
  <c r="V483" s="1"/>
  <c r="O484"/>
  <c r="O485"/>
  <c r="O486"/>
  <c r="O487"/>
  <c r="N487" s="1"/>
  <c r="R487" s="1"/>
  <c r="V487" s="1"/>
  <c r="O488"/>
  <c r="O489"/>
  <c r="O490"/>
  <c r="O491"/>
  <c r="N491" s="1"/>
  <c r="R491" s="1"/>
  <c r="V491" s="1"/>
  <c r="O492"/>
  <c r="O493"/>
  <c r="O494"/>
  <c r="O495"/>
  <c r="N495" s="1"/>
  <c r="R495" s="1"/>
  <c r="V495" s="1"/>
  <c r="O496"/>
  <c r="O497"/>
  <c r="O498"/>
  <c r="O499"/>
  <c r="N499" s="1"/>
  <c r="R499" s="1"/>
  <c r="V499" s="1"/>
  <c r="O500"/>
  <c r="O501"/>
  <c r="O502"/>
  <c r="O503"/>
  <c r="N503" s="1"/>
  <c r="R503" s="1"/>
  <c r="V503" s="1"/>
  <c r="O504"/>
  <c r="O505"/>
  <c r="O506"/>
  <c r="O507"/>
  <c r="N507" s="1"/>
  <c r="R507" s="1"/>
  <c r="V507" s="1"/>
  <c r="O508"/>
  <c r="O509"/>
  <c r="O510"/>
  <c r="O511"/>
  <c r="N511" s="1"/>
  <c r="R511" s="1"/>
  <c r="V511" s="1"/>
  <c r="O512"/>
  <c r="O513"/>
  <c r="O514"/>
  <c r="O515"/>
  <c r="N515" s="1"/>
  <c r="R515" s="1"/>
  <c r="V515" s="1"/>
  <c r="O516"/>
  <c r="O517"/>
  <c r="O518"/>
  <c r="O519"/>
  <c r="N519" s="1"/>
  <c r="R519" s="1"/>
  <c r="V519" s="1"/>
  <c r="O520"/>
  <c r="O521"/>
  <c r="O522"/>
  <c r="O523"/>
  <c r="N523" s="1"/>
  <c r="R523" s="1"/>
  <c r="V523" s="1"/>
  <c r="O524"/>
  <c r="O525"/>
  <c r="O526"/>
  <c r="O527"/>
  <c r="N527" s="1"/>
  <c r="R527" s="1"/>
  <c r="V527" s="1"/>
  <c r="O528"/>
  <c r="O529"/>
  <c r="O530"/>
  <c r="O531"/>
  <c r="N531" s="1"/>
  <c r="R531" s="1"/>
  <c r="V531" s="1"/>
  <c r="O532"/>
  <c r="O533"/>
  <c r="O534"/>
  <c r="O535"/>
  <c r="N535" s="1"/>
  <c r="R535" s="1"/>
  <c r="V535" s="1"/>
  <c r="O536"/>
  <c r="O537"/>
  <c r="O538"/>
  <c r="O539"/>
  <c r="N539" s="1"/>
  <c r="R539" s="1"/>
  <c r="V539" s="1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N575" s="1"/>
  <c r="R575" s="1"/>
  <c r="V575" s="1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N639" s="1"/>
  <c r="R639" s="1"/>
  <c r="V639" s="1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N703" s="1"/>
  <c r="R703" s="1"/>
  <c r="V703" s="1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N767" s="1"/>
  <c r="R767" s="1"/>
  <c r="V767" s="1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N831" s="1"/>
  <c r="R831" s="1"/>
  <c r="V831" s="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N895" s="1"/>
  <c r="R895" s="1"/>
  <c r="V895" s="1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N959" s="1"/>
  <c r="R959" s="1"/>
  <c r="V959" s="1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N1023" s="1"/>
  <c r="R1023" s="1"/>
  <c r="V1023" s="1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N1087" s="1"/>
  <c r="R1087" s="1"/>
  <c r="V1087" s="1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N1215" s="1"/>
  <c r="R1215" s="1"/>
  <c r="V1215" s="1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N1471" s="1"/>
  <c r="R1471" s="1"/>
  <c r="V1471" s="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N1727" s="1"/>
  <c r="R1727" s="1"/>
  <c r="V1727" s="1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N1983" s="1"/>
  <c r="R1983" s="1"/>
  <c r="V1983" s="1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N2239" s="1"/>
  <c r="R2239" s="1"/>
  <c r="V2239" s="1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N2495" s="1"/>
  <c r="R2495" s="1"/>
  <c r="V2495" s="1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N2751" s="1"/>
  <c r="R2751" s="1"/>
  <c r="V2751" s="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N3007" s="1"/>
  <c r="R3007" s="1"/>
  <c r="V3007" s="1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N3519" s="1"/>
  <c r="R3519" s="1"/>
  <c r="V3519" s="1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N3775" s="1"/>
  <c r="R3775" s="1"/>
  <c r="V3775" s="1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N4031" s="1"/>
  <c r="R4031" s="1"/>
  <c r="V4031" s="1"/>
  <c r="O4032"/>
  <c r="O4033"/>
  <c r="O2"/>
  <c r="N2" s="1"/>
  <c r="R2" s="1"/>
  <c r="T2" s="1"/>
  <c r="M72"/>
  <c r="M135" s="1"/>
  <c r="M198" s="1"/>
  <c r="M73"/>
  <c r="M136" s="1"/>
  <c r="M199" s="1"/>
  <c r="M262" s="1"/>
  <c r="M325" s="1"/>
  <c r="M388" s="1"/>
  <c r="M451" s="1"/>
  <c r="M514" s="1"/>
  <c r="M577" s="1"/>
  <c r="M640" s="1"/>
  <c r="M703" s="1"/>
  <c r="M766" s="1"/>
  <c r="M829" s="1"/>
  <c r="M892" s="1"/>
  <c r="M955" s="1"/>
  <c r="M1018" s="1"/>
  <c r="M1081" s="1"/>
  <c r="M1144" s="1"/>
  <c r="M1207" s="1"/>
  <c r="M1270" s="1"/>
  <c r="M1333" s="1"/>
  <c r="M1396" s="1"/>
  <c r="M1459" s="1"/>
  <c r="M1522" s="1"/>
  <c r="M1585" s="1"/>
  <c r="M1648" s="1"/>
  <c r="M1711" s="1"/>
  <c r="M1774" s="1"/>
  <c r="M1837" s="1"/>
  <c r="M1900" s="1"/>
  <c r="M1963" s="1"/>
  <c r="M2026" s="1"/>
  <c r="M2089" s="1"/>
  <c r="M2152" s="1"/>
  <c r="M2215" s="1"/>
  <c r="M2278" s="1"/>
  <c r="M2341" s="1"/>
  <c r="M2404" s="1"/>
  <c r="M2467" s="1"/>
  <c r="M2530" s="1"/>
  <c r="M2593" s="1"/>
  <c r="M2656" s="1"/>
  <c r="M2719" s="1"/>
  <c r="M2782" s="1"/>
  <c r="M2845" s="1"/>
  <c r="M2908" s="1"/>
  <c r="M2971" s="1"/>
  <c r="M3034" s="1"/>
  <c r="M3097" s="1"/>
  <c r="M3160" s="1"/>
  <c r="M3223" s="1"/>
  <c r="M3286" s="1"/>
  <c r="M3349" s="1"/>
  <c r="M3412" s="1"/>
  <c r="M3475" s="1"/>
  <c r="M3538" s="1"/>
  <c r="M3601" s="1"/>
  <c r="M3664" s="1"/>
  <c r="M3727" s="1"/>
  <c r="M3790" s="1"/>
  <c r="M3853" s="1"/>
  <c r="M3916" s="1"/>
  <c r="M3979" s="1"/>
  <c r="M74"/>
  <c r="M75"/>
  <c r="M76"/>
  <c r="M139" s="1"/>
  <c r="M202" s="1"/>
  <c r="M77"/>
  <c r="M78"/>
  <c r="M79"/>
  <c r="M80"/>
  <c r="M143" s="1"/>
  <c r="M206" s="1"/>
  <c r="M81"/>
  <c r="M144" s="1"/>
  <c r="M207" s="1"/>
  <c r="M270" s="1"/>
  <c r="M333" s="1"/>
  <c r="M396" s="1"/>
  <c r="M459" s="1"/>
  <c r="M522" s="1"/>
  <c r="M585" s="1"/>
  <c r="M648" s="1"/>
  <c r="M711" s="1"/>
  <c r="M774" s="1"/>
  <c r="M837" s="1"/>
  <c r="M900" s="1"/>
  <c r="M963" s="1"/>
  <c r="M1026" s="1"/>
  <c r="M1089" s="1"/>
  <c r="M1152" s="1"/>
  <c r="M1215" s="1"/>
  <c r="M1278" s="1"/>
  <c r="M1341" s="1"/>
  <c r="M1404" s="1"/>
  <c r="M1467" s="1"/>
  <c r="M1530" s="1"/>
  <c r="M1593" s="1"/>
  <c r="M1656" s="1"/>
  <c r="M1719" s="1"/>
  <c r="M1782" s="1"/>
  <c r="M1845" s="1"/>
  <c r="M1908" s="1"/>
  <c r="M1971" s="1"/>
  <c r="M2034" s="1"/>
  <c r="M2097" s="1"/>
  <c r="M2160" s="1"/>
  <c r="M2223" s="1"/>
  <c r="M2286" s="1"/>
  <c r="M2349" s="1"/>
  <c r="M2412" s="1"/>
  <c r="M2475" s="1"/>
  <c r="M2538" s="1"/>
  <c r="M2601" s="1"/>
  <c r="M2664" s="1"/>
  <c r="M2727" s="1"/>
  <c r="M2790" s="1"/>
  <c r="M2853" s="1"/>
  <c r="M2916" s="1"/>
  <c r="M2979" s="1"/>
  <c r="M3042" s="1"/>
  <c r="M3105" s="1"/>
  <c r="M3168" s="1"/>
  <c r="M3231" s="1"/>
  <c r="M3294" s="1"/>
  <c r="M3357" s="1"/>
  <c r="M3420" s="1"/>
  <c r="M3483" s="1"/>
  <c r="M3546" s="1"/>
  <c r="M3609" s="1"/>
  <c r="M3672" s="1"/>
  <c r="M3735" s="1"/>
  <c r="M3798" s="1"/>
  <c r="M3861" s="1"/>
  <c r="M3924" s="1"/>
  <c r="M3987" s="1"/>
  <c r="M82"/>
  <c r="M83"/>
  <c r="M84"/>
  <c r="M147" s="1"/>
  <c r="M210" s="1"/>
  <c r="M85"/>
  <c r="M148" s="1"/>
  <c r="M211" s="1"/>
  <c r="M274" s="1"/>
  <c r="M337" s="1"/>
  <c r="M400" s="1"/>
  <c r="M463" s="1"/>
  <c r="M526" s="1"/>
  <c r="M589" s="1"/>
  <c r="M652" s="1"/>
  <c r="M715" s="1"/>
  <c r="M778" s="1"/>
  <c r="M841" s="1"/>
  <c r="M904" s="1"/>
  <c r="M967" s="1"/>
  <c r="M1030" s="1"/>
  <c r="M1093" s="1"/>
  <c r="M1156" s="1"/>
  <c r="M1219" s="1"/>
  <c r="M1282" s="1"/>
  <c r="M1345" s="1"/>
  <c r="M1408" s="1"/>
  <c r="M1471" s="1"/>
  <c r="M1534" s="1"/>
  <c r="M1597" s="1"/>
  <c r="M1660" s="1"/>
  <c r="M1723" s="1"/>
  <c r="M1786" s="1"/>
  <c r="M1849" s="1"/>
  <c r="M1912" s="1"/>
  <c r="M1975" s="1"/>
  <c r="M2038" s="1"/>
  <c r="M2101" s="1"/>
  <c r="M2164" s="1"/>
  <c r="M2227" s="1"/>
  <c r="M2290" s="1"/>
  <c r="M2353" s="1"/>
  <c r="M2416" s="1"/>
  <c r="M2479" s="1"/>
  <c r="M2542" s="1"/>
  <c r="M2605" s="1"/>
  <c r="M2668" s="1"/>
  <c r="M2731" s="1"/>
  <c r="M2794" s="1"/>
  <c r="M2857" s="1"/>
  <c r="M2920" s="1"/>
  <c r="M2983" s="1"/>
  <c r="M3046" s="1"/>
  <c r="M3109" s="1"/>
  <c r="M3172" s="1"/>
  <c r="M3235" s="1"/>
  <c r="M3298" s="1"/>
  <c r="M3361" s="1"/>
  <c r="M3424" s="1"/>
  <c r="M3487" s="1"/>
  <c r="M3550" s="1"/>
  <c r="M3613" s="1"/>
  <c r="M3676" s="1"/>
  <c r="M3739" s="1"/>
  <c r="M3802" s="1"/>
  <c r="M3865" s="1"/>
  <c r="M3928" s="1"/>
  <c r="M3991" s="1"/>
  <c r="M86"/>
  <c r="M87"/>
  <c r="M88"/>
  <c r="M151" s="1"/>
  <c r="M214" s="1"/>
  <c r="M89"/>
  <c r="M152" s="1"/>
  <c r="M215" s="1"/>
  <c r="M278" s="1"/>
  <c r="M341" s="1"/>
  <c r="M404" s="1"/>
  <c r="M467" s="1"/>
  <c r="M530" s="1"/>
  <c r="M593" s="1"/>
  <c r="M656" s="1"/>
  <c r="M719" s="1"/>
  <c r="M782" s="1"/>
  <c r="M845" s="1"/>
  <c r="M908" s="1"/>
  <c r="M971" s="1"/>
  <c r="M1034" s="1"/>
  <c r="M1097" s="1"/>
  <c r="M1160" s="1"/>
  <c r="M1223" s="1"/>
  <c r="M1286" s="1"/>
  <c r="M1349" s="1"/>
  <c r="M1412" s="1"/>
  <c r="M1475" s="1"/>
  <c r="M1538" s="1"/>
  <c r="M1601" s="1"/>
  <c r="M1664" s="1"/>
  <c r="M1727" s="1"/>
  <c r="M1790" s="1"/>
  <c r="M1853" s="1"/>
  <c r="M1916" s="1"/>
  <c r="M1979" s="1"/>
  <c r="M2042" s="1"/>
  <c r="M2105" s="1"/>
  <c r="M2168" s="1"/>
  <c r="M2231" s="1"/>
  <c r="M2294" s="1"/>
  <c r="M2357" s="1"/>
  <c r="M2420" s="1"/>
  <c r="M2483" s="1"/>
  <c r="M2546" s="1"/>
  <c r="M2609" s="1"/>
  <c r="M2672" s="1"/>
  <c r="M2735" s="1"/>
  <c r="M2798" s="1"/>
  <c r="M2861" s="1"/>
  <c r="M2924" s="1"/>
  <c r="M2987" s="1"/>
  <c r="M3050" s="1"/>
  <c r="M3113" s="1"/>
  <c r="M3176" s="1"/>
  <c r="M3239" s="1"/>
  <c r="M3302" s="1"/>
  <c r="M3365" s="1"/>
  <c r="M3428" s="1"/>
  <c r="M3491" s="1"/>
  <c r="M3554" s="1"/>
  <c r="M3617" s="1"/>
  <c r="M3680" s="1"/>
  <c r="M3743" s="1"/>
  <c r="M3806" s="1"/>
  <c r="M3869" s="1"/>
  <c r="M3932" s="1"/>
  <c r="M3995" s="1"/>
  <c r="M90"/>
  <c r="M91"/>
  <c r="M92"/>
  <c r="M155" s="1"/>
  <c r="M218" s="1"/>
  <c r="M93"/>
  <c r="M156" s="1"/>
  <c r="M219" s="1"/>
  <c r="M282" s="1"/>
  <c r="M345" s="1"/>
  <c r="M408" s="1"/>
  <c r="M471" s="1"/>
  <c r="M534" s="1"/>
  <c r="M597" s="1"/>
  <c r="M660" s="1"/>
  <c r="M723" s="1"/>
  <c r="M786" s="1"/>
  <c r="M849" s="1"/>
  <c r="M912" s="1"/>
  <c r="M975" s="1"/>
  <c r="M1038" s="1"/>
  <c r="M1101" s="1"/>
  <c r="M1164" s="1"/>
  <c r="M1227" s="1"/>
  <c r="M1290" s="1"/>
  <c r="M1353" s="1"/>
  <c r="M1416" s="1"/>
  <c r="M1479" s="1"/>
  <c r="M1542" s="1"/>
  <c r="M1605" s="1"/>
  <c r="M1668" s="1"/>
  <c r="M1731" s="1"/>
  <c r="M1794" s="1"/>
  <c r="M1857" s="1"/>
  <c r="M1920" s="1"/>
  <c r="M1983" s="1"/>
  <c r="M2046" s="1"/>
  <c r="M2109" s="1"/>
  <c r="M2172" s="1"/>
  <c r="M2235" s="1"/>
  <c r="M2298" s="1"/>
  <c r="M2361" s="1"/>
  <c r="M2424" s="1"/>
  <c r="M2487" s="1"/>
  <c r="M2550" s="1"/>
  <c r="M2613" s="1"/>
  <c r="M2676" s="1"/>
  <c r="M2739" s="1"/>
  <c r="M2802" s="1"/>
  <c r="M2865" s="1"/>
  <c r="M2928" s="1"/>
  <c r="M2991" s="1"/>
  <c r="M3054" s="1"/>
  <c r="M3117" s="1"/>
  <c r="M3180" s="1"/>
  <c r="M3243" s="1"/>
  <c r="M3306" s="1"/>
  <c r="M3369" s="1"/>
  <c r="M3432" s="1"/>
  <c r="M3495" s="1"/>
  <c r="M3558" s="1"/>
  <c r="M3621" s="1"/>
  <c r="M3684" s="1"/>
  <c r="M3747" s="1"/>
  <c r="M3810" s="1"/>
  <c r="M3873" s="1"/>
  <c r="M3936" s="1"/>
  <c r="M3999" s="1"/>
  <c r="M94"/>
  <c r="M95"/>
  <c r="M96"/>
  <c r="M159" s="1"/>
  <c r="M222" s="1"/>
  <c r="M97"/>
  <c r="M160" s="1"/>
  <c r="M223" s="1"/>
  <c r="M286" s="1"/>
  <c r="M349" s="1"/>
  <c r="M412" s="1"/>
  <c r="M475" s="1"/>
  <c r="M538" s="1"/>
  <c r="M601" s="1"/>
  <c r="M664" s="1"/>
  <c r="M727" s="1"/>
  <c r="M790" s="1"/>
  <c r="M853" s="1"/>
  <c r="M916" s="1"/>
  <c r="M979" s="1"/>
  <c r="M1042" s="1"/>
  <c r="M1105" s="1"/>
  <c r="M1168" s="1"/>
  <c r="M1231" s="1"/>
  <c r="M1294" s="1"/>
  <c r="M1357" s="1"/>
  <c r="M1420" s="1"/>
  <c r="M1483" s="1"/>
  <c r="M1546" s="1"/>
  <c r="M1609" s="1"/>
  <c r="M1672" s="1"/>
  <c r="M1735" s="1"/>
  <c r="M1798" s="1"/>
  <c r="M1861" s="1"/>
  <c r="M1924" s="1"/>
  <c r="M1987" s="1"/>
  <c r="M2050" s="1"/>
  <c r="M2113" s="1"/>
  <c r="M2176" s="1"/>
  <c r="M2239" s="1"/>
  <c r="M2302" s="1"/>
  <c r="M2365" s="1"/>
  <c r="M2428" s="1"/>
  <c r="M2491" s="1"/>
  <c r="M2554" s="1"/>
  <c r="M2617" s="1"/>
  <c r="M2680" s="1"/>
  <c r="M2743" s="1"/>
  <c r="M2806" s="1"/>
  <c r="M2869" s="1"/>
  <c r="M2932" s="1"/>
  <c r="M2995" s="1"/>
  <c r="M3058" s="1"/>
  <c r="M3121" s="1"/>
  <c r="M3184" s="1"/>
  <c r="M3247" s="1"/>
  <c r="M3310" s="1"/>
  <c r="M3373" s="1"/>
  <c r="M3436" s="1"/>
  <c r="M3499" s="1"/>
  <c r="M3562" s="1"/>
  <c r="M3625" s="1"/>
  <c r="M3688" s="1"/>
  <c r="M3751" s="1"/>
  <c r="M3814" s="1"/>
  <c r="M3877" s="1"/>
  <c r="M3940" s="1"/>
  <c r="M4003" s="1"/>
  <c r="M98"/>
  <c r="M99"/>
  <c r="M100"/>
  <c r="M163" s="1"/>
  <c r="M226" s="1"/>
  <c r="M101"/>
  <c r="M164" s="1"/>
  <c r="M227" s="1"/>
  <c r="M290" s="1"/>
  <c r="M353" s="1"/>
  <c r="M102"/>
  <c r="M103"/>
  <c r="M104"/>
  <c r="M167" s="1"/>
  <c r="M230" s="1"/>
  <c r="M105"/>
  <c r="M168" s="1"/>
  <c r="M231" s="1"/>
  <c r="M294" s="1"/>
  <c r="M357" s="1"/>
  <c r="M420" s="1"/>
  <c r="M483" s="1"/>
  <c r="M546" s="1"/>
  <c r="M609" s="1"/>
  <c r="M672" s="1"/>
  <c r="M735" s="1"/>
  <c r="M798" s="1"/>
  <c r="M861" s="1"/>
  <c r="M924" s="1"/>
  <c r="M987" s="1"/>
  <c r="M1050" s="1"/>
  <c r="M1113" s="1"/>
  <c r="M1176" s="1"/>
  <c r="M106"/>
  <c r="M107"/>
  <c r="M108"/>
  <c r="M171" s="1"/>
  <c r="M234" s="1"/>
  <c r="M109"/>
  <c r="M172" s="1"/>
  <c r="M235" s="1"/>
  <c r="M298" s="1"/>
  <c r="M361" s="1"/>
  <c r="M424" s="1"/>
  <c r="M487" s="1"/>
  <c r="M550" s="1"/>
  <c r="M613" s="1"/>
  <c r="M676" s="1"/>
  <c r="M739" s="1"/>
  <c r="M802" s="1"/>
  <c r="M865" s="1"/>
  <c r="M928" s="1"/>
  <c r="M991" s="1"/>
  <c r="M1054" s="1"/>
  <c r="M1117" s="1"/>
  <c r="M1180" s="1"/>
  <c r="M1243" s="1"/>
  <c r="M1306" s="1"/>
  <c r="M1369" s="1"/>
  <c r="M1432" s="1"/>
  <c r="M1495" s="1"/>
  <c r="M1558" s="1"/>
  <c r="M1621" s="1"/>
  <c r="M1684" s="1"/>
  <c r="M1747" s="1"/>
  <c r="M1810" s="1"/>
  <c r="M1873" s="1"/>
  <c r="M1936" s="1"/>
  <c r="M1999" s="1"/>
  <c r="M2062" s="1"/>
  <c r="M2125" s="1"/>
  <c r="M2188" s="1"/>
  <c r="M2251" s="1"/>
  <c r="M2314" s="1"/>
  <c r="M2377" s="1"/>
  <c r="M2440" s="1"/>
  <c r="M2503" s="1"/>
  <c r="M2566" s="1"/>
  <c r="M2629" s="1"/>
  <c r="M2692" s="1"/>
  <c r="M2755" s="1"/>
  <c r="M2818" s="1"/>
  <c r="M2881" s="1"/>
  <c r="M2944" s="1"/>
  <c r="M3007" s="1"/>
  <c r="M3070" s="1"/>
  <c r="M3133" s="1"/>
  <c r="M3196" s="1"/>
  <c r="M3259" s="1"/>
  <c r="M3322" s="1"/>
  <c r="M3385" s="1"/>
  <c r="M3448" s="1"/>
  <c r="M3511" s="1"/>
  <c r="M3574" s="1"/>
  <c r="M3637" s="1"/>
  <c r="M3700" s="1"/>
  <c r="M3763" s="1"/>
  <c r="M3826" s="1"/>
  <c r="M3889" s="1"/>
  <c r="M3952" s="1"/>
  <c r="M4015" s="1"/>
  <c r="M110"/>
  <c r="M111"/>
  <c r="M112"/>
  <c r="M175" s="1"/>
  <c r="M238" s="1"/>
  <c r="M113"/>
  <c r="M176" s="1"/>
  <c r="M239" s="1"/>
  <c r="M302" s="1"/>
  <c r="M365" s="1"/>
  <c r="M428" s="1"/>
  <c r="M491" s="1"/>
  <c r="M554" s="1"/>
  <c r="M617" s="1"/>
  <c r="M680" s="1"/>
  <c r="M743" s="1"/>
  <c r="M806" s="1"/>
  <c r="M869" s="1"/>
  <c r="M932" s="1"/>
  <c r="M995" s="1"/>
  <c r="M1058" s="1"/>
  <c r="M1121" s="1"/>
  <c r="M1184" s="1"/>
  <c r="M1247" s="1"/>
  <c r="M1310" s="1"/>
  <c r="M1373" s="1"/>
  <c r="M1436" s="1"/>
  <c r="M1499" s="1"/>
  <c r="M1562" s="1"/>
  <c r="M1625" s="1"/>
  <c r="M1688" s="1"/>
  <c r="M1751" s="1"/>
  <c r="M1814" s="1"/>
  <c r="M1877" s="1"/>
  <c r="M1940" s="1"/>
  <c r="M2003" s="1"/>
  <c r="M2066" s="1"/>
  <c r="M2129" s="1"/>
  <c r="M2192" s="1"/>
  <c r="M2255" s="1"/>
  <c r="M2318" s="1"/>
  <c r="M2381" s="1"/>
  <c r="M2444" s="1"/>
  <c r="M2507" s="1"/>
  <c r="M2570" s="1"/>
  <c r="M2633" s="1"/>
  <c r="M2696" s="1"/>
  <c r="M2759" s="1"/>
  <c r="M2822" s="1"/>
  <c r="M2885" s="1"/>
  <c r="M2948" s="1"/>
  <c r="M3011" s="1"/>
  <c r="M3074" s="1"/>
  <c r="M3137" s="1"/>
  <c r="M3200" s="1"/>
  <c r="M3263" s="1"/>
  <c r="M3326" s="1"/>
  <c r="M3389" s="1"/>
  <c r="M3452" s="1"/>
  <c r="M3515" s="1"/>
  <c r="M3578" s="1"/>
  <c r="M3641" s="1"/>
  <c r="M3704" s="1"/>
  <c r="M3767" s="1"/>
  <c r="M3830" s="1"/>
  <c r="M3893" s="1"/>
  <c r="M3956" s="1"/>
  <c r="M4019" s="1"/>
  <c r="M114"/>
  <c r="M115"/>
  <c r="M116"/>
  <c r="M179" s="1"/>
  <c r="M242" s="1"/>
  <c r="M117"/>
  <c r="M180" s="1"/>
  <c r="M243" s="1"/>
  <c r="M306" s="1"/>
  <c r="M369" s="1"/>
  <c r="M432" s="1"/>
  <c r="M495" s="1"/>
  <c r="M558" s="1"/>
  <c r="M621" s="1"/>
  <c r="M684" s="1"/>
  <c r="M747" s="1"/>
  <c r="M810" s="1"/>
  <c r="M873" s="1"/>
  <c r="M936" s="1"/>
  <c r="M999" s="1"/>
  <c r="M1062" s="1"/>
  <c r="M1125" s="1"/>
  <c r="M1188" s="1"/>
  <c r="M1251" s="1"/>
  <c r="M1314" s="1"/>
  <c r="M1377" s="1"/>
  <c r="M1440" s="1"/>
  <c r="M1503" s="1"/>
  <c r="M1566" s="1"/>
  <c r="M1629" s="1"/>
  <c r="M1692" s="1"/>
  <c r="M1755" s="1"/>
  <c r="M1818" s="1"/>
  <c r="M1881" s="1"/>
  <c r="M1944" s="1"/>
  <c r="M2007" s="1"/>
  <c r="M2070" s="1"/>
  <c r="M2133" s="1"/>
  <c r="M2196" s="1"/>
  <c r="M2259" s="1"/>
  <c r="M2322" s="1"/>
  <c r="M2385" s="1"/>
  <c r="M2448" s="1"/>
  <c r="M2511" s="1"/>
  <c r="M2574" s="1"/>
  <c r="M2637" s="1"/>
  <c r="M2700" s="1"/>
  <c r="M2763" s="1"/>
  <c r="M2826" s="1"/>
  <c r="M2889" s="1"/>
  <c r="M2952" s="1"/>
  <c r="M3015" s="1"/>
  <c r="M3078" s="1"/>
  <c r="M3141" s="1"/>
  <c r="M3204" s="1"/>
  <c r="M3267" s="1"/>
  <c r="M3330" s="1"/>
  <c r="M3393" s="1"/>
  <c r="M3456" s="1"/>
  <c r="M3519" s="1"/>
  <c r="M3582" s="1"/>
  <c r="M3645" s="1"/>
  <c r="M3708" s="1"/>
  <c r="M3771" s="1"/>
  <c r="M3834" s="1"/>
  <c r="M3897" s="1"/>
  <c r="M3960" s="1"/>
  <c r="M4023" s="1"/>
  <c r="M118"/>
  <c r="M119"/>
  <c r="M120"/>
  <c r="M183" s="1"/>
  <c r="M246" s="1"/>
  <c r="M121"/>
  <c r="M184" s="1"/>
  <c r="M247" s="1"/>
  <c r="M310" s="1"/>
  <c r="M373" s="1"/>
  <c r="M436" s="1"/>
  <c r="M499" s="1"/>
  <c r="M562" s="1"/>
  <c r="M625" s="1"/>
  <c r="M688" s="1"/>
  <c r="M751" s="1"/>
  <c r="M814" s="1"/>
  <c r="M877" s="1"/>
  <c r="M940" s="1"/>
  <c r="M1003" s="1"/>
  <c r="M1066" s="1"/>
  <c r="M1129" s="1"/>
  <c r="M1192" s="1"/>
  <c r="M1255" s="1"/>
  <c r="M1318" s="1"/>
  <c r="M1381" s="1"/>
  <c r="M1444" s="1"/>
  <c r="M1507" s="1"/>
  <c r="M122"/>
  <c r="M123"/>
  <c r="M124"/>
  <c r="M187" s="1"/>
  <c r="M250" s="1"/>
  <c r="M125"/>
  <c r="M188" s="1"/>
  <c r="M251" s="1"/>
  <c r="M314" s="1"/>
  <c r="M377" s="1"/>
  <c r="M440" s="1"/>
  <c r="M503" s="1"/>
  <c r="M566" s="1"/>
  <c r="M629" s="1"/>
  <c r="M692" s="1"/>
  <c r="M755" s="1"/>
  <c r="M818" s="1"/>
  <c r="M881" s="1"/>
  <c r="M944" s="1"/>
  <c r="M1007" s="1"/>
  <c r="M1070" s="1"/>
  <c r="M1133" s="1"/>
  <c r="M126"/>
  <c r="M127"/>
  <c r="M128"/>
  <c r="M191" s="1"/>
  <c r="M254" s="1"/>
  <c r="M129"/>
  <c r="M192" s="1"/>
  <c r="M255" s="1"/>
  <c r="M318" s="1"/>
  <c r="M381" s="1"/>
  <c r="M444" s="1"/>
  <c r="M507" s="1"/>
  <c r="M570" s="1"/>
  <c r="M633" s="1"/>
  <c r="M696" s="1"/>
  <c r="M759" s="1"/>
  <c r="M822" s="1"/>
  <c r="M885" s="1"/>
  <c r="M948" s="1"/>
  <c r="M1011" s="1"/>
  <c r="M1074" s="1"/>
  <c r="M1137" s="1"/>
  <c r="M1200" s="1"/>
  <c r="M1263" s="1"/>
  <c r="M1326" s="1"/>
  <c r="M1389" s="1"/>
  <c r="M1452" s="1"/>
  <c r="M1515" s="1"/>
  <c r="M1578" s="1"/>
  <c r="M1641" s="1"/>
  <c r="M1704" s="1"/>
  <c r="M1767" s="1"/>
  <c r="M1830" s="1"/>
  <c r="M1893" s="1"/>
  <c r="M1956" s="1"/>
  <c r="M2019" s="1"/>
  <c r="M2082" s="1"/>
  <c r="M2145" s="1"/>
  <c r="M2208" s="1"/>
  <c r="M2271" s="1"/>
  <c r="M2334" s="1"/>
  <c r="M2397" s="1"/>
  <c r="M2460" s="1"/>
  <c r="M2523" s="1"/>
  <c r="M2586" s="1"/>
  <c r="M2649" s="1"/>
  <c r="M2712" s="1"/>
  <c r="M2775" s="1"/>
  <c r="M2838" s="1"/>
  <c r="M2901" s="1"/>
  <c r="M2964" s="1"/>
  <c r="M3027" s="1"/>
  <c r="M3090" s="1"/>
  <c r="M3153" s="1"/>
  <c r="M3216" s="1"/>
  <c r="M3279" s="1"/>
  <c r="M3342" s="1"/>
  <c r="M3405" s="1"/>
  <c r="M3468" s="1"/>
  <c r="M3531" s="1"/>
  <c r="M3594" s="1"/>
  <c r="M3657" s="1"/>
  <c r="M3720" s="1"/>
  <c r="M3783" s="1"/>
  <c r="M3846" s="1"/>
  <c r="M3909" s="1"/>
  <c r="M3972" s="1"/>
  <c r="M130"/>
  <c r="M131"/>
  <c r="M132"/>
  <c r="M195" s="1"/>
  <c r="M258" s="1"/>
  <c r="M133"/>
  <c r="M196" s="1"/>
  <c r="M259" s="1"/>
  <c r="M322" s="1"/>
  <c r="M385" s="1"/>
  <c r="M134"/>
  <c r="M137"/>
  <c r="M138"/>
  <c r="M140"/>
  <c r="M203" s="1"/>
  <c r="M266" s="1"/>
  <c r="M329" s="1"/>
  <c r="M392" s="1"/>
  <c r="M455" s="1"/>
  <c r="M518" s="1"/>
  <c r="M581" s="1"/>
  <c r="M644" s="1"/>
  <c r="M707" s="1"/>
  <c r="M770" s="1"/>
  <c r="M833" s="1"/>
  <c r="M896" s="1"/>
  <c r="M959" s="1"/>
  <c r="M1022" s="1"/>
  <c r="M1085" s="1"/>
  <c r="M1148" s="1"/>
  <c r="M1211" s="1"/>
  <c r="M1274" s="1"/>
  <c r="M1337" s="1"/>
  <c r="M1400" s="1"/>
  <c r="M1463" s="1"/>
  <c r="M1526" s="1"/>
  <c r="M1589" s="1"/>
  <c r="M1652" s="1"/>
  <c r="M1715" s="1"/>
  <c r="M1778" s="1"/>
  <c r="M1841" s="1"/>
  <c r="M1904" s="1"/>
  <c r="M1967" s="1"/>
  <c r="M2030" s="1"/>
  <c r="M2093" s="1"/>
  <c r="M2156" s="1"/>
  <c r="M2219" s="1"/>
  <c r="M2282" s="1"/>
  <c r="M2345" s="1"/>
  <c r="M2408" s="1"/>
  <c r="M2471" s="1"/>
  <c r="M2534" s="1"/>
  <c r="M2597" s="1"/>
  <c r="M2660" s="1"/>
  <c r="M2723" s="1"/>
  <c r="M2786" s="1"/>
  <c r="M2849" s="1"/>
  <c r="M2912" s="1"/>
  <c r="M2975" s="1"/>
  <c r="M3038" s="1"/>
  <c r="M3101" s="1"/>
  <c r="M3164" s="1"/>
  <c r="M3227" s="1"/>
  <c r="M3290" s="1"/>
  <c r="M3353" s="1"/>
  <c r="M3416" s="1"/>
  <c r="M3479" s="1"/>
  <c r="M3542" s="1"/>
  <c r="M3605" s="1"/>
  <c r="M3668" s="1"/>
  <c r="M3731" s="1"/>
  <c r="M3794" s="1"/>
  <c r="M3857" s="1"/>
  <c r="M3920" s="1"/>
  <c r="M3983" s="1"/>
  <c r="M141"/>
  <c r="M204" s="1"/>
  <c r="M267" s="1"/>
  <c r="M330" s="1"/>
  <c r="M393" s="1"/>
  <c r="M142"/>
  <c r="M145"/>
  <c r="M146"/>
  <c r="M149"/>
  <c r="M212" s="1"/>
  <c r="M275" s="1"/>
  <c r="M338" s="1"/>
  <c r="M401" s="1"/>
  <c r="M150"/>
  <c r="M153"/>
  <c r="M154"/>
  <c r="M157"/>
  <c r="M220" s="1"/>
  <c r="M283" s="1"/>
  <c r="M346" s="1"/>
  <c r="M409" s="1"/>
  <c r="M472" s="1"/>
  <c r="M535" s="1"/>
  <c r="M598" s="1"/>
  <c r="M158"/>
  <c r="M161"/>
  <c r="M162"/>
  <c r="M165"/>
  <c r="M228" s="1"/>
  <c r="M291" s="1"/>
  <c r="M354" s="1"/>
  <c r="M417" s="1"/>
  <c r="M480" s="1"/>
  <c r="M543" s="1"/>
  <c r="M606" s="1"/>
  <c r="M669" s="1"/>
  <c r="M732" s="1"/>
  <c r="M795" s="1"/>
  <c r="M858" s="1"/>
  <c r="M921" s="1"/>
  <c r="M984" s="1"/>
  <c r="M1047" s="1"/>
  <c r="M1110" s="1"/>
  <c r="M1173" s="1"/>
  <c r="M1236" s="1"/>
  <c r="M166"/>
  <c r="M169"/>
  <c r="M170"/>
  <c r="M173"/>
  <c r="M236" s="1"/>
  <c r="M299" s="1"/>
  <c r="M362" s="1"/>
  <c r="M425" s="1"/>
  <c r="M174"/>
  <c r="M177"/>
  <c r="M178"/>
  <c r="M181"/>
  <c r="M244" s="1"/>
  <c r="M307" s="1"/>
  <c r="M370" s="1"/>
  <c r="M433" s="1"/>
  <c r="M182"/>
  <c r="M185"/>
  <c r="M186"/>
  <c r="M189"/>
  <c r="M252" s="1"/>
  <c r="M315" s="1"/>
  <c r="M378" s="1"/>
  <c r="M441" s="1"/>
  <c r="M504" s="1"/>
  <c r="M567" s="1"/>
  <c r="M630" s="1"/>
  <c r="M190"/>
  <c r="M193"/>
  <c r="M194"/>
  <c r="M197"/>
  <c r="M260" s="1"/>
  <c r="M323" s="1"/>
  <c r="M386" s="1"/>
  <c r="M449" s="1"/>
  <c r="M512" s="1"/>
  <c r="M575" s="1"/>
  <c r="M638" s="1"/>
  <c r="M701" s="1"/>
  <c r="M764" s="1"/>
  <c r="M827" s="1"/>
  <c r="M890" s="1"/>
  <c r="M953" s="1"/>
  <c r="M1016" s="1"/>
  <c r="M1079" s="1"/>
  <c r="M1142" s="1"/>
  <c r="M1205" s="1"/>
  <c r="M1268" s="1"/>
  <c r="M1331" s="1"/>
  <c r="M1394" s="1"/>
  <c r="M1457" s="1"/>
  <c r="M1520" s="1"/>
  <c r="M1583" s="1"/>
  <c r="M1646" s="1"/>
  <c r="M1709" s="1"/>
  <c r="M1772" s="1"/>
  <c r="M1835" s="1"/>
  <c r="M1898" s="1"/>
  <c r="M1961" s="1"/>
  <c r="M2024" s="1"/>
  <c r="M2087" s="1"/>
  <c r="M2150" s="1"/>
  <c r="M2213" s="1"/>
  <c r="M2276" s="1"/>
  <c r="M2339" s="1"/>
  <c r="M2402" s="1"/>
  <c r="M2465" s="1"/>
  <c r="M2528" s="1"/>
  <c r="M2591" s="1"/>
  <c r="M2654" s="1"/>
  <c r="M2717" s="1"/>
  <c r="M2780" s="1"/>
  <c r="M2843" s="1"/>
  <c r="M2906" s="1"/>
  <c r="M2969" s="1"/>
  <c r="M3032" s="1"/>
  <c r="M3095" s="1"/>
  <c r="M3158" s="1"/>
  <c r="M3221" s="1"/>
  <c r="M3284" s="1"/>
  <c r="M3347" s="1"/>
  <c r="M3410" s="1"/>
  <c r="M3473" s="1"/>
  <c r="M3536" s="1"/>
  <c r="M3599" s="1"/>
  <c r="M3662" s="1"/>
  <c r="M3725" s="1"/>
  <c r="M3788" s="1"/>
  <c r="M3851" s="1"/>
  <c r="M3914" s="1"/>
  <c r="M3977" s="1"/>
  <c r="M200"/>
  <c r="M263" s="1"/>
  <c r="M326" s="1"/>
  <c r="M201"/>
  <c r="M205"/>
  <c r="M268" s="1"/>
  <c r="M331" s="1"/>
  <c r="M394" s="1"/>
  <c r="M457" s="1"/>
  <c r="M520" s="1"/>
  <c r="M583" s="1"/>
  <c r="M646" s="1"/>
  <c r="M208"/>
  <c r="M271" s="1"/>
  <c r="M334" s="1"/>
  <c r="M397" s="1"/>
  <c r="M460" s="1"/>
  <c r="M523" s="1"/>
  <c r="M586" s="1"/>
  <c r="M649" s="1"/>
  <c r="M712" s="1"/>
  <c r="M775" s="1"/>
  <c r="M838" s="1"/>
  <c r="M901" s="1"/>
  <c r="M964" s="1"/>
  <c r="M1027" s="1"/>
  <c r="M1090" s="1"/>
  <c r="M1153" s="1"/>
  <c r="M1216" s="1"/>
  <c r="M1279" s="1"/>
  <c r="M209"/>
  <c r="M213"/>
  <c r="M276" s="1"/>
  <c r="M339" s="1"/>
  <c r="M402" s="1"/>
  <c r="M465" s="1"/>
  <c r="M216"/>
  <c r="M279" s="1"/>
  <c r="M342" s="1"/>
  <c r="M217"/>
  <c r="M221"/>
  <c r="M284" s="1"/>
  <c r="M347" s="1"/>
  <c r="M410" s="1"/>
  <c r="M473" s="1"/>
  <c r="M224"/>
  <c r="M287" s="1"/>
  <c r="M350" s="1"/>
  <c r="M225"/>
  <c r="M229"/>
  <c r="M292" s="1"/>
  <c r="M355" s="1"/>
  <c r="M418" s="1"/>
  <c r="M481" s="1"/>
  <c r="M544" s="1"/>
  <c r="M607" s="1"/>
  <c r="M670" s="1"/>
  <c r="M733" s="1"/>
  <c r="M796" s="1"/>
  <c r="M859" s="1"/>
  <c r="M922" s="1"/>
  <c r="M985" s="1"/>
  <c r="M1048" s="1"/>
  <c r="M1111" s="1"/>
  <c r="M1174" s="1"/>
  <c r="M1237" s="1"/>
  <c r="M1300" s="1"/>
  <c r="M232"/>
  <c r="M295" s="1"/>
  <c r="M358" s="1"/>
  <c r="M233"/>
  <c r="M237"/>
  <c r="M300" s="1"/>
  <c r="M363" s="1"/>
  <c r="M426" s="1"/>
  <c r="M489" s="1"/>
  <c r="M552" s="1"/>
  <c r="M615" s="1"/>
  <c r="M678" s="1"/>
  <c r="M741" s="1"/>
  <c r="M804" s="1"/>
  <c r="M867" s="1"/>
  <c r="M930" s="1"/>
  <c r="M993" s="1"/>
  <c r="M240"/>
  <c r="M303" s="1"/>
  <c r="M366" s="1"/>
  <c r="M429" s="1"/>
  <c r="M492" s="1"/>
  <c r="M555" s="1"/>
  <c r="M618" s="1"/>
  <c r="M681" s="1"/>
  <c r="M744" s="1"/>
  <c r="M807" s="1"/>
  <c r="M870" s="1"/>
  <c r="M933" s="1"/>
  <c r="M996" s="1"/>
  <c r="M1059" s="1"/>
  <c r="M1122" s="1"/>
  <c r="M1185" s="1"/>
  <c r="M1248" s="1"/>
  <c r="M1311" s="1"/>
  <c r="M1374" s="1"/>
  <c r="M1437" s="1"/>
  <c r="M1500" s="1"/>
  <c r="M1563" s="1"/>
  <c r="M1626" s="1"/>
  <c r="M1689" s="1"/>
  <c r="M1752" s="1"/>
  <c r="M1815" s="1"/>
  <c r="M1878" s="1"/>
  <c r="M1941" s="1"/>
  <c r="M2004" s="1"/>
  <c r="M2067" s="1"/>
  <c r="M2130" s="1"/>
  <c r="M241"/>
  <c r="M245"/>
  <c r="M308" s="1"/>
  <c r="M371" s="1"/>
  <c r="M434" s="1"/>
  <c r="M497" s="1"/>
  <c r="M248"/>
  <c r="M311" s="1"/>
  <c r="M374" s="1"/>
  <c r="M249"/>
  <c r="M253"/>
  <c r="M316" s="1"/>
  <c r="M379" s="1"/>
  <c r="M442" s="1"/>
  <c r="M505" s="1"/>
  <c r="M256"/>
  <c r="M319" s="1"/>
  <c r="M382" s="1"/>
  <c r="M257"/>
  <c r="M261"/>
  <c r="M324" s="1"/>
  <c r="M387" s="1"/>
  <c r="M450" s="1"/>
  <c r="M513" s="1"/>
  <c r="M576" s="1"/>
  <c r="M639" s="1"/>
  <c r="M702" s="1"/>
  <c r="M765" s="1"/>
  <c r="M828" s="1"/>
  <c r="M891" s="1"/>
  <c r="M954" s="1"/>
  <c r="M1017" s="1"/>
  <c r="M1080" s="1"/>
  <c r="M1143" s="1"/>
  <c r="M1206" s="1"/>
  <c r="M1269" s="1"/>
  <c r="M1332" s="1"/>
  <c r="M1395" s="1"/>
  <c r="M1458" s="1"/>
  <c r="M1521" s="1"/>
  <c r="M1584" s="1"/>
  <c r="M1647" s="1"/>
  <c r="M1710" s="1"/>
  <c r="M1773" s="1"/>
  <c r="M1836" s="1"/>
  <c r="M1899" s="1"/>
  <c r="M1962" s="1"/>
  <c r="M2025" s="1"/>
  <c r="M2088" s="1"/>
  <c r="M2151" s="1"/>
  <c r="M2214" s="1"/>
  <c r="M2277" s="1"/>
  <c r="M2340" s="1"/>
  <c r="M2403" s="1"/>
  <c r="M2466" s="1"/>
  <c r="M2529" s="1"/>
  <c r="M2592" s="1"/>
  <c r="M2655" s="1"/>
  <c r="M2718" s="1"/>
  <c r="M2781" s="1"/>
  <c r="M2844" s="1"/>
  <c r="M2907" s="1"/>
  <c r="M2970" s="1"/>
  <c r="M3033" s="1"/>
  <c r="M3096" s="1"/>
  <c r="M3159" s="1"/>
  <c r="M3222" s="1"/>
  <c r="M3285" s="1"/>
  <c r="M3348" s="1"/>
  <c r="M3411" s="1"/>
  <c r="M3474" s="1"/>
  <c r="M3537" s="1"/>
  <c r="M3600" s="1"/>
  <c r="M3663" s="1"/>
  <c r="M3726" s="1"/>
  <c r="M3789" s="1"/>
  <c r="M3852" s="1"/>
  <c r="M3915" s="1"/>
  <c r="M3978" s="1"/>
  <c r="M264"/>
  <c r="M327" s="1"/>
  <c r="M390" s="1"/>
  <c r="M265"/>
  <c r="M269"/>
  <c r="M332" s="1"/>
  <c r="M395" s="1"/>
  <c r="M458" s="1"/>
  <c r="M521" s="1"/>
  <c r="M584" s="1"/>
  <c r="M647" s="1"/>
  <c r="M710" s="1"/>
  <c r="M773" s="1"/>
  <c r="M836" s="1"/>
  <c r="M899" s="1"/>
  <c r="M962" s="1"/>
  <c r="M1025" s="1"/>
  <c r="M272"/>
  <c r="M335" s="1"/>
  <c r="M398" s="1"/>
  <c r="M461" s="1"/>
  <c r="M524" s="1"/>
  <c r="M587" s="1"/>
  <c r="M650" s="1"/>
  <c r="M713" s="1"/>
  <c r="M273"/>
  <c r="M277"/>
  <c r="M340" s="1"/>
  <c r="M403" s="1"/>
  <c r="M466" s="1"/>
  <c r="M529" s="1"/>
  <c r="M280"/>
  <c r="M343" s="1"/>
  <c r="M406" s="1"/>
  <c r="M281"/>
  <c r="M285"/>
  <c r="M348" s="1"/>
  <c r="M411" s="1"/>
  <c r="M474" s="1"/>
  <c r="M537" s="1"/>
  <c r="M288"/>
  <c r="M351" s="1"/>
  <c r="M414" s="1"/>
  <c r="M289"/>
  <c r="M293"/>
  <c r="M356" s="1"/>
  <c r="M419" s="1"/>
  <c r="M482" s="1"/>
  <c r="M545" s="1"/>
  <c r="M608" s="1"/>
  <c r="M671" s="1"/>
  <c r="M734" s="1"/>
  <c r="M797" s="1"/>
  <c r="M860" s="1"/>
  <c r="M923" s="1"/>
  <c r="M986" s="1"/>
  <c r="M1049" s="1"/>
  <c r="M1112" s="1"/>
  <c r="M1175" s="1"/>
  <c r="M1238" s="1"/>
  <c r="M1301" s="1"/>
  <c r="M1364" s="1"/>
  <c r="M1427" s="1"/>
  <c r="M1490" s="1"/>
  <c r="M1553" s="1"/>
  <c r="M1616" s="1"/>
  <c r="M1679" s="1"/>
  <c r="M1742" s="1"/>
  <c r="M1805" s="1"/>
  <c r="M1868" s="1"/>
  <c r="M1931" s="1"/>
  <c r="M1994" s="1"/>
  <c r="M2057" s="1"/>
  <c r="M2120" s="1"/>
  <c r="M2183" s="1"/>
  <c r="M2246" s="1"/>
  <c r="M2309" s="1"/>
  <c r="M2372" s="1"/>
  <c r="M2435" s="1"/>
  <c r="M2498" s="1"/>
  <c r="M2561" s="1"/>
  <c r="M2624" s="1"/>
  <c r="M2687" s="1"/>
  <c r="M2750" s="1"/>
  <c r="M2813" s="1"/>
  <c r="M2876" s="1"/>
  <c r="M2939" s="1"/>
  <c r="M3002" s="1"/>
  <c r="M3065" s="1"/>
  <c r="M3128" s="1"/>
  <c r="M3191" s="1"/>
  <c r="M3254" s="1"/>
  <c r="M3317" s="1"/>
  <c r="M3380" s="1"/>
  <c r="M3443" s="1"/>
  <c r="M3506" s="1"/>
  <c r="M3569" s="1"/>
  <c r="M3632" s="1"/>
  <c r="M3695" s="1"/>
  <c r="M3758" s="1"/>
  <c r="M3821" s="1"/>
  <c r="M3884" s="1"/>
  <c r="M3947" s="1"/>
  <c r="M4010" s="1"/>
  <c r="M296"/>
  <c r="M359" s="1"/>
  <c r="M422" s="1"/>
  <c r="M297"/>
  <c r="M301"/>
  <c r="M364" s="1"/>
  <c r="M427" s="1"/>
  <c r="M490" s="1"/>
  <c r="M553" s="1"/>
  <c r="M616" s="1"/>
  <c r="M679" s="1"/>
  <c r="M742" s="1"/>
  <c r="M805" s="1"/>
  <c r="M868" s="1"/>
  <c r="M931" s="1"/>
  <c r="M994" s="1"/>
  <c r="M1057" s="1"/>
  <c r="M304"/>
  <c r="M367" s="1"/>
  <c r="M430" s="1"/>
  <c r="M493" s="1"/>
  <c r="M556" s="1"/>
  <c r="M619" s="1"/>
  <c r="M682" s="1"/>
  <c r="M745" s="1"/>
  <c r="M305"/>
  <c r="M309"/>
  <c r="M372" s="1"/>
  <c r="M435" s="1"/>
  <c r="M498" s="1"/>
  <c r="M561" s="1"/>
  <c r="M312"/>
  <c r="M375" s="1"/>
  <c r="M438" s="1"/>
  <c r="M313"/>
  <c r="M317"/>
  <c r="M380" s="1"/>
  <c r="M443" s="1"/>
  <c r="M506" s="1"/>
  <c r="M569" s="1"/>
  <c r="M320"/>
  <c r="M383" s="1"/>
  <c r="M446" s="1"/>
  <c r="M321"/>
  <c r="M328"/>
  <c r="M391" s="1"/>
  <c r="M454" s="1"/>
  <c r="M336"/>
  <c r="M399" s="1"/>
  <c r="M462" s="1"/>
  <c r="M525" s="1"/>
  <c r="M588" s="1"/>
  <c r="M651" s="1"/>
  <c r="M714" s="1"/>
  <c r="M344"/>
  <c r="M407" s="1"/>
  <c r="M470" s="1"/>
  <c r="M352"/>
  <c r="M415" s="1"/>
  <c r="M478" s="1"/>
  <c r="M541" s="1"/>
  <c r="M604" s="1"/>
  <c r="M667" s="1"/>
  <c r="M730" s="1"/>
  <c r="M793" s="1"/>
  <c r="M856" s="1"/>
  <c r="M919" s="1"/>
  <c r="M982" s="1"/>
  <c r="M1045" s="1"/>
  <c r="M1108" s="1"/>
  <c r="M1171" s="1"/>
  <c r="M1234" s="1"/>
  <c r="M1297" s="1"/>
  <c r="M1360" s="1"/>
  <c r="M1423" s="1"/>
  <c r="M1486" s="1"/>
  <c r="M1549" s="1"/>
  <c r="M1612" s="1"/>
  <c r="M1675" s="1"/>
  <c r="M1738" s="1"/>
  <c r="M1801" s="1"/>
  <c r="M1864" s="1"/>
  <c r="M1927" s="1"/>
  <c r="M1990" s="1"/>
  <c r="M2053" s="1"/>
  <c r="M2116" s="1"/>
  <c r="M2179" s="1"/>
  <c r="M2242" s="1"/>
  <c r="M2305" s="1"/>
  <c r="M2368" s="1"/>
  <c r="M2431" s="1"/>
  <c r="M2494" s="1"/>
  <c r="M2557" s="1"/>
  <c r="M2620" s="1"/>
  <c r="M2683" s="1"/>
  <c r="M2746" s="1"/>
  <c r="M2809" s="1"/>
  <c r="M2872" s="1"/>
  <c r="M2935" s="1"/>
  <c r="M2998" s="1"/>
  <c r="M3061" s="1"/>
  <c r="M3124" s="1"/>
  <c r="M3187" s="1"/>
  <c r="M3250" s="1"/>
  <c r="M3313" s="1"/>
  <c r="M3376" s="1"/>
  <c r="M3439" s="1"/>
  <c r="M3502" s="1"/>
  <c r="M3565" s="1"/>
  <c r="M3628" s="1"/>
  <c r="M3691" s="1"/>
  <c r="M3754" s="1"/>
  <c r="M3817" s="1"/>
  <c r="M3880" s="1"/>
  <c r="M3943" s="1"/>
  <c r="M4006" s="1"/>
  <c r="M360"/>
  <c r="M423" s="1"/>
  <c r="M486" s="1"/>
  <c r="M368"/>
  <c r="M431" s="1"/>
  <c r="M494" s="1"/>
  <c r="M557" s="1"/>
  <c r="M620" s="1"/>
  <c r="M683" s="1"/>
  <c r="M746" s="1"/>
  <c r="M809" s="1"/>
  <c r="M872" s="1"/>
  <c r="M935" s="1"/>
  <c r="M998" s="1"/>
  <c r="M1061" s="1"/>
  <c r="M1124" s="1"/>
  <c r="M1187" s="1"/>
  <c r="M1250" s="1"/>
  <c r="M1313" s="1"/>
  <c r="M1376" s="1"/>
  <c r="M1439" s="1"/>
  <c r="M1502" s="1"/>
  <c r="M1565" s="1"/>
  <c r="M1628" s="1"/>
  <c r="M1691" s="1"/>
  <c r="M1754" s="1"/>
  <c r="M1817" s="1"/>
  <c r="M1880" s="1"/>
  <c r="M1943" s="1"/>
  <c r="M2006" s="1"/>
  <c r="M2069" s="1"/>
  <c r="M2132" s="1"/>
  <c r="M2195" s="1"/>
  <c r="M2258" s="1"/>
  <c r="M376"/>
  <c r="M439" s="1"/>
  <c r="M502" s="1"/>
  <c r="M384"/>
  <c r="M447" s="1"/>
  <c r="M510" s="1"/>
  <c r="M573" s="1"/>
  <c r="M636" s="1"/>
  <c r="M699" s="1"/>
  <c r="M762" s="1"/>
  <c r="M825" s="1"/>
  <c r="M888" s="1"/>
  <c r="M951" s="1"/>
  <c r="M1014" s="1"/>
  <c r="M389"/>
  <c r="M452" s="1"/>
  <c r="M515" s="1"/>
  <c r="M578" s="1"/>
  <c r="M641" s="1"/>
  <c r="M704" s="1"/>
  <c r="M767" s="1"/>
  <c r="M830" s="1"/>
  <c r="M405"/>
  <c r="M468" s="1"/>
  <c r="M531" s="1"/>
  <c r="M594" s="1"/>
  <c r="M657" s="1"/>
  <c r="M720" s="1"/>
  <c r="M783" s="1"/>
  <c r="M846" s="1"/>
  <c r="M909" s="1"/>
  <c r="M972" s="1"/>
  <c r="M1035" s="1"/>
  <c r="M1098" s="1"/>
  <c r="M1161" s="1"/>
  <c r="M413"/>
  <c r="M476" s="1"/>
  <c r="M539" s="1"/>
  <c r="M602" s="1"/>
  <c r="M665" s="1"/>
  <c r="M416"/>
  <c r="M479" s="1"/>
  <c r="M542" s="1"/>
  <c r="M605" s="1"/>
  <c r="M668" s="1"/>
  <c r="M731" s="1"/>
  <c r="M794" s="1"/>
  <c r="M857" s="1"/>
  <c r="M920" s="1"/>
  <c r="M983" s="1"/>
  <c r="M1046" s="1"/>
  <c r="M1109" s="1"/>
  <c r="M1172" s="1"/>
  <c r="M1235" s="1"/>
  <c r="M1298" s="1"/>
  <c r="M1361" s="1"/>
  <c r="M1424" s="1"/>
  <c r="M1487" s="1"/>
  <c r="M1550" s="1"/>
  <c r="M1613" s="1"/>
  <c r="M421"/>
  <c r="M484" s="1"/>
  <c r="M547" s="1"/>
  <c r="M610" s="1"/>
  <c r="M673" s="1"/>
  <c r="M736" s="1"/>
  <c r="M799" s="1"/>
  <c r="M862" s="1"/>
  <c r="M925" s="1"/>
  <c r="M988" s="1"/>
  <c r="M1051" s="1"/>
  <c r="M1114" s="1"/>
  <c r="M1177" s="1"/>
  <c r="M1240" s="1"/>
  <c r="M1303" s="1"/>
  <c r="M1366" s="1"/>
  <c r="M1429" s="1"/>
  <c r="M1492" s="1"/>
  <c r="M1555" s="1"/>
  <c r="M1618" s="1"/>
  <c r="M1681" s="1"/>
  <c r="M1744" s="1"/>
  <c r="M437"/>
  <c r="M500" s="1"/>
  <c r="M563" s="1"/>
  <c r="M626" s="1"/>
  <c r="M689" s="1"/>
  <c r="M752" s="1"/>
  <c r="M815" s="1"/>
  <c r="M878" s="1"/>
  <c r="M941" s="1"/>
  <c r="M1004" s="1"/>
  <c r="M1067" s="1"/>
  <c r="M1130" s="1"/>
  <c r="M1193" s="1"/>
  <c r="M445"/>
  <c r="M508" s="1"/>
  <c r="M571" s="1"/>
  <c r="M634" s="1"/>
  <c r="M697" s="1"/>
  <c r="M448"/>
  <c r="M511" s="1"/>
  <c r="M574" s="1"/>
  <c r="M637" s="1"/>
  <c r="M700" s="1"/>
  <c r="M763" s="1"/>
  <c r="M826" s="1"/>
  <c r="M889" s="1"/>
  <c r="M952" s="1"/>
  <c r="M1015" s="1"/>
  <c r="M1078" s="1"/>
  <c r="M1141" s="1"/>
  <c r="M1204" s="1"/>
  <c r="M1267" s="1"/>
  <c r="M1330" s="1"/>
  <c r="M1393" s="1"/>
  <c r="M1456" s="1"/>
  <c r="M1519" s="1"/>
  <c r="M1582" s="1"/>
  <c r="M1645" s="1"/>
  <c r="M1708" s="1"/>
  <c r="M1771" s="1"/>
  <c r="M1834" s="1"/>
  <c r="M1897" s="1"/>
  <c r="M1960" s="1"/>
  <c r="M2023" s="1"/>
  <c r="M2086" s="1"/>
  <c r="M2149" s="1"/>
  <c r="M2212" s="1"/>
  <c r="M2275" s="1"/>
  <c r="M2338" s="1"/>
  <c r="M2401" s="1"/>
  <c r="M2464" s="1"/>
  <c r="M2527" s="1"/>
  <c r="M2590" s="1"/>
  <c r="M2653" s="1"/>
  <c r="M2716" s="1"/>
  <c r="M2779" s="1"/>
  <c r="M2842" s="1"/>
  <c r="M2905" s="1"/>
  <c r="M2968" s="1"/>
  <c r="M3031" s="1"/>
  <c r="M3094" s="1"/>
  <c r="M3157" s="1"/>
  <c r="M3220" s="1"/>
  <c r="M3283" s="1"/>
  <c r="M3346" s="1"/>
  <c r="M3409" s="1"/>
  <c r="M3472" s="1"/>
  <c r="M3535" s="1"/>
  <c r="M3598" s="1"/>
  <c r="M3661" s="1"/>
  <c r="M3724" s="1"/>
  <c r="M3787" s="1"/>
  <c r="M3850" s="1"/>
  <c r="M3913" s="1"/>
  <c r="M3976" s="1"/>
  <c r="M453"/>
  <c r="M516" s="1"/>
  <c r="M579" s="1"/>
  <c r="M642" s="1"/>
  <c r="M705" s="1"/>
  <c r="M456"/>
  <c r="M519" s="1"/>
  <c r="M582" s="1"/>
  <c r="M464"/>
  <c r="M527" s="1"/>
  <c r="M590" s="1"/>
  <c r="M653" s="1"/>
  <c r="M716" s="1"/>
  <c r="M779" s="1"/>
  <c r="M842" s="1"/>
  <c r="M469"/>
  <c r="M532" s="1"/>
  <c r="M595" s="1"/>
  <c r="M658" s="1"/>
  <c r="M721" s="1"/>
  <c r="M784" s="1"/>
  <c r="M847" s="1"/>
  <c r="M910" s="1"/>
  <c r="M973" s="1"/>
  <c r="M1036" s="1"/>
  <c r="M1099" s="1"/>
  <c r="M1162" s="1"/>
  <c r="M1225" s="1"/>
  <c r="M1288" s="1"/>
  <c r="M1351" s="1"/>
  <c r="M1414" s="1"/>
  <c r="M1477" s="1"/>
  <c r="M1540" s="1"/>
  <c r="M1603" s="1"/>
  <c r="M1666" s="1"/>
  <c r="M1729" s="1"/>
  <c r="M1792" s="1"/>
  <c r="M1855" s="1"/>
  <c r="M1918" s="1"/>
  <c r="M1981" s="1"/>
  <c r="M2044" s="1"/>
  <c r="M2107" s="1"/>
  <c r="M2170" s="1"/>
  <c r="M2233" s="1"/>
  <c r="M2296" s="1"/>
  <c r="M2359" s="1"/>
  <c r="M2422" s="1"/>
  <c r="M2485" s="1"/>
  <c r="M2548" s="1"/>
  <c r="M2611" s="1"/>
  <c r="M2674" s="1"/>
  <c r="M2737" s="1"/>
  <c r="M2800" s="1"/>
  <c r="M2863" s="1"/>
  <c r="M2926" s="1"/>
  <c r="M2989" s="1"/>
  <c r="M3052" s="1"/>
  <c r="M3115" s="1"/>
  <c r="M3178" s="1"/>
  <c r="M3241" s="1"/>
  <c r="M3304" s="1"/>
  <c r="M3367" s="1"/>
  <c r="M3430" s="1"/>
  <c r="M3493" s="1"/>
  <c r="M3556" s="1"/>
  <c r="M3619" s="1"/>
  <c r="M3682" s="1"/>
  <c r="M3745" s="1"/>
  <c r="M3808" s="1"/>
  <c r="M3871" s="1"/>
  <c r="M3934" s="1"/>
  <c r="M3997" s="1"/>
  <c r="M477"/>
  <c r="M540" s="1"/>
  <c r="M603" s="1"/>
  <c r="M666" s="1"/>
  <c r="M485"/>
  <c r="M548" s="1"/>
  <c r="M611" s="1"/>
  <c r="M674" s="1"/>
  <c r="M737" s="1"/>
  <c r="M800" s="1"/>
  <c r="M863" s="1"/>
  <c r="M926" s="1"/>
  <c r="M989" s="1"/>
  <c r="M1052" s="1"/>
  <c r="M1115" s="1"/>
  <c r="M1178" s="1"/>
  <c r="M1241" s="1"/>
  <c r="M1304" s="1"/>
  <c r="M488"/>
  <c r="M551" s="1"/>
  <c r="M614" s="1"/>
  <c r="M496"/>
  <c r="M559" s="1"/>
  <c r="M622" s="1"/>
  <c r="M685" s="1"/>
  <c r="M748" s="1"/>
  <c r="M811" s="1"/>
  <c r="M874" s="1"/>
  <c r="M501"/>
  <c r="M564" s="1"/>
  <c r="M627" s="1"/>
  <c r="M690" s="1"/>
  <c r="M509"/>
  <c r="M572" s="1"/>
  <c r="M635" s="1"/>
  <c r="M698" s="1"/>
  <c r="M517"/>
  <c r="M580" s="1"/>
  <c r="M643" s="1"/>
  <c r="M706" s="1"/>
  <c r="M769" s="1"/>
  <c r="M528"/>
  <c r="M591" s="1"/>
  <c r="M654" s="1"/>
  <c r="M717" s="1"/>
  <c r="M780" s="1"/>
  <c r="M843" s="1"/>
  <c r="M906" s="1"/>
  <c r="M533"/>
  <c r="M596" s="1"/>
  <c r="M659" s="1"/>
  <c r="M722" s="1"/>
  <c r="M785" s="1"/>
  <c r="M848" s="1"/>
  <c r="M911" s="1"/>
  <c r="M974" s="1"/>
  <c r="M1037" s="1"/>
  <c r="M1100" s="1"/>
  <c r="M1163" s="1"/>
  <c r="M1226" s="1"/>
  <c r="M1289" s="1"/>
  <c r="M536"/>
  <c r="M599" s="1"/>
  <c r="M662" s="1"/>
  <c r="M549"/>
  <c r="M612" s="1"/>
  <c r="M675" s="1"/>
  <c r="M738" s="1"/>
  <c r="M801" s="1"/>
  <c r="M560"/>
  <c r="M623" s="1"/>
  <c r="M686" s="1"/>
  <c r="M749" s="1"/>
  <c r="M812" s="1"/>
  <c r="M875" s="1"/>
  <c r="M938" s="1"/>
  <c r="M1001" s="1"/>
  <c r="M565"/>
  <c r="M628" s="1"/>
  <c r="M691" s="1"/>
  <c r="M754" s="1"/>
  <c r="M817" s="1"/>
  <c r="M880" s="1"/>
  <c r="M943" s="1"/>
  <c r="M1006" s="1"/>
  <c r="M1069" s="1"/>
  <c r="M1132" s="1"/>
  <c r="M1195" s="1"/>
  <c r="M1258" s="1"/>
  <c r="M1321" s="1"/>
  <c r="M568"/>
  <c r="M631" s="1"/>
  <c r="M694" s="1"/>
  <c r="M592"/>
  <c r="M655" s="1"/>
  <c r="M718" s="1"/>
  <c r="M781" s="1"/>
  <c r="M844" s="1"/>
  <c r="M907" s="1"/>
  <c r="M970" s="1"/>
  <c r="M1033" s="1"/>
  <c r="M1096" s="1"/>
  <c r="M1159" s="1"/>
  <c r="M1222" s="1"/>
  <c r="M1285" s="1"/>
  <c r="M1348" s="1"/>
  <c r="M1411" s="1"/>
  <c r="M1474" s="1"/>
  <c r="M1537" s="1"/>
  <c r="M1600" s="1"/>
  <c r="M1663" s="1"/>
  <c r="M1726" s="1"/>
  <c r="M1789" s="1"/>
  <c r="M1852" s="1"/>
  <c r="M1915" s="1"/>
  <c r="M1978" s="1"/>
  <c r="M2041" s="1"/>
  <c r="M2104" s="1"/>
  <c r="M2167" s="1"/>
  <c r="M2230" s="1"/>
  <c r="M2293" s="1"/>
  <c r="M2356" s="1"/>
  <c r="M2419" s="1"/>
  <c r="M2482" s="1"/>
  <c r="M2545" s="1"/>
  <c r="M2608" s="1"/>
  <c r="M2671" s="1"/>
  <c r="M2734" s="1"/>
  <c r="M2797" s="1"/>
  <c r="M2860" s="1"/>
  <c r="M2923" s="1"/>
  <c r="M2986" s="1"/>
  <c r="M3049" s="1"/>
  <c r="M3112" s="1"/>
  <c r="M3175" s="1"/>
  <c r="M3238" s="1"/>
  <c r="M3301" s="1"/>
  <c r="M3364" s="1"/>
  <c r="M3427" s="1"/>
  <c r="M3490" s="1"/>
  <c r="M3553" s="1"/>
  <c r="M3616" s="1"/>
  <c r="M3679" s="1"/>
  <c r="M3742" s="1"/>
  <c r="M3805" s="1"/>
  <c r="M3868" s="1"/>
  <c r="M3931" s="1"/>
  <c r="M3994" s="1"/>
  <c r="M600"/>
  <c r="M663" s="1"/>
  <c r="M726" s="1"/>
  <c r="M624"/>
  <c r="M687" s="1"/>
  <c r="M750" s="1"/>
  <c r="M813" s="1"/>
  <c r="M876" s="1"/>
  <c r="M939" s="1"/>
  <c r="M1002" s="1"/>
  <c r="M632"/>
  <c r="M695" s="1"/>
  <c r="M758" s="1"/>
  <c r="M645"/>
  <c r="M708" s="1"/>
  <c r="M771" s="1"/>
  <c r="M834" s="1"/>
  <c r="M897" s="1"/>
  <c r="M661"/>
  <c r="M724" s="1"/>
  <c r="M787" s="1"/>
  <c r="M850" s="1"/>
  <c r="M913" s="1"/>
  <c r="M976" s="1"/>
  <c r="M1039" s="1"/>
  <c r="M1102" s="1"/>
  <c r="M1165" s="1"/>
  <c r="M1228" s="1"/>
  <c r="M1291" s="1"/>
  <c r="M1354" s="1"/>
  <c r="M1417" s="1"/>
  <c r="M1480" s="1"/>
  <c r="M1543" s="1"/>
  <c r="M1606" s="1"/>
  <c r="M1669" s="1"/>
  <c r="M1732" s="1"/>
  <c r="M1795" s="1"/>
  <c r="M1858" s="1"/>
  <c r="M1921" s="1"/>
  <c r="M1984" s="1"/>
  <c r="M677"/>
  <c r="M740" s="1"/>
  <c r="M803" s="1"/>
  <c r="M866" s="1"/>
  <c r="M929" s="1"/>
  <c r="M693"/>
  <c r="M756" s="1"/>
  <c r="M819" s="1"/>
  <c r="M882" s="1"/>
  <c r="M945" s="1"/>
  <c r="M1008" s="1"/>
  <c r="M1071" s="1"/>
  <c r="M1134" s="1"/>
  <c r="M1197" s="1"/>
  <c r="M1260" s="1"/>
  <c r="M1323" s="1"/>
  <c r="M1386" s="1"/>
  <c r="M1449" s="1"/>
  <c r="M1512" s="1"/>
  <c r="M1575" s="1"/>
  <c r="M1638" s="1"/>
  <c r="M1701" s="1"/>
  <c r="M1764" s="1"/>
  <c r="M1827" s="1"/>
  <c r="M1890" s="1"/>
  <c r="M1953" s="1"/>
  <c r="M2016" s="1"/>
  <c r="M2079" s="1"/>
  <c r="M2142" s="1"/>
  <c r="M2205" s="1"/>
  <c r="M2268" s="1"/>
  <c r="M2331" s="1"/>
  <c r="M2394" s="1"/>
  <c r="M2457" s="1"/>
  <c r="M2520" s="1"/>
  <c r="M2583" s="1"/>
  <c r="M2646" s="1"/>
  <c r="M2709" s="1"/>
  <c r="M2772" s="1"/>
  <c r="M2835" s="1"/>
  <c r="M2898" s="1"/>
  <c r="M2961" s="1"/>
  <c r="M3024" s="1"/>
  <c r="M3087" s="1"/>
  <c r="M3150" s="1"/>
  <c r="M3213" s="1"/>
  <c r="M3276" s="1"/>
  <c r="M3339" s="1"/>
  <c r="M3402" s="1"/>
  <c r="M3465" s="1"/>
  <c r="M3528" s="1"/>
  <c r="M3591" s="1"/>
  <c r="M3654" s="1"/>
  <c r="M3717" s="1"/>
  <c r="M3780" s="1"/>
  <c r="M3843" s="1"/>
  <c r="M3906" s="1"/>
  <c r="M3969" s="1"/>
  <c r="M4032" s="1"/>
  <c r="M709"/>
  <c r="M772" s="1"/>
  <c r="M835" s="1"/>
  <c r="M898" s="1"/>
  <c r="M961" s="1"/>
  <c r="M725"/>
  <c r="M788" s="1"/>
  <c r="M851" s="1"/>
  <c r="M914" s="1"/>
  <c r="M728"/>
  <c r="M791" s="1"/>
  <c r="M854" s="1"/>
  <c r="M729"/>
  <c r="M753"/>
  <c r="M816" s="1"/>
  <c r="M879" s="1"/>
  <c r="M942" s="1"/>
  <c r="M1005" s="1"/>
  <c r="M1068" s="1"/>
  <c r="M1131" s="1"/>
  <c r="M1194" s="1"/>
  <c r="M1257" s="1"/>
  <c r="M757"/>
  <c r="M820" s="1"/>
  <c r="M883" s="1"/>
  <c r="M946" s="1"/>
  <c r="M1009" s="1"/>
  <c r="M1072" s="1"/>
  <c r="M1135" s="1"/>
  <c r="M1198" s="1"/>
  <c r="M1261" s="1"/>
  <c r="M760"/>
  <c r="M823" s="1"/>
  <c r="M886" s="1"/>
  <c r="M761"/>
  <c r="M768"/>
  <c r="M831" s="1"/>
  <c r="M894" s="1"/>
  <c r="M957" s="1"/>
  <c r="M1020" s="1"/>
  <c r="M1083" s="1"/>
  <c r="M1146" s="1"/>
  <c r="M1209" s="1"/>
  <c r="M1272" s="1"/>
  <c r="M1335" s="1"/>
  <c r="M1398" s="1"/>
  <c r="M1461" s="1"/>
  <c r="M1524" s="1"/>
  <c r="M1587" s="1"/>
  <c r="M1650" s="1"/>
  <c r="M1713" s="1"/>
  <c r="M1776" s="1"/>
  <c r="M1839" s="1"/>
  <c r="M1902" s="1"/>
  <c r="M1965" s="1"/>
  <c r="M2028" s="1"/>
  <c r="M2091" s="1"/>
  <c r="M2154" s="1"/>
  <c r="M2217" s="1"/>
  <c r="M2280" s="1"/>
  <c r="M2343" s="1"/>
  <c r="M2406" s="1"/>
  <c r="M2469" s="1"/>
  <c r="M2532" s="1"/>
  <c r="M2595" s="1"/>
  <c r="M2658" s="1"/>
  <c r="M2721" s="1"/>
  <c r="M2784" s="1"/>
  <c r="M2847" s="1"/>
  <c r="M2910" s="1"/>
  <c r="M2973" s="1"/>
  <c r="M3036" s="1"/>
  <c r="M3099" s="1"/>
  <c r="M3162" s="1"/>
  <c r="M3225" s="1"/>
  <c r="M3288" s="1"/>
  <c r="M3351" s="1"/>
  <c r="M3414" s="1"/>
  <c r="M3477" s="1"/>
  <c r="M3540" s="1"/>
  <c r="M3603" s="1"/>
  <c r="M3666" s="1"/>
  <c r="M3729" s="1"/>
  <c r="M3792" s="1"/>
  <c r="M3855" s="1"/>
  <c r="M3918" s="1"/>
  <c r="M3981" s="1"/>
  <c r="M776"/>
  <c r="M839" s="1"/>
  <c r="M902" s="1"/>
  <c r="M965" s="1"/>
  <c r="M1028" s="1"/>
  <c r="M1091" s="1"/>
  <c r="M1154" s="1"/>
  <c r="M1217" s="1"/>
  <c r="M1280" s="1"/>
  <c r="M1343" s="1"/>
  <c r="M777"/>
  <c r="M840" s="1"/>
  <c r="M903" s="1"/>
  <c r="M966" s="1"/>
  <c r="M1029" s="1"/>
  <c r="M1092" s="1"/>
  <c r="M1155" s="1"/>
  <c r="M789"/>
  <c r="M852" s="1"/>
  <c r="M915" s="1"/>
  <c r="M978" s="1"/>
  <c r="M792"/>
  <c r="M855" s="1"/>
  <c r="M918" s="1"/>
  <c r="M808"/>
  <c r="M871" s="1"/>
  <c r="M934" s="1"/>
  <c r="M997" s="1"/>
  <c r="M1060" s="1"/>
  <c r="M1123" s="1"/>
  <c r="M1186" s="1"/>
  <c r="M1249" s="1"/>
  <c r="M1312" s="1"/>
  <c r="M1375" s="1"/>
  <c r="M1438" s="1"/>
  <c r="M1501" s="1"/>
  <c r="M1564" s="1"/>
  <c r="M1627" s="1"/>
  <c r="M1690" s="1"/>
  <c r="M1753" s="1"/>
  <c r="M1816" s="1"/>
  <c r="M1879" s="1"/>
  <c r="M1942" s="1"/>
  <c r="M2005" s="1"/>
  <c r="M2068" s="1"/>
  <c r="M2131" s="1"/>
  <c r="M2194" s="1"/>
  <c r="M821"/>
  <c r="M884" s="1"/>
  <c r="M947" s="1"/>
  <c r="M1010" s="1"/>
  <c r="M824"/>
  <c r="M887" s="1"/>
  <c r="M950" s="1"/>
  <c r="M832"/>
  <c r="M895" s="1"/>
  <c r="M958" s="1"/>
  <c r="M864"/>
  <c r="M927" s="1"/>
  <c r="M990" s="1"/>
  <c r="M1053" s="1"/>
  <c r="M1116" s="1"/>
  <c r="M1179" s="1"/>
  <c r="M1242" s="1"/>
  <c r="M1305" s="1"/>
  <c r="M1368" s="1"/>
  <c r="M1431" s="1"/>
  <c r="M1494" s="1"/>
  <c r="M1557" s="1"/>
  <c r="M1620" s="1"/>
  <c r="M1683" s="1"/>
  <c r="M1746" s="1"/>
  <c r="M1809" s="1"/>
  <c r="M1872" s="1"/>
  <c r="M893"/>
  <c r="M956" s="1"/>
  <c r="M1019" s="1"/>
  <c r="M1082" s="1"/>
  <c r="M1145" s="1"/>
  <c r="M1208" s="1"/>
  <c r="M1271" s="1"/>
  <c r="M1334" s="1"/>
  <c r="M1397" s="1"/>
  <c r="M1460" s="1"/>
  <c r="M1523" s="1"/>
  <c r="M1586" s="1"/>
  <c r="M1649" s="1"/>
  <c r="M1712" s="1"/>
  <c r="M1775" s="1"/>
  <c r="M1838" s="1"/>
  <c r="M1901" s="1"/>
  <c r="M1964" s="1"/>
  <c r="M2027" s="1"/>
  <c r="M2090" s="1"/>
  <c r="M2153" s="1"/>
  <c r="M2216" s="1"/>
  <c r="M2279" s="1"/>
  <c r="M2342" s="1"/>
  <c r="M2405" s="1"/>
  <c r="M2468" s="1"/>
  <c r="M2531" s="1"/>
  <c r="M2594" s="1"/>
  <c r="M2657" s="1"/>
  <c r="M2720" s="1"/>
  <c r="M2783" s="1"/>
  <c r="M2846" s="1"/>
  <c r="M2909" s="1"/>
  <c r="M2972" s="1"/>
  <c r="M3035" s="1"/>
  <c r="M3098" s="1"/>
  <c r="M3161" s="1"/>
  <c r="M3224" s="1"/>
  <c r="M3287" s="1"/>
  <c r="M3350" s="1"/>
  <c r="M3413" s="1"/>
  <c r="M3476" s="1"/>
  <c r="M3539" s="1"/>
  <c r="M3602" s="1"/>
  <c r="M3665" s="1"/>
  <c r="M3728" s="1"/>
  <c r="M3791" s="1"/>
  <c r="M3854" s="1"/>
  <c r="M3917" s="1"/>
  <c r="M3980" s="1"/>
  <c r="M905"/>
  <c r="M968" s="1"/>
  <c r="M1031" s="1"/>
  <c r="M1094" s="1"/>
  <c r="M1157" s="1"/>
  <c r="M1220" s="1"/>
  <c r="M1283" s="1"/>
  <c r="M917"/>
  <c r="M980" s="1"/>
  <c r="M1043" s="1"/>
  <c r="M1106" s="1"/>
  <c r="M1169" s="1"/>
  <c r="M1232" s="1"/>
  <c r="M1295" s="1"/>
  <c r="M937"/>
  <c r="M949"/>
  <c r="M1012" s="1"/>
  <c r="M1075" s="1"/>
  <c r="M1138" s="1"/>
  <c r="M1201" s="1"/>
  <c r="M1264" s="1"/>
  <c r="M1327" s="1"/>
  <c r="M1390" s="1"/>
  <c r="M1453" s="1"/>
  <c r="M960"/>
  <c r="M1023" s="1"/>
  <c r="M1086" s="1"/>
  <c r="M969"/>
  <c r="M1032" s="1"/>
  <c r="M1095" s="1"/>
  <c r="M1158" s="1"/>
  <c r="M1221" s="1"/>
  <c r="M1284" s="1"/>
  <c r="M1347" s="1"/>
  <c r="M977"/>
  <c r="M1040" s="1"/>
  <c r="M1103" s="1"/>
  <c r="M1166" s="1"/>
  <c r="M1229" s="1"/>
  <c r="M981"/>
  <c r="M1044" s="1"/>
  <c r="M1107" s="1"/>
  <c r="M1170" s="1"/>
  <c r="M1233" s="1"/>
  <c r="M1296" s="1"/>
  <c r="M1359" s="1"/>
  <c r="M1422" s="1"/>
  <c r="M1485" s="1"/>
  <c r="M1548" s="1"/>
  <c r="M1611" s="1"/>
  <c r="M1674" s="1"/>
  <c r="M1737" s="1"/>
  <c r="M1800" s="1"/>
  <c r="M1863" s="1"/>
  <c r="M1926" s="1"/>
  <c r="M1989" s="1"/>
  <c r="M2052" s="1"/>
  <c r="M2115" s="1"/>
  <c r="M2178" s="1"/>
  <c r="M2241" s="1"/>
  <c r="M2304" s="1"/>
  <c r="M2367" s="1"/>
  <c r="M2430" s="1"/>
  <c r="M2493" s="1"/>
  <c r="M2556" s="1"/>
  <c r="M2619" s="1"/>
  <c r="M2682" s="1"/>
  <c r="M2745" s="1"/>
  <c r="M2808" s="1"/>
  <c r="M2871" s="1"/>
  <c r="M2934" s="1"/>
  <c r="M2997" s="1"/>
  <c r="M3060" s="1"/>
  <c r="M3123" s="1"/>
  <c r="M3186" s="1"/>
  <c r="M3249" s="1"/>
  <c r="M3312" s="1"/>
  <c r="M3375" s="1"/>
  <c r="M3438" s="1"/>
  <c r="M3501" s="1"/>
  <c r="M3564" s="1"/>
  <c r="M3627" s="1"/>
  <c r="M3690" s="1"/>
  <c r="M3753" s="1"/>
  <c r="M3816" s="1"/>
  <c r="M3879" s="1"/>
  <c r="M3942" s="1"/>
  <c r="M4005" s="1"/>
  <c r="M992"/>
  <c r="M1055" s="1"/>
  <c r="M1118" s="1"/>
  <c r="M1181" s="1"/>
  <c r="M1244" s="1"/>
  <c r="M1307" s="1"/>
  <c r="M1370" s="1"/>
  <c r="M1433" s="1"/>
  <c r="M1496" s="1"/>
  <c r="M1559" s="1"/>
  <c r="M1622" s="1"/>
  <c r="M1685" s="1"/>
  <c r="M1748" s="1"/>
  <c r="M1811" s="1"/>
  <c r="M1874" s="1"/>
  <c r="M1937" s="1"/>
  <c r="M2000" s="1"/>
  <c r="M1000"/>
  <c r="M1063" s="1"/>
  <c r="M1126" s="1"/>
  <c r="M1189" s="1"/>
  <c r="M1252" s="1"/>
  <c r="M1315" s="1"/>
  <c r="M1013"/>
  <c r="M1076" s="1"/>
  <c r="M1139" s="1"/>
  <c r="M1202" s="1"/>
  <c r="M1265" s="1"/>
  <c r="M1328" s="1"/>
  <c r="M1391" s="1"/>
  <c r="M1454" s="1"/>
  <c r="M1517" s="1"/>
  <c r="M1021"/>
  <c r="M1084" s="1"/>
  <c r="M1147" s="1"/>
  <c r="M1210" s="1"/>
  <c r="M1273" s="1"/>
  <c r="M1336" s="1"/>
  <c r="M1024"/>
  <c r="M1087" s="1"/>
  <c r="M1150" s="1"/>
  <c r="M1213" s="1"/>
  <c r="M1276" s="1"/>
  <c r="M1339" s="1"/>
  <c r="M1402" s="1"/>
  <c r="M1465" s="1"/>
  <c r="M1528" s="1"/>
  <c r="M1041"/>
  <c r="M1104" s="1"/>
  <c r="M1167" s="1"/>
  <c r="M1230" s="1"/>
  <c r="M1293" s="1"/>
  <c r="M1056"/>
  <c r="M1119" s="1"/>
  <c r="M1182" s="1"/>
  <c r="M1245" s="1"/>
  <c r="M1308" s="1"/>
  <c r="M1371" s="1"/>
  <c r="M1434" s="1"/>
  <c r="M1497" s="1"/>
  <c r="M1560" s="1"/>
  <c r="M1623" s="1"/>
  <c r="M1686" s="1"/>
  <c r="M1749" s="1"/>
  <c r="M1812" s="1"/>
  <c r="M1875" s="1"/>
  <c r="M1938" s="1"/>
  <c r="M2001" s="1"/>
  <c r="M2064" s="1"/>
  <c r="M2127" s="1"/>
  <c r="M2190" s="1"/>
  <c r="M2253" s="1"/>
  <c r="M2316" s="1"/>
  <c r="M2379" s="1"/>
  <c r="M2442" s="1"/>
  <c r="M1064"/>
  <c r="M1127" s="1"/>
  <c r="M1190" s="1"/>
  <c r="M1253" s="1"/>
  <c r="M1316" s="1"/>
  <c r="M1379" s="1"/>
  <c r="M1065"/>
  <c r="M1073"/>
  <c r="M1136" s="1"/>
  <c r="M1199" s="1"/>
  <c r="M1077"/>
  <c r="M1140" s="1"/>
  <c r="M1203" s="1"/>
  <c r="M1266" s="1"/>
  <c r="M1329" s="1"/>
  <c r="M1392" s="1"/>
  <c r="M1455" s="1"/>
  <c r="M1518" s="1"/>
  <c r="M1581" s="1"/>
  <c r="M1644" s="1"/>
  <c r="M1707" s="1"/>
  <c r="M1770" s="1"/>
  <c r="M1833" s="1"/>
  <c r="M1896" s="1"/>
  <c r="M1959" s="1"/>
  <c r="M2022" s="1"/>
  <c r="M2085" s="1"/>
  <c r="M2148" s="1"/>
  <c r="M2211" s="1"/>
  <c r="M2274" s="1"/>
  <c r="M2337" s="1"/>
  <c r="M2400" s="1"/>
  <c r="M2463" s="1"/>
  <c r="M2526" s="1"/>
  <c r="M2589" s="1"/>
  <c r="M2652" s="1"/>
  <c r="M2715" s="1"/>
  <c r="M2778" s="1"/>
  <c r="M2841" s="1"/>
  <c r="M2904" s="1"/>
  <c r="M2967" s="1"/>
  <c r="M3030" s="1"/>
  <c r="M3093" s="1"/>
  <c r="M3156" s="1"/>
  <c r="M3219" s="1"/>
  <c r="M3282" s="1"/>
  <c r="M3345" s="1"/>
  <c r="M3408" s="1"/>
  <c r="M3471" s="1"/>
  <c r="M3534" s="1"/>
  <c r="M3597" s="1"/>
  <c r="M3660" s="1"/>
  <c r="M3723" s="1"/>
  <c r="M3786" s="1"/>
  <c r="M3849" s="1"/>
  <c r="M3912" s="1"/>
  <c r="M3975" s="1"/>
  <c r="M1088"/>
  <c r="M1151" s="1"/>
  <c r="M1120"/>
  <c r="M1183" s="1"/>
  <c r="M1128"/>
  <c r="M1191" s="1"/>
  <c r="M1254" s="1"/>
  <c r="M1317" s="1"/>
  <c r="M1380" s="1"/>
  <c r="M1443" s="1"/>
  <c r="M1149"/>
  <c r="M1212" s="1"/>
  <c r="M1275" s="1"/>
  <c r="M1338" s="1"/>
  <c r="M1401" s="1"/>
  <c r="M1464" s="1"/>
  <c r="M1196"/>
  <c r="M1259" s="1"/>
  <c r="M1322" s="1"/>
  <c r="M1385" s="1"/>
  <c r="M1448" s="1"/>
  <c r="M1511" s="1"/>
  <c r="M1574" s="1"/>
  <c r="M1637" s="1"/>
  <c r="M1700" s="1"/>
  <c r="M1763" s="1"/>
  <c r="M1826" s="1"/>
  <c r="M1889" s="1"/>
  <c r="M1952" s="1"/>
  <c r="M2015" s="1"/>
  <c r="M2078" s="1"/>
  <c r="M2141" s="1"/>
  <c r="M2204" s="1"/>
  <c r="M2267" s="1"/>
  <c r="M2330" s="1"/>
  <c r="M2393" s="1"/>
  <c r="M2456" s="1"/>
  <c r="M2519" s="1"/>
  <c r="M2582" s="1"/>
  <c r="M2645" s="1"/>
  <c r="M2708" s="1"/>
  <c r="M2771" s="1"/>
  <c r="M2834" s="1"/>
  <c r="M2897" s="1"/>
  <c r="M2960" s="1"/>
  <c r="M3023" s="1"/>
  <c r="M3086" s="1"/>
  <c r="M3149" s="1"/>
  <c r="M3212" s="1"/>
  <c r="M3275" s="1"/>
  <c r="M3338" s="1"/>
  <c r="M3401" s="1"/>
  <c r="M3464" s="1"/>
  <c r="M3527" s="1"/>
  <c r="M3590" s="1"/>
  <c r="M3653" s="1"/>
  <c r="M3716" s="1"/>
  <c r="M3779" s="1"/>
  <c r="M3842" s="1"/>
  <c r="M3905" s="1"/>
  <c r="M3968" s="1"/>
  <c r="M4031" s="1"/>
  <c r="M1214"/>
  <c r="M1277" s="1"/>
  <c r="M1340" s="1"/>
  <c r="M1403" s="1"/>
  <c r="M1466" s="1"/>
  <c r="M1529" s="1"/>
  <c r="M1592" s="1"/>
  <c r="M1218"/>
  <c r="M1281" s="1"/>
  <c r="M1344" s="1"/>
  <c r="M1407" s="1"/>
  <c r="M1470" s="1"/>
  <c r="M1533" s="1"/>
  <c r="M1596" s="1"/>
  <c r="M1659" s="1"/>
  <c r="M1722" s="1"/>
  <c r="M1785" s="1"/>
  <c r="M1848" s="1"/>
  <c r="M1911" s="1"/>
  <c r="M1974" s="1"/>
  <c r="M2037" s="1"/>
  <c r="M2100" s="1"/>
  <c r="M2163" s="1"/>
  <c r="M2226" s="1"/>
  <c r="M1224"/>
  <c r="M1287" s="1"/>
  <c r="M1350" s="1"/>
  <c r="M1413" s="1"/>
  <c r="M1476" s="1"/>
  <c r="M1539" s="1"/>
  <c r="M1602" s="1"/>
  <c r="M1665" s="1"/>
  <c r="M1728" s="1"/>
  <c r="M1239"/>
  <c r="M1302" s="1"/>
  <c r="M1365" s="1"/>
  <c r="M1428" s="1"/>
  <c r="M1491" s="1"/>
  <c r="M1554" s="1"/>
  <c r="M1617" s="1"/>
  <c r="M1680" s="1"/>
  <c r="M1246"/>
  <c r="M1309" s="1"/>
  <c r="M1372" s="1"/>
  <c r="M1435" s="1"/>
  <c r="M1498" s="1"/>
  <c r="M1561" s="1"/>
  <c r="M1624" s="1"/>
  <c r="M1687" s="1"/>
  <c r="M1750" s="1"/>
  <c r="M1813" s="1"/>
  <c r="M1876" s="1"/>
  <c r="M1939" s="1"/>
  <c r="M2002" s="1"/>
  <c r="M2065" s="1"/>
  <c r="M2128" s="1"/>
  <c r="M2191" s="1"/>
  <c r="M2254" s="1"/>
  <c r="M2317" s="1"/>
  <c r="M2380" s="1"/>
  <c r="M2443" s="1"/>
  <c r="M2506" s="1"/>
  <c r="M1256"/>
  <c r="M1319" s="1"/>
  <c r="M1382" s="1"/>
  <c r="M1445" s="1"/>
  <c r="M1508" s="1"/>
  <c r="M1571" s="1"/>
  <c r="M1262"/>
  <c r="M1325" s="1"/>
  <c r="M1292"/>
  <c r="M1355" s="1"/>
  <c r="M1418" s="1"/>
  <c r="M1481" s="1"/>
  <c r="M1299"/>
  <c r="M1362" s="1"/>
  <c r="M1425" s="1"/>
  <c r="M1488" s="1"/>
  <c r="M1551" s="1"/>
  <c r="M1614" s="1"/>
  <c r="M1677" s="1"/>
  <c r="M1740" s="1"/>
  <c r="M1803" s="1"/>
  <c r="M1866" s="1"/>
  <c r="M1929" s="1"/>
  <c r="M1992" s="1"/>
  <c r="M2055" s="1"/>
  <c r="M2118" s="1"/>
  <c r="M2181" s="1"/>
  <c r="M2244" s="1"/>
  <c r="M2307" s="1"/>
  <c r="M2370" s="1"/>
  <c r="M1320"/>
  <c r="M1383" s="1"/>
  <c r="M1446" s="1"/>
  <c r="M1509" s="1"/>
  <c r="M1572" s="1"/>
  <c r="M1635" s="1"/>
  <c r="M1698" s="1"/>
  <c r="M1761" s="1"/>
  <c r="M1824" s="1"/>
  <c r="M1887" s="1"/>
  <c r="M1950" s="1"/>
  <c r="M2013" s="1"/>
  <c r="M2076" s="1"/>
  <c r="M2139" s="1"/>
  <c r="M2202" s="1"/>
  <c r="M2265" s="1"/>
  <c r="M2328" s="1"/>
  <c r="M2391" s="1"/>
  <c r="M2454" s="1"/>
  <c r="M2517" s="1"/>
  <c r="M2580" s="1"/>
  <c r="M2643" s="1"/>
  <c r="M2706" s="1"/>
  <c r="M2769" s="1"/>
  <c r="M2832" s="1"/>
  <c r="M2895" s="1"/>
  <c r="M2958" s="1"/>
  <c r="M3021" s="1"/>
  <c r="M3084" s="1"/>
  <c r="M3147" s="1"/>
  <c r="M3210" s="1"/>
  <c r="M3273" s="1"/>
  <c r="M3336" s="1"/>
  <c r="M3399" s="1"/>
  <c r="M3462" s="1"/>
  <c r="M3525" s="1"/>
  <c r="M3588" s="1"/>
  <c r="M3651" s="1"/>
  <c r="M3714" s="1"/>
  <c r="M3777" s="1"/>
  <c r="M3840" s="1"/>
  <c r="M3903" s="1"/>
  <c r="M3966" s="1"/>
  <c r="M4029" s="1"/>
  <c r="M1324"/>
  <c r="M1387" s="1"/>
  <c r="M1450" s="1"/>
  <c r="M1513" s="1"/>
  <c r="M1342"/>
  <c r="M1405" s="1"/>
  <c r="M1468" s="1"/>
  <c r="M1531" s="1"/>
  <c r="M1594" s="1"/>
  <c r="M1657" s="1"/>
  <c r="M1720" s="1"/>
  <c r="M1783" s="1"/>
  <c r="M1846" s="1"/>
  <c r="M1909" s="1"/>
  <c r="M1972" s="1"/>
  <c r="M2035" s="1"/>
  <c r="M2098" s="1"/>
  <c r="M1346"/>
  <c r="M1409" s="1"/>
  <c r="M1472" s="1"/>
  <c r="M1535" s="1"/>
  <c r="M1352"/>
  <c r="M1415" s="1"/>
  <c r="M1478" s="1"/>
  <c r="M1541" s="1"/>
  <c r="M1604" s="1"/>
  <c r="M1667" s="1"/>
  <c r="M1730" s="1"/>
  <c r="M1793" s="1"/>
  <c r="M1856" s="1"/>
  <c r="M1356"/>
  <c r="M1419" s="1"/>
  <c r="M1482" s="1"/>
  <c r="M1545" s="1"/>
  <c r="M1358"/>
  <c r="M1421" s="1"/>
  <c r="M1363"/>
  <c r="M1426" s="1"/>
  <c r="M1489" s="1"/>
  <c r="M1552" s="1"/>
  <c r="M1615" s="1"/>
  <c r="M1678" s="1"/>
  <c r="M1741" s="1"/>
  <c r="M1804" s="1"/>
  <c r="M1867" s="1"/>
  <c r="M1930" s="1"/>
  <c r="M1993" s="1"/>
  <c r="M2056" s="1"/>
  <c r="M2119" s="1"/>
  <c r="M2182" s="1"/>
  <c r="M2245" s="1"/>
  <c r="M2308" s="1"/>
  <c r="M2371" s="1"/>
  <c r="M2434" s="1"/>
  <c r="M1367"/>
  <c r="M1430" s="1"/>
  <c r="M1493" s="1"/>
  <c r="M1556" s="1"/>
  <c r="M1378"/>
  <c r="M1441" s="1"/>
  <c r="M1504" s="1"/>
  <c r="M1567" s="1"/>
  <c r="M1630" s="1"/>
  <c r="M1693" s="1"/>
  <c r="M1756" s="1"/>
  <c r="M1819" s="1"/>
  <c r="M1882" s="1"/>
  <c r="M1945" s="1"/>
  <c r="M2008" s="1"/>
  <c r="M2071" s="1"/>
  <c r="M2134" s="1"/>
  <c r="M2197" s="1"/>
  <c r="M2260" s="1"/>
  <c r="M2323" s="1"/>
  <c r="M2386" s="1"/>
  <c r="M1384"/>
  <c r="M1447" s="1"/>
  <c r="M1510" s="1"/>
  <c r="M1573" s="1"/>
  <c r="M1636" s="1"/>
  <c r="M1699" s="1"/>
  <c r="M1762" s="1"/>
  <c r="M1825" s="1"/>
  <c r="M1888" s="1"/>
  <c r="M1388"/>
  <c r="M1451" s="1"/>
  <c r="M1514" s="1"/>
  <c r="M1577" s="1"/>
  <c r="M1399"/>
  <c r="M1462" s="1"/>
  <c r="M1525" s="1"/>
  <c r="M1588" s="1"/>
  <c r="M1651" s="1"/>
  <c r="M1714" s="1"/>
  <c r="M1777" s="1"/>
  <c r="M1840" s="1"/>
  <c r="M1903" s="1"/>
  <c r="M1966" s="1"/>
  <c r="M2029" s="1"/>
  <c r="M2092" s="1"/>
  <c r="M2155" s="1"/>
  <c r="M2218" s="1"/>
  <c r="M2281" s="1"/>
  <c r="M2344" s="1"/>
  <c r="M2407" s="1"/>
  <c r="M2470" s="1"/>
  <c r="M2533" s="1"/>
  <c r="M2596" s="1"/>
  <c r="M2659" s="1"/>
  <c r="M2722" s="1"/>
  <c r="M2785" s="1"/>
  <c r="M2848" s="1"/>
  <c r="M2911" s="1"/>
  <c r="M2974" s="1"/>
  <c r="M3037" s="1"/>
  <c r="M3100" s="1"/>
  <c r="M3163" s="1"/>
  <c r="M3226" s="1"/>
  <c r="M3289" s="1"/>
  <c r="M3352" s="1"/>
  <c r="M3415" s="1"/>
  <c r="M3478" s="1"/>
  <c r="M3541" s="1"/>
  <c r="M3604" s="1"/>
  <c r="M3667" s="1"/>
  <c r="M3730" s="1"/>
  <c r="M3793" s="1"/>
  <c r="M3856" s="1"/>
  <c r="M3919" s="1"/>
  <c r="M3982" s="1"/>
  <c r="M1406"/>
  <c r="M1469" s="1"/>
  <c r="M1532" s="1"/>
  <c r="M1595" s="1"/>
  <c r="M1658" s="1"/>
  <c r="M1721" s="1"/>
  <c r="M1784" s="1"/>
  <c r="M1847" s="1"/>
  <c r="M1910" s="1"/>
  <c r="M1973" s="1"/>
  <c r="M2036" s="1"/>
  <c r="M2099" s="1"/>
  <c r="M2162" s="1"/>
  <c r="M1410"/>
  <c r="M1473" s="1"/>
  <c r="M1536" s="1"/>
  <c r="M1599" s="1"/>
  <c r="M1442"/>
  <c r="M1505" s="1"/>
  <c r="M1568" s="1"/>
  <c r="M1631" s="1"/>
  <c r="M1694" s="1"/>
  <c r="M1757" s="1"/>
  <c r="M1820" s="1"/>
  <c r="M1883" s="1"/>
  <c r="M1946" s="1"/>
  <c r="M2009" s="1"/>
  <c r="M2072" s="1"/>
  <c r="M2135" s="1"/>
  <c r="M2198" s="1"/>
  <c r="M2261" s="1"/>
  <c r="M2324" s="1"/>
  <c r="M2387" s="1"/>
  <c r="M2450" s="1"/>
  <c r="M2513" s="1"/>
  <c r="M2576" s="1"/>
  <c r="M2639" s="1"/>
  <c r="M2702" s="1"/>
  <c r="M2765" s="1"/>
  <c r="M2828" s="1"/>
  <c r="M2891" s="1"/>
  <c r="M2954" s="1"/>
  <c r="M3017" s="1"/>
  <c r="M3080" s="1"/>
  <c r="M3143" s="1"/>
  <c r="M3206" s="1"/>
  <c r="M3269" s="1"/>
  <c r="M3332" s="1"/>
  <c r="M3395" s="1"/>
  <c r="M3458" s="1"/>
  <c r="M3521" s="1"/>
  <c r="M3584" s="1"/>
  <c r="M3647" s="1"/>
  <c r="M3710" s="1"/>
  <c r="M3773" s="1"/>
  <c r="M3836" s="1"/>
  <c r="M3899" s="1"/>
  <c r="M3962" s="1"/>
  <c r="M4025" s="1"/>
  <c r="M1484"/>
  <c r="M1547" s="1"/>
  <c r="M1610" s="1"/>
  <c r="M1673" s="1"/>
  <c r="M1736" s="1"/>
  <c r="M1799" s="1"/>
  <c r="M1862" s="1"/>
  <c r="M1925" s="1"/>
  <c r="M1988" s="1"/>
  <c r="M2051" s="1"/>
  <c r="M2114" s="1"/>
  <c r="M2177" s="1"/>
  <c r="M2240" s="1"/>
  <c r="M2303" s="1"/>
  <c r="M2366" s="1"/>
  <c r="M2429" s="1"/>
  <c r="M2492" s="1"/>
  <c r="M2555" s="1"/>
  <c r="M2618" s="1"/>
  <c r="M2681" s="1"/>
  <c r="M2744" s="1"/>
  <c r="M2807" s="1"/>
  <c r="M2870" s="1"/>
  <c r="M2933" s="1"/>
  <c r="M2996" s="1"/>
  <c r="M3059" s="1"/>
  <c r="M3122" s="1"/>
  <c r="M3185" s="1"/>
  <c r="M3248" s="1"/>
  <c r="M3311" s="1"/>
  <c r="M3374" s="1"/>
  <c r="M3437" s="1"/>
  <c r="M3500" s="1"/>
  <c r="M3563" s="1"/>
  <c r="M3626" s="1"/>
  <c r="M3689" s="1"/>
  <c r="M3752" s="1"/>
  <c r="M3815" s="1"/>
  <c r="M3878" s="1"/>
  <c r="M3941" s="1"/>
  <c r="M4004" s="1"/>
  <c r="M1506"/>
  <c r="M1569" s="1"/>
  <c r="M1632" s="1"/>
  <c r="M1516"/>
  <c r="M1579" s="1"/>
  <c r="M1642" s="1"/>
  <c r="M1705" s="1"/>
  <c r="M1768" s="1"/>
  <c r="M1527"/>
  <c r="M1590" s="1"/>
  <c r="M1653" s="1"/>
  <c r="M1716" s="1"/>
  <c r="M1779" s="1"/>
  <c r="M1842" s="1"/>
  <c r="M1905" s="1"/>
  <c r="M1968" s="1"/>
  <c r="M1544"/>
  <c r="M1607" s="1"/>
  <c r="M1670" s="1"/>
  <c r="M1733" s="1"/>
  <c r="M1570"/>
  <c r="M1633" s="1"/>
  <c r="M1696" s="1"/>
  <c r="M1759" s="1"/>
  <c r="M1822" s="1"/>
  <c r="M1885" s="1"/>
  <c r="M1948" s="1"/>
  <c r="M2011" s="1"/>
  <c r="M2074" s="1"/>
  <c r="M2137" s="1"/>
  <c r="M2200" s="1"/>
  <c r="M2263" s="1"/>
  <c r="M2326" s="1"/>
  <c r="M2389" s="1"/>
  <c r="M2452" s="1"/>
  <c r="M2515" s="1"/>
  <c r="M2578" s="1"/>
  <c r="M2641" s="1"/>
  <c r="M2704" s="1"/>
  <c r="M2767" s="1"/>
  <c r="M2830" s="1"/>
  <c r="M2893" s="1"/>
  <c r="M2956" s="1"/>
  <c r="M3019" s="1"/>
  <c r="M3082" s="1"/>
  <c r="M3145" s="1"/>
  <c r="M3208" s="1"/>
  <c r="M3271" s="1"/>
  <c r="M3334" s="1"/>
  <c r="M3397" s="1"/>
  <c r="M3460" s="1"/>
  <c r="M3523" s="1"/>
  <c r="M3586" s="1"/>
  <c r="M3649" s="1"/>
  <c r="M3712" s="1"/>
  <c r="M3775" s="1"/>
  <c r="M3838" s="1"/>
  <c r="M3901" s="1"/>
  <c r="M3964" s="1"/>
  <c r="M4027" s="1"/>
  <c r="M1576"/>
  <c r="M1639" s="1"/>
  <c r="M1702" s="1"/>
  <c r="M1765" s="1"/>
  <c r="M1580"/>
  <c r="M1643" s="1"/>
  <c r="M1706" s="1"/>
  <c r="M1769" s="1"/>
  <c r="M1832" s="1"/>
  <c r="M1591"/>
  <c r="M1654" s="1"/>
  <c r="M1717" s="1"/>
  <c r="M1780" s="1"/>
  <c r="M1843" s="1"/>
  <c r="M1906" s="1"/>
  <c r="M1969" s="1"/>
  <c r="M2032" s="1"/>
  <c r="M1598"/>
  <c r="M1661" s="1"/>
  <c r="M1724" s="1"/>
  <c r="M1787" s="1"/>
  <c r="M1850" s="1"/>
  <c r="M1913" s="1"/>
  <c r="M1976" s="1"/>
  <c r="M2039" s="1"/>
  <c r="M2102" s="1"/>
  <c r="M2165" s="1"/>
  <c r="M2228" s="1"/>
  <c r="M2291" s="1"/>
  <c r="M2354" s="1"/>
  <c r="M2417" s="1"/>
  <c r="M2480" s="1"/>
  <c r="M2543" s="1"/>
  <c r="M2606" s="1"/>
  <c r="M2669" s="1"/>
  <c r="M2732" s="1"/>
  <c r="M2795" s="1"/>
  <c r="M2858" s="1"/>
  <c r="M2921" s="1"/>
  <c r="M2984" s="1"/>
  <c r="M3047" s="1"/>
  <c r="M3110" s="1"/>
  <c r="M3173" s="1"/>
  <c r="M3236" s="1"/>
  <c r="M3299" s="1"/>
  <c r="M3362" s="1"/>
  <c r="M3425" s="1"/>
  <c r="M3488" s="1"/>
  <c r="M3551" s="1"/>
  <c r="M3614" s="1"/>
  <c r="M3677" s="1"/>
  <c r="M3740" s="1"/>
  <c r="M3803" s="1"/>
  <c r="M3866" s="1"/>
  <c r="M3929" s="1"/>
  <c r="M3992" s="1"/>
  <c r="M1608"/>
  <c r="M1671" s="1"/>
  <c r="M1734" s="1"/>
  <c r="M1797" s="1"/>
  <c r="M1619"/>
  <c r="M1682" s="1"/>
  <c r="M1745" s="1"/>
  <c r="M1808" s="1"/>
  <c r="M1634"/>
  <c r="M1697" s="1"/>
  <c r="M1760" s="1"/>
  <c r="M1823" s="1"/>
  <c r="M1886" s="1"/>
  <c r="M1949" s="1"/>
  <c r="M2012" s="1"/>
  <c r="M2075" s="1"/>
  <c r="M2138" s="1"/>
  <c r="M2201" s="1"/>
  <c r="M2264" s="1"/>
  <c r="M2327" s="1"/>
  <c r="M2390" s="1"/>
  <c r="M2453" s="1"/>
  <c r="M2516" s="1"/>
  <c r="M2579" s="1"/>
  <c r="M2642" s="1"/>
  <c r="M2705" s="1"/>
  <c r="M2768" s="1"/>
  <c r="M2831" s="1"/>
  <c r="M2894" s="1"/>
  <c r="M2957" s="1"/>
  <c r="M3020" s="1"/>
  <c r="M3083" s="1"/>
  <c r="M3146" s="1"/>
  <c r="M3209" s="1"/>
  <c r="M3272" s="1"/>
  <c r="M3335" s="1"/>
  <c r="M3398" s="1"/>
  <c r="M3461" s="1"/>
  <c r="M3524" s="1"/>
  <c r="M3587" s="1"/>
  <c r="M3650" s="1"/>
  <c r="M3713" s="1"/>
  <c r="M3776" s="1"/>
  <c r="M3839" s="1"/>
  <c r="M3902" s="1"/>
  <c r="M3965" s="1"/>
  <c r="M4028" s="1"/>
  <c r="M1640"/>
  <c r="M1703" s="1"/>
  <c r="M1766" s="1"/>
  <c r="M1829" s="1"/>
  <c r="M1892" s="1"/>
  <c r="M1955" s="1"/>
  <c r="M2018" s="1"/>
  <c r="M2081" s="1"/>
  <c r="M2144" s="1"/>
  <c r="M2207" s="1"/>
  <c r="M2270" s="1"/>
  <c r="M2333" s="1"/>
  <c r="M2396" s="1"/>
  <c r="M2459" s="1"/>
  <c r="M2522" s="1"/>
  <c r="M2585" s="1"/>
  <c r="M2648" s="1"/>
  <c r="M2711" s="1"/>
  <c r="M2774" s="1"/>
  <c r="M2837" s="1"/>
  <c r="M2900" s="1"/>
  <c r="M2963" s="1"/>
  <c r="M3026" s="1"/>
  <c r="M3089" s="1"/>
  <c r="M3152" s="1"/>
  <c r="M3215" s="1"/>
  <c r="M3278" s="1"/>
  <c r="M3341" s="1"/>
  <c r="M3404" s="1"/>
  <c r="M3467" s="1"/>
  <c r="M3530" s="1"/>
  <c r="M3593" s="1"/>
  <c r="M3656" s="1"/>
  <c r="M3719" s="1"/>
  <c r="M3782" s="1"/>
  <c r="M3845" s="1"/>
  <c r="M3908" s="1"/>
  <c r="M3971" s="1"/>
  <c r="M1655"/>
  <c r="M1718" s="1"/>
  <c r="M1781" s="1"/>
  <c r="M1844" s="1"/>
  <c r="M1907" s="1"/>
  <c r="M1970" s="1"/>
  <c r="M2033" s="1"/>
  <c r="M2096" s="1"/>
  <c r="M2159" s="1"/>
  <c r="M2222" s="1"/>
  <c r="M2285" s="1"/>
  <c r="M2348" s="1"/>
  <c r="M2411" s="1"/>
  <c r="M2474" s="1"/>
  <c r="M1662"/>
  <c r="M1725" s="1"/>
  <c r="M1788" s="1"/>
  <c r="M1851" s="1"/>
  <c r="M1914" s="1"/>
  <c r="M1977" s="1"/>
  <c r="M2040" s="1"/>
  <c r="M2103" s="1"/>
  <c r="M2166" s="1"/>
  <c r="M2229" s="1"/>
  <c r="M2292" s="1"/>
  <c r="M2355" s="1"/>
  <c r="M2418" s="1"/>
  <c r="M1676"/>
  <c r="M1739" s="1"/>
  <c r="M1802" s="1"/>
  <c r="M1865" s="1"/>
  <c r="M1928" s="1"/>
  <c r="M1991" s="1"/>
  <c r="M2054" s="1"/>
  <c r="M2117" s="1"/>
  <c r="M2180" s="1"/>
  <c r="M2243" s="1"/>
  <c r="M2306" s="1"/>
  <c r="M2369" s="1"/>
  <c r="M2432" s="1"/>
  <c r="M2495" s="1"/>
  <c r="M2558" s="1"/>
  <c r="M2621" s="1"/>
  <c r="M2684" s="1"/>
  <c r="M2747" s="1"/>
  <c r="M2810" s="1"/>
  <c r="M2873" s="1"/>
  <c r="M2936" s="1"/>
  <c r="M2999" s="1"/>
  <c r="M3062" s="1"/>
  <c r="M3125" s="1"/>
  <c r="M3188" s="1"/>
  <c r="M3251" s="1"/>
  <c r="M3314" s="1"/>
  <c r="M3377" s="1"/>
  <c r="M3440" s="1"/>
  <c r="M3503" s="1"/>
  <c r="M3566" s="1"/>
  <c r="M3629" s="1"/>
  <c r="M3692" s="1"/>
  <c r="M3755" s="1"/>
  <c r="M3818" s="1"/>
  <c r="M3881" s="1"/>
  <c r="M3944" s="1"/>
  <c r="M4007" s="1"/>
  <c r="M1695"/>
  <c r="M1758" s="1"/>
  <c r="M1821" s="1"/>
  <c r="M1884" s="1"/>
  <c r="M1947" s="1"/>
  <c r="M2010" s="1"/>
  <c r="M2073" s="1"/>
  <c r="M2136" s="1"/>
  <c r="M2199" s="1"/>
  <c r="M2262" s="1"/>
  <c r="M2325" s="1"/>
  <c r="M2388" s="1"/>
  <c r="M2451" s="1"/>
  <c r="M2514" s="1"/>
  <c r="M1743"/>
  <c r="M1806" s="1"/>
  <c r="M1869" s="1"/>
  <c r="M1932" s="1"/>
  <c r="M1995" s="1"/>
  <c r="M2058" s="1"/>
  <c r="M1791"/>
  <c r="M1854" s="1"/>
  <c r="M1917" s="1"/>
  <c r="M1980" s="1"/>
  <c r="M2043" s="1"/>
  <c r="M2106" s="1"/>
  <c r="M1796"/>
  <c r="M1859" s="1"/>
  <c r="M1922" s="1"/>
  <c r="M1985" s="1"/>
  <c r="M2048" s="1"/>
  <c r="M2111" s="1"/>
  <c r="M2174" s="1"/>
  <c r="M2237" s="1"/>
  <c r="M2300" s="1"/>
  <c r="M2363" s="1"/>
  <c r="M2426" s="1"/>
  <c r="M2489" s="1"/>
  <c r="M2552" s="1"/>
  <c r="M2615" s="1"/>
  <c r="M2678" s="1"/>
  <c r="M2741" s="1"/>
  <c r="M2804" s="1"/>
  <c r="M2867" s="1"/>
  <c r="M2930" s="1"/>
  <c r="M2993" s="1"/>
  <c r="M3056" s="1"/>
  <c r="M3119" s="1"/>
  <c r="M3182" s="1"/>
  <c r="M3245" s="1"/>
  <c r="M3308" s="1"/>
  <c r="M3371" s="1"/>
  <c r="M3434" s="1"/>
  <c r="M3497" s="1"/>
  <c r="M3560" s="1"/>
  <c r="M3623" s="1"/>
  <c r="M3686" s="1"/>
  <c r="M3749" s="1"/>
  <c r="M3812" s="1"/>
  <c r="M3875" s="1"/>
  <c r="M3938" s="1"/>
  <c r="M4001" s="1"/>
  <c r="M1807"/>
  <c r="M1870" s="1"/>
  <c r="M1933" s="1"/>
  <c r="M1996" s="1"/>
  <c r="M2059" s="1"/>
  <c r="M2122" s="1"/>
  <c r="M1828"/>
  <c r="M1891" s="1"/>
  <c r="M1954" s="1"/>
  <c r="M2017" s="1"/>
  <c r="M2080" s="1"/>
  <c r="M2143" s="1"/>
  <c r="M2206" s="1"/>
  <c r="M2269" s="1"/>
  <c r="M2332" s="1"/>
  <c r="M2395" s="1"/>
  <c r="M2458" s="1"/>
  <c r="M1831"/>
  <c r="M1894" s="1"/>
  <c r="M1957" s="1"/>
  <c r="M1860"/>
  <c r="M1923" s="1"/>
  <c r="M1986" s="1"/>
  <c r="M2049" s="1"/>
  <c r="M2112" s="1"/>
  <c r="M2175" s="1"/>
  <c r="M2238" s="1"/>
  <c r="M2301" s="1"/>
  <c r="M2364" s="1"/>
  <c r="M2427" s="1"/>
  <c r="M2490" s="1"/>
  <c r="M1871"/>
  <c r="M1934" s="1"/>
  <c r="M1997" s="1"/>
  <c r="M2060" s="1"/>
  <c r="M2123" s="1"/>
  <c r="M2186" s="1"/>
  <c r="M1895"/>
  <c r="M1958" s="1"/>
  <c r="M2021" s="1"/>
  <c r="M1919"/>
  <c r="M1982" s="1"/>
  <c r="M2045" s="1"/>
  <c r="M2108" s="1"/>
  <c r="M2171" s="1"/>
  <c r="M2234" s="1"/>
  <c r="M2297" s="1"/>
  <c r="M2360" s="1"/>
  <c r="M2423" s="1"/>
  <c r="M2486" s="1"/>
  <c r="M2549" s="1"/>
  <c r="M2612" s="1"/>
  <c r="M2675" s="1"/>
  <c r="M2738" s="1"/>
  <c r="M2801" s="1"/>
  <c r="M2864" s="1"/>
  <c r="M2927" s="1"/>
  <c r="M2990" s="1"/>
  <c r="M3053" s="1"/>
  <c r="M3116" s="1"/>
  <c r="M3179" s="1"/>
  <c r="M3242" s="1"/>
  <c r="M3305" s="1"/>
  <c r="M3368" s="1"/>
  <c r="M3431" s="1"/>
  <c r="M3494" s="1"/>
  <c r="M3557" s="1"/>
  <c r="M3620" s="1"/>
  <c r="M3683" s="1"/>
  <c r="M3746" s="1"/>
  <c r="M3809" s="1"/>
  <c r="M3872" s="1"/>
  <c r="M3935" s="1"/>
  <c r="M3998" s="1"/>
  <c r="M1935"/>
  <c r="M1998" s="1"/>
  <c r="M2061" s="1"/>
  <c r="M2124" s="1"/>
  <c r="M2187" s="1"/>
  <c r="M2250" s="1"/>
  <c r="M1951"/>
  <c r="M2014" s="1"/>
  <c r="M2077" s="1"/>
  <c r="M2140" s="1"/>
  <c r="M2203" s="1"/>
  <c r="M2266" s="1"/>
  <c r="M2020"/>
  <c r="M2083" s="1"/>
  <c r="M2146" s="1"/>
  <c r="M2031"/>
  <c r="M2094" s="1"/>
  <c r="M2157" s="1"/>
  <c r="M2220" s="1"/>
  <c r="M2283" s="1"/>
  <c r="M2346" s="1"/>
  <c r="M2047"/>
  <c r="M2110" s="1"/>
  <c r="M2173" s="1"/>
  <c r="M2236" s="1"/>
  <c r="M2299" s="1"/>
  <c r="M2362" s="1"/>
  <c r="M2425" s="1"/>
  <c r="M2488" s="1"/>
  <c r="M2551" s="1"/>
  <c r="M2614" s="1"/>
  <c r="M2677" s="1"/>
  <c r="M2740" s="1"/>
  <c r="M2803" s="1"/>
  <c r="M2866" s="1"/>
  <c r="M2929" s="1"/>
  <c r="M2992" s="1"/>
  <c r="M3055" s="1"/>
  <c r="M3118" s="1"/>
  <c r="M3181" s="1"/>
  <c r="M3244" s="1"/>
  <c r="M3307" s="1"/>
  <c r="M3370" s="1"/>
  <c r="M3433" s="1"/>
  <c r="M3496" s="1"/>
  <c r="M3559" s="1"/>
  <c r="M3622" s="1"/>
  <c r="M3685" s="1"/>
  <c r="M3748" s="1"/>
  <c r="M3811" s="1"/>
  <c r="M3874" s="1"/>
  <c r="M3937" s="1"/>
  <c r="M4000" s="1"/>
  <c r="M2063"/>
  <c r="M2126" s="1"/>
  <c r="M2189" s="1"/>
  <c r="M2252" s="1"/>
  <c r="M2315" s="1"/>
  <c r="M2378" s="1"/>
  <c r="M2084"/>
  <c r="M2147" s="1"/>
  <c r="M2210" s="1"/>
  <c r="M2095"/>
  <c r="M2158" s="1"/>
  <c r="M2221" s="1"/>
  <c r="M2284" s="1"/>
  <c r="M2347" s="1"/>
  <c r="M2410" s="1"/>
  <c r="M2121"/>
  <c r="M2184" s="1"/>
  <c r="M2247" s="1"/>
  <c r="M2310" s="1"/>
  <c r="M2373" s="1"/>
  <c r="M2436" s="1"/>
  <c r="M2499" s="1"/>
  <c r="M2562" s="1"/>
  <c r="M2625" s="1"/>
  <c r="M2688" s="1"/>
  <c r="M2751" s="1"/>
  <c r="M2814" s="1"/>
  <c r="M2877" s="1"/>
  <c r="M2940" s="1"/>
  <c r="M3003" s="1"/>
  <c r="M3066" s="1"/>
  <c r="M3129" s="1"/>
  <c r="M3192" s="1"/>
  <c r="M3255" s="1"/>
  <c r="M3318" s="1"/>
  <c r="M3381" s="1"/>
  <c r="M3444" s="1"/>
  <c r="M3507" s="1"/>
  <c r="M3570" s="1"/>
  <c r="M3633" s="1"/>
  <c r="M3696" s="1"/>
  <c r="M3759" s="1"/>
  <c r="M3822" s="1"/>
  <c r="M3885" s="1"/>
  <c r="M3948" s="1"/>
  <c r="M4011" s="1"/>
  <c r="M2161"/>
  <c r="M2224" s="1"/>
  <c r="M2287" s="1"/>
  <c r="M2350" s="1"/>
  <c r="M2413" s="1"/>
  <c r="M2476" s="1"/>
  <c r="M2539" s="1"/>
  <c r="M2602" s="1"/>
  <c r="M2169"/>
  <c r="M2232" s="1"/>
  <c r="M2295" s="1"/>
  <c r="M2358" s="1"/>
  <c r="M2421" s="1"/>
  <c r="M2484" s="1"/>
  <c r="M2547" s="1"/>
  <c r="M2610" s="1"/>
  <c r="M2185"/>
  <c r="M2248" s="1"/>
  <c r="M2311" s="1"/>
  <c r="M2374" s="1"/>
  <c r="M2437" s="1"/>
  <c r="M2500" s="1"/>
  <c r="M2563" s="1"/>
  <c r="M2626" s="1"/>
  <c r="M2689" s="1"/>
  <c r="M2752" s="1"/>
  <c r="M2815" s="1"/>
  <c r="M2878" s="1"/>
  <c r="M2941" s="1"/>
  <c r="M3004" s="1"/>
  <c r="M3067" s="1"/>
  <c r="M3130" s="1"/>
  <c r="M3193" s="1"/>
  <c r="M3256" s="1"/>
  <c r="M3319" s="1"/>
  <c r="M3382" s="1"/>
  <c r="M3445" s="1"/>
  <c r="M3508" s="1"/>
  <c r="M3571" s="1"/>
  <c r="M3634" s="1"/>
  <c r="M3697" s="1"/>
  <c r="M3760" s="1"/>
  <c r="M3823" s="1"/>
  <c r="M3886" s="1"/>
  <c r="M3949" s="1"/>
  <c r="M4012" s="1"/>
  <c r="M2193"/>
  <c r="M2256" s="1"/>
  <c r="M2319" s="1"/>
  <c r="M2382" s="1"/>
  <c r="M2445" s="1"/>
  <c r="M2508" s="1"/>
  <c r="M2571" s="1"/>
  <c r="M2634" s="1"/>
  <c r="M2209"/>
  <c r="M2272" s="1"/>
  <c r="M2335" s="1"/>
  <c r="M2398" s="1"/>
  <c r="M2461" s="1"/>
  <c r="M2524" s="1"/>
  <c r="M2587" s="1"/>
  <c r="M2650" s="1"/>
  <c r="M2225"/>
  <c r="M2288" s="1"/>
  <c r="M2351" s="1"/>
  <c r="M2414" s="1"/>
  <c r="M2477" s="1"/>
  <c r="M2540" s="1"/>
  <c r="M2603" s="1"/>
  <c r="M2666" s="1"/>
  <c r="M2249"/>
  <c r="M2312" s="1"/>
  <c r="M2375" s="1"/>
  <c r="M2438" s="1"/>
  <c r="M2501" s="1"/>
  <c r="M2564" s="1"/>
  <c r="M2627" s="1"/>
  <c r="M2690" s="1"/>
  <c r="M2753" s="1"/>
  <c r="M2816" s="1"/>
  <c r="M2879" s="1"/>
  <c r="M2942" s="1"/>
  <c r="M3005" s="1"/>
  <c r="M3068" s="1"/>
  <c r="M3131" s="1"/>
  <c r="M3194" s="1"/>
  <c r="M3257" s="1"/>
  <c r="M3320" s="1"/>
  <c r="M3383" s="1"/>
  <c r="M3446" s="1"/>
  <c r="M3509" s="1"/>
  <c r="M3572" s="1"/>
  <c r="M3635" s="1"/>
  <c r="M3698" s="1"/>
  <c r="M3761" s="1"/>
  <c r="M3824" s="1"/>
  <c r="M3887" s="1"/>
  <c r="M3950" s="1"/>
  <c r="M4013" s="1"/>
  <c r="M2257"/>
  <c r="M2320" s="1"/>
  <c r="M2383" s="1"/>
  <c r="M2446" s="1"/>
  <c r="M2509" s="1"/>
  <c r="M2572" s="1"/>
  <c r="M2635" s="1"/>
  <c r="M2698" s="1"/>
  <c r="M2273"/>
  <c r="M2336" s="1"/>
  <c r="M2399" s="1"/>
  <c r="M2462" s="1"/>
  <c r="M2525" s="1"/>
  <c r="M2588" s="1"/>
  <c r="M2651" s="1"/>
  <c r="M2714" s="1"/>
  <c r="M2777" s="1"/>
  <c r="M2840" s="1"/>
  <c r="M2903" s="1"/>
  <c r="M2966" s="1"/>
  <c r="M2289"/>
  <c r="M2352" s="1"/>
  <c r="M2415" s="1"/>
  <c r="M2478" s="1"/>
  <c r="M2541" s="1"/>
  <c r="M2604" s="1"/>
  <c r="M2667" s="1"/>
  <c r="M2730" s="1"/>
  <c r="M2793" s="1"/>
  <c r="M2856" s="1"/>
  <c r="M2919" s="1"/>
  <c r="M2982" s="1"/>
  <c r="M2313"/>
  <c r="M2376" s="1"/>
  <c r="M2439" s="1"/>
  <c r="M2502" s="1"/>
  <c r="M2565" s="1"/>
  <c r="M2628" s="1"/>
  <c r="M2691" s="1"/>
  <c r="M2754" s="1"/>
  <c r="M2817" s="1"/>
  <c r="M2880" s="1"/>
  <c r="M2943" s="1"/>
  <c r="M3006" s="1"/>
  <c r="M3069" s="1"/>
  <c r="M3132" s="1"/>
  <c r="M3195" s="1"/>
  <c r="M3258" s="1"/>
  <c r="M3321" s="1"/>
  <c r="M3384" s="1"/>
  <c r="M3447" s="1"/>
  <c r="M3510" s="1"/>
  <c r="M3573" s="1"/>
  <c r="M3636" s="1"/>
  <c r="M3699" s="1"/>
  <c r="M3762" s="1"/>
  <c r="M3825" s="1"/>
  <c r="M3888" s="1"/>
  <c r="M3951" s="1"/>
  <c r="M4014" s="1"/>
  <c r="M2321"/>
  <c r="M2384" s="1"/>
  <c r="M2447" s="1"/>
  <c r="M2510" s="1"/>
  <c r="M2573" s="1"/>
  <c r="M2636" s="1"/>
  <c r="M2699" s="1"/>
  <c r="M2762" s="1"/>
  <c r="M2825" s="1"/>
  <c r="M2888" s="1"/>
  <c r="M2951" s="1"/>
  <c r="M3014" s="1"/>
  <c r="M3077" s="1"/>
  <c r="M3140" s="1"/>
  <c r="M3203" s="1"/>
  <c r="M3266" s="1"/>
  <c r="M3329" s="1"/>
  <c r="M3392" s="1"/>
  <c r="M3455" s="1"/>
  <c r="M3518" s="1"/>
  <c r="M3581" s="1"/>
  <c r="M3644" s="1"/>
  <c r="M3707" s="1"/>
  <c r="M3770" s="1"/>
  <c r="M3833" s="1"/>
  <c r="M3896" s="1"/>
  <c r="M3959" s="1"/>
  <c r="M4022" s="1"/>
  <c r="M2329"/>
  <c r="M2392" s="1"/>
  <c r="M2455" s="1"/>
  <c r="M2518" s="1"/>
  <c r="M2581" s="1"/>
  <c r="M2644" s="1"/>
  <c r="M2707" s="1"/>
  <c r="M2770" s="1"/>
  <c r="M2833" s="1"/>
  <c r="M2409"/>
  <c r="M2472" s="1"/>
  <c r="M2535" s="1"/>
  <c r="M2598" s="1"/>
  <c r="M2661" s="1"/>
  <c r="M2724" s="1"/>
  <c r="M2787" s="1"/>
  <c r="M2850" s="1"/>
  <c r="M2913" s="1"/>
  <c r="M2433"/>
  <c r="M2496" s="1"/>
  <c r="M2559" s="1"/>
  <c r="M2622" s="1"/>
  <c r="M2685" s="1"/>
  <c r="M2748" s="1"/>
  <c r="M2811" s="1"/>
  <c r="M2441"/>
  <c r="M2504" s="1"/>
  <c r="M2567" s="1"/>
  <c r="M2630" s="1"/>
  <c r="M2693" s="1"/>
  <c r="M2756" s="1"/>
  <c r="M2819" s="1"/>
  <c r="M2882" s="1"/>
  <c r="M2945" s="1"/>
  <c r="M3008" s="1"/>
  <c r="M3071" s="1"/>
  <c r="M3134" s="1"/>
  <c r="M3197" s="1"/>
  <c r="M3260" s="1"/>
  <c r="M3323" s="1"/>
  <c r="M3386" s="1"/>
  <c r="M3449" s="1"/>
  <c r="M3512" s="1"/>
  <c r="M3575" s="1"/>
  <c r="M3638" s="1"/>
  <c r="M3701" s="1"/>
  <c r="M3764" s="1"/>
  <c r="M3827" s="1"/>
  <c r="M3890" s="1"/>
  <c r="M3953" s="1"/>
  <c r="M4016" s="1"/>
  <c r="M2449"/>
  <c r="M2512" s="1"/>
  <c r="M2575" s="1"/>
  <c r="M2638" s="1"/>
  <c r="M2701" s="1"/>
  <c r="M2764" s="1"/>
  <c r="M2827" s="1"/>
  <c r="M2473"/>
  <c r="M2536" s="1"/>
  <c r="M2599" s="1"/>
  <c r="M2662" s="1"/>
  <c r="M2725" s="1"/>
  <c r="M2788" s="1"/>
  <c r="M2851" s="1"/>
  <c r="M2914" s="1"/>
  <c r="M2977" s="1"/>
  <c r="M2481"/>
  <c r="M2544" s="1"/>
  <c r="M2607" s="1"/>
  <c r="M2670" s="1"/>
  <c r="M2733" s="1"/>
  <c r="M2796" s="1"/>
  <c r="M2859" s="1"/>
  <c r="M2922" s="1"/>
  <c r="M2985" s="1"/>
  <c r="M3048" s="1"/>
  <c r="M3111" s="1"/>
  <c r="M3174" s="1"/>
  <c r="M3237" s="1"/>
  <c r="M3300" s="1"/>
  <c r="M3363" s="1"/>
  <c r="M3426" s="1"/>
  <c r="M3489" s="1"/>
  <c r="M3552" s="1"/>
  <c r="M3615" s="1"/>
  <c r="M3678" s="1"/>
  <c r="M3741" s="1"/>
  <c r="M3804" s="1"/>
  <c r="M3867" s="1"/>
  <c r="M3930" s="1"/>
  <c r="M3993" s="1"/>
  <c r="M2497"/>
  <c r="M2560" s="1"/>
  <c r="M2623" s="1"/>
  <c r="M2686" s="1"/>
  <c r="M2749" s="1"/>
  <c r="M2812" s="1"/>
  <c r="M2875" s="1"/>
  <c r="M2505"/>
  <c r="M2568" s="1"/>
  <c r="M2631" s="1"/>
  <c r="M2694" s="1"/>
  <c r="M2757" s="1"/>
  <c r="M2820" s="1"/>
  <c r="M2883" s="1"/>
  <c r="M2946" s="1"/>
  <c r="M3009" s="1"/>
  <c r="M3072" s="1"/>
  <c r="M3135" s="1"/>
  <c r="M3198" s="1"/>
  <c r="M3261" s="1"/>
  <c r="M3324" s="1"/>
  <c r="M3387" s="1"/>
  <c r="M3450" s="1"/>
  <c r="M3513" s="1"/>
  <c r="M3576" s="1"/>
  <c r="M3639" s="1"/>
  <c r="M3702" s="1"/>
  <c r="M3765" s="1"/>
  <c r="M3828" s="1"/>
  <c r="M3891" s="1"/>
  <c r="M3954" s="1"/>
  <c r="M4017" s="1"/>
  <c r="M2521"/>
  <c r="M2584" s="1"/>
  <c r="M2647" s="1"/>
  <c r="M2710" s="1"/>
  <c r="M2537"/>
  <c r="M2600" s="1"/>
  <c r="M2663" s="1"/>
  <c r="M2726" s="1"/>
  <c r="M2789" s="1"/>
  <c r="M2852" s="1"/>
  <c r="M2915" s="1"/>
  <c r="M2978" s="1"/>
  <c r="M3041" s="1"/>
  <c r="M3104" s="1"/>
  <c r="M3167" s="1"/>
  <c r="M3230" s="1"/>
  <c r="M3293" s="1"/>
  <c r="M3356" s="1"/>
  <c r="M3419" s="1"/>
  <c r="M3482" s="1"/>
  <c r="M3545" s="1"/>
  <c r="M3608" s="1"/>
  <c r="M3671" s="1"/>
  <c r="M3734" s="1"/>
  <c r="M3797" s="1"/>
  <c r="M3860" s="1"/>
  <c r="M3923" s="1"/>
  <c r="M3986" s="1"/>
  <c r="M2553"/>
  <c r="M2616" s="1"/>
  <c r="M2679" s="1"/>
  <c r="M2742" s="1"/>
  <c r="M2569"/>
  <c r="M2632" s="1"/>
  <c r="M2695" s="1"/>
  <c r="M2758" s="1"/>
  <c r="M2821" s="1"/>
  <c r="M2884" s="1"/>
  <c r="M2947" s="1"/>
  <c r="M3010" s="1"/>
  <c r="M3073" s="1"/>
  <c r="M3136" s="1"/>
  <c r="M3199" s="1"/>
  <c r="M3262" s="1"/>
  <c r="M3325" s="1"/>
  <c r="M3388" s="1"/>
  <c r="M3451" s="1"/>
  <c r="M3514" s="1"/>
  <c r="M3577" s="1"/>
  <c r="M3640" s="1"/>
  <c r="M3703" s="1"/>
  <c r="M3766" s="1"/>
  <c r="M3829" s="1"/>
  <c r="M3892" s="1"/>
  <c r="M3955" s="1"/>
  <c r="M4018" s="1"/>
  <c r="M2577"/>
  <c r="M2640" s="1"/>
  <c r="M2703" s="1"/>
  <c r="M2766" s="1"/>
  <c r="M2829" s="1"/>
  <c r="M2892" s="1"/>
  <c r="M2955" s="1"/>
  <c r="M2665"/>
  <c r="M2728" s="1"/>
  <c r="M2791" s="1"/>
  <c r="M2854" s="1"/>
  <c r="M2917" s="1"/>
  <c r="M2980" s="1"/>
  <c r="M3043" s="1"/>
  <c r="M3106" s="1"/>
  <c r="M3169" s="1"/>
  <c r="M3232" s="1"/>
  <c r="M3295" s="1"/>
  <c r="M3358" s="1"/>
  <c r="M3421" s="1"/>
  <c r="M3484" s="1"/>
  <c r="M3547" s="1"/>
  <c r="M3610" s="1"/>
  <c r="M3673" s="1"/>
  <c r="M3736" s="1"/>
  <c r="M3799" s="1"/>
  <c r="M3862" s="1"/>
  <c r="M3925" s="1"/>
  <c r="M3988" s="1"/>
  <c r="M2673"/>
  <c r="M2736" s="1"/>
  <c r="M2799" s="1"/>
  <c r="M2862" s="1"/>
  <c r="M2925" s="1"/>
  <c r="M2988" s="1"/>
  <c r="M3051" s="1"/>
  <c r="M3114" s="1"/>
  <c r="M3177" s="1"/>
  <c r="M3240" s="1"/>
  <c r="M3303" s="1"/>
  <c r="M3366" s="1"/>
  <c r="M3429" s="1"/>
  <c r="M3492" s="1"/>
  <c r="M3555" s="1"/>
  <c r="M3618" s="1"/>
  <c r="M3681" s="1"/>
  <c r="M3744" s="1"/>
  <c r="M3807" s="1"/>
  <c r="M3870" s="1"/>
  <c r="M3933" s="1"/>
  <c r="M3996" s="1"/>
  <c r="M2697"/>
  <c r="M2760" s="1"/>
  <c r="M2823" s="1"/>
  <c r="M2886" s="1"/>
  <c r="M2949" s="1"/>
  <c r="M3012" s="1"/>
  <c r="M3075" s="1"/>
  <c r="M3138" s="1"/>
  <c r="M3201" s="1"/>
  <c r="M3264" s="1"/>
  <c r="M3327" s="1"/>
  <c r="M3390" s="1"/>
  <c r="M3453" s="1"/>
  <c r="M3516" s="1"/>
  <c r="M3579" s="1"/>
  <c r="M3642" s="1"/>
  <c r="M3705" s="1"/>
  <c r="M3768" s="1"/>
  <c r="M3831" s="1"/>
  <c r="M3894" s="1"/>
  <c r="M3957" s="1"/>
  <c r="M4020" s="1"/>
  <c r="M2713"/>
  <c r="M2776" s="1"/>
  <c r="M2839" s="1"/>
  <c r="M2902" s="1"/>
  <c r="M2729"/>
  <c r="M2792" s="1"/>
  <c r="M2855" s="1"/>
  <c r="M2918" s="1"/>
  <c r="M2981" s="1"/>
  <c r="M3044" s="1"/>
  <c r="M3107" s="1"/>
  <c r="M3170" s="1"/>
  <c r="M3233" s="1"/>
  <c r="M3296" s="1"/>
  <c r="M3359" s="1"/>
  <c r="M3422" s="1"/>
  <c r="M3485" s="1"/>
  <c r="M3548" s="1"/>
  <c r="M3611" s="1"/>
  <c r="M3674" s="1"/>
  <c r="M3737" s="1"/>
  <c r="M3800" s="1"/>
  <c r="M3863" s="1"/>
  <c r="M3926" s="1"/>
  <c r="M3989" s="1"/>
  <c r="M2761"/>
  <c r="M2824" s="1"/>
  <c r="M2887" s="1"/>
  <c r="M2950" s="1"/>
  <c r="M3013" s="1"/>
  <c r="M3076" s="1"/>
  <c r="M3139" s="1"/>
  <c r="M3202" s="1"/>
  <c r="M3265" s="1"/>
  <c r="M3328" s="1"/>
  <c r="M3391" s="1"/>
  <c r="M3454" s="1"/>
  <c r="M3517" s="1"/>
  <c r="M3580" s="1"/>
  <c r="M3643" s="1"/>
  <c r="M3706" s="1"/>
  <c r="M3769" s="1"/>
  <c r="M3832" s="1"/>
  <c r="M3895" s="1"/>
  <c r="M3958" s="1"/>
  <c r="M4021" s="1"/>
  <c r="M2773"/>
  <c r="M2836" s="1"/>
  <c r="M2899" s="1"/>
  <c r="M2962" s="1"/>
  <c r="M3025" s="1"/>
  <c r="M2805"/>
  <c r="M2868" s="1"/>
  <c r="M2931" s="1"/>
  <c r="M2994" s="1"/>
  <c r="M3057" s="1"/>
  <c r="M3120" s="1"/>
  <c r="M3183" s="1"/>
  <c r="M3246" s="1"/>
  <c r="M3309" s="1"/>
  <c r="M3372" s="1"/>
  <c r="M3435" s="1"/>
  <c r="M3498" s="1"/>
  <c r="M3561" s="1"/>
  <c r="M3624" s="1"/>
  <c r="M3687" s="1"/>
  <c r="M3750" s="1"/>
  <c r="M3813" s="1"/>
  <c r="M3876" s="1"/>
  <c r="M3939" s="1"/>
  <c r="M4002" s="1"/>
  <c r="M2874"/>
  <c r="M2937" s="1"/>
  <c r="M3000" s="1"/>
  <c r="M3063" s="1"/>
  <c r="M3126" s="1"/>
  <c r="M2890"/>
  <c r="M2953" s="1"/>
  <c r="M3016" s="1"/>
  <c r="M3079" s="1"/>
  <c r="M3142" s="1"/>
  <c r="M3205" s="1"/>
  <c r="M3268" s="1"/>
  <c r="M3331" s="1"/>
  <c r="M3394" s="1"/>
  <c r="M3457" s="1"/>
  <c r="M3520" s="1"/>
  <c r="M3583" s="1"/>
  <c r="M3646" s="1"/>
  <c r="M3709" s="1"/>
  <c r="M3772" s="1"/>
  <c r="M3835" s="1"/>
  <c r="M3898" s="1"/>
  <c r="M3961" s="1"/>
  <c r="M4024" s="1"/>
  <c r="M2896"/>
  <c r="M2959" s="1"/>
  <c r="M3022" s="1"/>
  <c r="M3085" s="1"/>
  <c r="M3148" s="1"/>
  <c r="M3211" s="1"/>
  <c r="M2938"/>
  <c r="M3001" s="1"/>
  <c r="M3064" s="1"/>
  <c r="M3127" s="1"/>
  <c r="M3190" s="1"/>
  <c r="M2965"/>
  <c r="M3028" s="1"/>
  <c r="M3091" s="1"/>
  <c r="M3154" s="1"/>
  <c r="M3217" s="1"/>
  <c r="M2976"/>
  <c r="M3039" s="1"/>
  <c r="M3102" s="1"/>
  <c r="M3165" s="1"/>
  <c r="M3228" s="1"/>
  <c r="M3291" s="1"/>
  <c r="M3354" s="1"/>
  <c r="M3417" s="1"/>
  <c r="M3480" s="1"/>
  <c r="M3543" s="1"/>
  <c r="M3606" s="1"/>
  <c r="M3669" s="1"/>
  <c r="M3732" s="1"/>
  <c r="M3795" s="1"/>
  <c r="M3858" s="1"/>
  <c r="M3921" s="1"/>
  <c r="M3984" s="1"/>
  <c r="M3018"/>
  <c r="M3081" s="1"/>
  <c r="M3144" s="1"/>
  <c r="M3207" s="1"/>
  <c r="M3270" s="1"/>
  <c r="M3333" s="1"/>
  <c r="M3396" s="1"/>
  <c r="M3459" s="1"/>
  <c r="M3522" s="1"/>
  <c r="M3585" s="1"/>
  <c r="M3648" s="1"/>
  <c r="M3711" s="1"/>
  <c r="M3774" s="1"/>
  <c r="M3837" s="1"/>
  <c r="M3900" s="1"/>
  <c r="M3963" s="1"/>
  <c r="M4026" s="1"/>
  <c r="M3029"/>
  <c r="M3092" s="1"/>
  <c r="M3155" s="1"/>
  <c r="M3218" s="1"/>
  <c r="M3281" s="1"/>
  <c r="M3040"/>
  <c r="M3103" s="1"/>
  <c r="M3166" s="1"/>
  <c r="M3229" s="1"/>
  <c r="M3292" s="1"/>
  <c r="M3355" s="1"/>
  <c r="M3418" s="1"/>
  <c r="M3481" s="1"/>
  <c r="M3544" s="1"/>
  <c r="M3607" s="1"/>
  <c r="M3670" s="1"/>
  <c r="M3733" s="1"/>
  <c r="M3796" s="1"/>
  <c r="M3859" s="1"/>
  <c r="M3922" s="1"/>
  <c r="M3985" s="1"/>
  <c r="M3045"/>
  <c r="M3108" s="1"/>
  <c r="M3171" s="1"/>
  <c r="M3234" s="1"/>
  <c r="M3297" s="1"/>
  <c r="M3088"/>
  <c r="M3151" s="1"/>
  <c r="M3214" s="1"/>
  <c r="M3277" s="1"/>
  <c r="M3340" s="1"/>
  <c r="M3403" s="1"/>
  <c r="M3189"/>
  <c r="M3252" s="1"/>
  <c r="M3315" s="1"/>
  <c r="M3378" s="1"/>
  <c r="M3441" s="1"/>
  <c r="M3504" s="1"/>
  <c r="M3567" s="1"/>
  <c r="M3630" s="1"/>
  <c r="M3693" s="1"/>
  <c r="M3756" s="1"/>
  <c r="M3819" s="1"/>
  <c r="M3882" s="1"/>
  <c r="M3945" s="1"/>
  <c r="M4008" s="1"/>
  <c r="M3253"/>
  <c r="M3316" s="1"/>
  <c r="M3379" s="1"/>
  <c r="M3442" s="1"/>
  <c r="M3505" s="1"/>
  <c r="M3568" s="1"/>
  <c r="M3631" s="1"/>
  <c r="M3694" s="1"/>
  <c r="M3757" s="1"/>
  <c r="M3820" s="1"/>
  <c r="M3883" s="1"/>
  <c r="M3946" s="1"/>
  <c r="M4009" s="1"/>
  <c r="M3274"/>
  <c r="M3337" s="1"/>
  <c r="M3400" s="1"/>
  <c r="M3463" s="1"/>
  <c r="M3526" s="1"/>
  <c r="M3589" s="1"/>
  <c r="M3652" s="1"/>
  <c r="M3715" s="1"/>
  <c r="M3778" s="1"/>
  <c r="M3841" s="1"/>
  <c r="M3904" s="1"/>
  <c r="M3967" s="1"/>
  <c r="M4030" s="1"/>
  <c r="M3280"/>
  <c r="M3343" s="1"/>
  <c r="M3406" s="1"/>
  <c r="M3469" s="1"/>
  <c r="M3344"/>
  <c r="M3407" s="1"/>
  <c r="M3470" s="1"/>
  <c r="M3533" s="1"/>
  <c r="M3360"/>
  <c r="M3423" s="1"/>
  <c r="M3486" s="1"/>
  <c r="M3549" s="1"/>
  <c r="M3612" s="1"/>
  <c r="M3675" s="1"/>
  <c r="M3738" s="1"/>
  <c r="M3801" s="1"/>
  <c r="M3864" s="1"/>
  <c r="M3927" s="1"/>
  <c r="M3990" s="1"/>
  <c r="M3466"/>
  <c r="M3529" s="1"/>
  <c r="M3592" s="1"/>
  <c r="M3655" s="1"/>
  <c r="M3718" s="1"/>
  <c r="M3781" s="1"/>
  <c r="M3844" s="1"/>
  <c r="M3907" s="1"/>
  <c r="M3970" s="1"/>
  <c r="M4033" s="1"/>
  <c r="M3532"/>
  <c r="M3595" s="1"/>
  <c r="M3658" s="1"/>
  <c r="M3721" s="1"/>
  <c r="M3784" s="1"/>
  <c r="M3847" s="1"/>
  <c r="M3910" s="1"/>
  <c r="M3973" s="1"/>
  <c r="M3596"/>
  <c r="M3659" s="1"/>
  <c r="M3722" s="1"/>
  <c r="M3785" s="1"/>
  <c r="M3848" s="1"/>
  <c r="M3911" s="1"/>
  <c r="M3974" s="1"/>
  <c r="M66"/>
  <c r="M67"/>
  <c r="M68"/>
  <c r="M69"/>
  <c r="M70"/>
  <c r="M71"/>
  <c r="M65"/>
  <c r="L4028"/>
  <c r="L4029"/>
  <c r="L4030"/>
  <c r="L4031"/>
  <c r="L4032"/>
  <c r="L4033"/>
  <c r="L4020"/>
  <c r="L4021"/>
  <c r="L4022"/>
  <c r="L4023"/>
  <c r="L4024"/>
  <c r="L4025"/>
  <c r="L4026"/>
  <c r="L4027"/>
  <c r="L4012"/>
  <c r="L4013"/>
  <c r="L4014"/>
  <c r="L4015"/>
  <c r="L4016"/>
  <c r="L4017"/>
  <c r="L4018"/>
  <c r="L4019"/>
  <c r="L4006"/>
  <c r="L4007"/>
  <c r="L4008"/>
  <c r="L4009"/>
  <c r="L4010"/>
  <c r="L4011"/>
  <c r="L3997"/>
  <c r="L3998"/>
  <c r="L3999"/>
  <c r="L4000"/>
  <c r="L4001"/>
  <c r="L4002"/>
  <c r="L4003"/>
  <c r="L4004"/>
  <c r="L4005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21"/>
  <c r="L3922"/>
  <c r="L3923"/>
  <c r="L3924"/>
  <c r="L3925"/>
  <c r="L3926"/>
  <c r="L3927"/>
  <c r="L3928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895"/>
  <c r="L3896"/>
  <c r="L3897"/>
  <c r="L3898"/>
  <c r="L3899"/>
  <c r="L3900"/>
  <c r="L3901"/>
  <c r="L3902"/>
  <c r="L3903"/>
  <c r="L3881"/>
  <c r="L3882"/>
  <c r="L3883"/>
  <c r="L3884"/>
  <c r="L3885"/>
  <c r="L3886"/>
  <c r="L3887"/>
  <c r="L3888"/>
  <c r="L3889"/>
  <c r="L3890"/>
  <c r="L3891"/>
  <c r="L3892"/>
  <c r="L3893"/>
  <c r="L3894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694"/>
  <c r="L3757" s="1"/>
  <c r="L3820" s="1"/>
  <c r="L3695"/>
  <c r="L3696"/>
  <c r="L3697"/>
  <c r="L3760" s="1"/>
  <c r="L3823" s="1"/>
  <c r="L3698"/>
  <c r="L3761" s="1"/>
  <c r="L3824" s="1"/>
  <c r="L3699"/>
  <c r="L3700"/>
  <c r="L3701"/>
  <c r="L3764" s="1"/>
  <c r="L3827" s="1"/>
  <c r="L3702"/>
  <c r="L3765" s="1"/>
  <c r="L3828" s="1"/>
  <c r="L3703"/>
  <c r="L3704"/>
  <c r="L3705"/>
  <c r="L3768" s="1"/>
  <c r="L3831" s="1"/>
  <c r="L3706"/>
  <c r="L3769" s="1"/>
  <c r="L3832" s="1"/>
  <c r="L3707"/>
  <c r="L3708"/>
  <c r="L3709"/>
  <c r="L3772" s="1"/>
  <c r="L3835" s="1"/>
  <c r="L3710"/>
  <c r="L3773" s="1"/>
  <c r="L3836" s="1"/>
  <c r="L3711"/>
  <c r="L3712"/>
  <c r="L3713"/>
  <c r="L3776" s="1"/>
  <c r="L3839" s="1"/>
  <c r="L3714"/>
  <c r="L3777" s="1"/>
  <c r="L3840" s="1"/>
  <c r="L3715"/>
  <c r="L3716"/>
  <c r="L3717"/>
  <c r="L3780" s="1"/>
  <c r="L3843" s="1"/>
  <c r="L3718"/>
  <c r="L3781" s="1"/>
  <c r="L3844" s="1"/>
  <c r="L3719"/>
  <c r="L3720"/>
  <c r="L3721"/>
  <c r="L3784" s="1"/>
  <c r="L3847" s="1"/>
  <c r="L3722"/>
  <c r="L3785" s="1"/>
  <c r="L3848" s="1"/>
  <c r="L3723"/>
  <c r="L3724"/>
  <c r="L3725"/>
  <c r="L3788" s="1"/>
  <c r="L3851" s="1"/>
  <c r="L3726"/>
  <c r="L3789" s="1"/>
  <c r="L3852" s="1"/>
  <c r="L3727"/>
  <c r="L3728"/>
  <c r="L3729"/>
  <c r="L3792" s="1"/>
  <c r="L3855" s="1"/>
  <c r="L3730"/>
  <c r="L3793" s="1"/>
  <c r="L3856" s="1"/>
  <c r="L3731"/>
  <c r="L3732"/>
  <c r="L3733"/>
  <c r="L3796" s="1"/>
  <c r="L3859" s="1"/>
  <c r="L3734"/>
  <c r="L3797" s="1"/>
  <c r="L3860" s="1"/>
  <c r="L3735"/>
  <c r="L3736"/>
  <c r="L3737"/>
  <c r="L3800" s="1"/>
  <c r="L3738"/>
  <c r="L3801" s="1"/>
  <c r="L3739"/>
  <c r="L3740"/>
  <c r="L3741"/>
  <c r="L3804" s="1"/>
  <c r="L3742"/>
  <c r="L3805" s="1"/>
  <c r="L3743"/>
  <c r="L3744"/>
  <c r="L3745"/>
  <c r="L3808" s="1"/>
  <c r="L3746"/>
  <c r="L3809" s="1"/>
  <c r="L3747"/>
  <c r="L3748"/>
  <c r="L3749"/>
  <c r="L3812" s="1"/>
  <c r="L3750"/>
  <c r="L3813" s="1"/>
  <c r="L3751"/>
  <c r="L3752"/>
  <c r="L3753"/>
  <c r="L3816" s="1"/>
  <c r="L3754"/>
  <c r="L3817" s="1"/>
  <c r="L3755"/>
  <c r="L3756"/>
  <c r="L3758"/>
  <c r="L3821" s="1"/>
  <c r="L3759"/>
  <c r="L3762"/>
  <c r="L3825" s="1"/>
  <c r="L3763"/>
  <c r="L3766"/>
  <c r="L3829" s="1"/>
  <c r="L3767"/>
  <c r="L3770"/>
  <c r="L3833" s="1"/>
  <c r="L3771"/>
  <c r="L3774"/>
  <c r="L3837" s="1"/>
  <c r="L3775"/>
  <c r="L3778"/>
  <c r="L3841" s="1"/>
  <c r="L3779"/>
  <c r="L3782"/>
  <c r="L3845" s="1"/>
  <c r="L3783"/>
  <c r="L3786"/>
  <c r="L3849" s="1"/>
  <c r="L3787"/>
  <c r="L3790"/>
  <c r="L3853" s="1"/>
  <c r="L3791"/>
  <c r="L3794"/>
  <c r="L3857" s="1"/>
  <c r="L3795"/>
  <c r="L3798"/>
  <c r="L3861" s="1"/>
  <c r="L3799"/>
  <c r="L3802"/>
  <c r="L3803"/>
  <c r="L3806"/>
  <c r="L3807"/>
  <c r="L3810"/>
  <c r="L3811"/>
  <c r="L3814"/>
  <c r="L3815"/>
  <c r="L3818"/>
  <c r="L3819"/>
  <c r="L3822"/>
  <c r="L3826"/>
  <c r="L3830"/>
  <c r="L3834"/>
  <c r="L3838"/>
  <c r="L3842"/>
  <c r="L3846"/>
  <c r="L3850"/>
  <c r="L3854"/>
  <c r="L3858"/>
  <c r="L3862"/>
  <c r="L3511"/>
  <c r="L3512"/>
  <c r="L3575" s="1"/>
  <c r="L3638" s="1"/>
  <c r="L3513"/>
  <c r="L3514"/>
  <c r="L3515"/>
  <c r="L3516"/>
  <c r="L3579" s="1"/>
  <c r="L3642" s="1"/>
  <c r="L3517"/>
  <c r="L3518"/>
  <c r="L3519"/>
  <c r="L3520"/>
  <c r="L3583" s="1"/>
  <c r="L3646" s="1"/>
  <c r="L3521"/>
  <c r="L3522"/>
  <c r="L3523"/>
  <c r="L3524"/>
  <c r="L3587" s="1"/>
  <c r="L3650" s="1"/>
  <c r="L3525"/>
  <c r="L3526"/>
  <c r="L3527"/>
  <c r="L3528"/>
  <c r="L3591" s="1"/>
  <c r="L3654" s="1"/>
  <c r="L3529"/>
  <c r="L3530"/>
  <c r="L3531"/>
  <c r="L3532"/>
  <c r="L3595" s="1"/>
  <c r="L3658" s="1"/>
  <c r="L3533"/>
  <c r="L3534"/>
  <c r="L3535"/>
  <c r="L3536"/>
  <c r="L3599" s="1"/>
  <c r="L3662" s="1"/>
  <c r="L3537"/>
  <c r="L3538"/>
  <c r="L3539"/>
  <c r="L3540"/>
  <c r="L3603" s="1"/>
  <c r="L3666" s="1"/>
  <c r="L3541"/>
  <c r="L3542"/>
  <c r="L3543"/>
  <c r="L3544"/>
  <c r="L3607" s="1"/>
  <c r="L3670" s="1"/>
  <c r="L3545"/>
  <c r="L3546"/>
  <c r="L3547"/>
  <c r="L3548"/>
  <c r="L3611" s="1"/>
  <c r="L3674" s="1"/>
  <c r="L3549"/>
  <c r="L3550"/>
  <c r="L3551"/>
  <c r="L3552"/>
  <c r="L3615" s="1"/>
  <c r="L3678" s="1"/>
  <c r="L3553"/>
  <c r="L3554"/>
  <c r="L3555"/>
  <c r="L3556"/>
  <c r="L3619" s="1"/>
  <c r="L3682" s="1"/>
  <c r="L3557"/>
  <c r="L3558"/>
  <c r="L3559"/>
  <c r="L3560"/>
  <c r="L3623" s="1"/>
  <c r="L3686" s="1"/>
  <c r="L3561"/>
  <c r="L3562"/>
  <c r="L3563"/>
  <c r="L3564"/>
  <c r="L3627" s="1"/>
  <c r="L3690" s="1"/>
  <c r="L3565"/>
  <c r="L3566"/>
  <c r="L3567"/>
  <c r="L3568"/>
  <c r="L3631" s="1"/>
  <c r="L3569"/>
  <c r="L3570"/>
  <c r="L3571"/>
  <c r="L3572"/>
  <c r="L3635" s="1"/>
  <c r="L3573"/>
  <c r="L3574"/>
  <c r="L3576"/>
  <c r="L3639" s="1"/>
  <c r="L3577"/>
  <c r="L3578"/>
  <c r="L3580"/>
  <c r="L3643" s="1"/>
  <c r="L3581"/>
  <c r="L3582"/>
  <c r="L3584"/>
  <c r="L3647" s="1"/>
  <c r="L3585"/>
  <c r="L3586"/>
  <c r="L3588"/>
  <c r="L3651" s="1"/>
  <c r="L3589"/>
  <c r="L3590"/>
  <c r="L3592"/>
  <c r="L3655" s="1"/>
  <c r="L3593"/>
  <c r="L3594"/>
  <c r="L3596"/>
  <c r="L3659" s="1"/>
  <c r="L3597"/>
  <c r="L3598"/>
  <c r="L3600"/>
  <c r="L3663" s="1"/>
  <c r="L3601"/>
  <c r="L3602"/>
  <c r="L3604"/>
  <c r="L3667" s="1"/>
  <c r="L3605"/>
  <c r="L3606"/>
  <c r="L3608"/>
  <c r="L3671" s="1"/>
  <c r="L3609"/>
  <c r="L3610"/>
  <c r="L3612"/>
  <c r="L3675" s="1"/>
  <c r="L3613"/>
  <c r="L3614"/>
  <c r="L3616"/>
  <c r="L3679" s="1"/>
  <c r="L3617"/>
  <c r="L3618"/>
  <c r="L3620"/>
  <c r="L3683" s="1"/>
  <c r="L3621"/>
  <c r="L3622"/>
  <c r="L3624"/>
  <c r="L3687" s="1"/>
  <c r="L3625"/>
  <c r="L3626"/>
  <c r="L3628"/>
  <c r="L3691" s="1"/>
  <c r="L3629"/>
  <c r="L3630"/>
  <c r="L3632"/>
  <c r="L3633"/>
  <c r="L3634"/>
  <c r="L3636"/>
  <c r="L3637"/>
  <c r="L3640"/>
  <c r="L3641"/>
  <c r="L3644"/>
  <c r="L3645"/>
  <c r="L3648"/>
  <c r="L3649"/>
  <c r="L3652"/>
  <c r="L3653"/>
  <c r="L3656"/>
  <c r="L3657"/>
  <c r="L3660"/>
  <c r="L3661"/>
  <c r="L3664"/>
  <c r="L3665"/>
  <c r="L3668"/>
  <c r="L3669"/>
  <c r="L3672"/>
  <c r="L3673"/>
  <c r="L3676"/>
  <c r="L3677"/>
  <c r="L3680"/>
  <c r="L3681"/>
  <c r="L3684"/>
  <c r="L3685"/>
  <c r="L3688"/>
  <c r="L3689"/>
  <c r="L3692"/>
  <c r="L3693"/>
  <c r="L2089"/>
  <c r="L2152" s="1"/>
  <c r="L2215" s="1"/>
  <c r="L2278" s="1"/>
  <c r="L2341" s="1"/>
  <c r="L2404" s="1"/>
  <c r="L2467" s="1"/>
  <c r="L2530" s="1"/>
  <c r="L2593" s="1"/>
  <c r="L2656" s="1"/>
  <c r="L2719" s="1"/>
  <c r="L2782" s="1"/>
  <c r="L2845" s="1"/>
  <c r="L2908" s="1"/>
  <c r="L2971" s="1"/>
  <c r="L3034" s="1"/>
  <c r="L3097" s="1"/>
  <c r="L3160" s="1"/>
  <c r="L3223" s="1"/>
  <c r="L3286" s="1"/>
  <c r="L3349" s="1"/>
  <c r="L3412" s="1"/>
  <c r="L3475" s="1"/>
  <c r="L2090"/>
  <c r="L2153" s="1"/>
  <c r="L2216" s="1"/>
  <c r="L2279" s="1"/>
  <c r="L2091"/>
  <c r="L2092"/>
  <c r="L2093"/>
  <c r="L2156" s="1"/>
  <c r="L2219" s="1"/>
  <c r="L2282" s="1"/>
  <c r="L2345" s="1"/>
  <c r="L2408" s="1"/>
  <c r="L2471" s="1"/>
  <c r="L2534" s="1"/>
  <c r="L2597" s="1"/>
  <c r="L2660" s="1"/>
  <c r="L2723" s="1"/>
  <c r="L2786" s="1"/>
  <c r="L2849" s="1"/>
  <c r="L2912" s="1"/>
  <c r="L2975" s="1"/>
  <c r="L3038" s="1"/>
  <c r="L3101" s="1"/>
  <c r="L3164" s="1"/>
  <c r="L3227" s="1"/>
  <c r="L3290" s="1"/>
  <c r="L3353" s="1"/>
  <c r="L3416" s="1"/>
  <c r="L3479" s="1"/>
  <c r="L2094"/>
  <c r="L2157" s="1"/>
  <c r="L2220" s="1"/>
  <c r="L2283" s="1"/>
  <c r="L2346" s="1"/>
  <c r="L2409" s="1"/>
  <c r="L2472" s="1"/>
  <c r="L2535" s="1"/>
  <c r="L2598" s="1"/>
  <c r="L2661" s="1"/>
  <c r="L2724" s="1"/>
  <c r="L2787" s="1"/>
  <c r="L2850" s="1"/>
  <c r="L2913" s="1"/>
  <c r="L2976" s="1"/>
  <c r="L3039" s="1"/>
  <c r="L3102" s="1"/>
  <c r="L3165" s="1"/>
  <c r="L3228" s="1"/>
  <c r="L3291" s="1"/>
  <c r="L3354" s="1"/>
  <c r="L3417" s="1"/>
  <c r="L3480" s="1"/>
  <c r="L2095"/>
  <c r="L2158" s="1"/>
  <c r="L2221" s="1"/>
  <c r="L2284" s="1"/>
  <c r="L2347" s="1"/>
  <c r="L2410" s="1"/>
  <c r="L2473" s="1"/>
  <c r="L2536" s="1"/>
  <c r="L2599" s="1"/>
  <c r="L2662" s="1"/>
  <c r="L2725" s="1"/>
  <c r="L2788" s="1"/>
  <c r="L2851" s="1"/>
  <c r="L2914" s="1"/>
  <c r="L2977" s="1"/>
  <c r="L3040" s="1"/>
  <c r="L3103" s="1"/>
  <c r="L3166" s="1"/>
  <c r="L3229" s="1"/>
  <c r="L3292" s="1"/>
  <c r="L3355" s="1"/>
  <c r="L3418" s="1"/>
  <c r="L3481" s="1"/>
  <c r="L2096"/>
  <c r="L2097"/>
  <c r="L2160" s="1"/>
  <c r="L2098"/>
  <c r="L2161" s="1"/>
  <c r="L2224" s="1"/>
  <c r="L2287" s="1"/>
  <c r="L2350" s="1"/>
  <c r="L2413" s="1"/>
  <c r="L2476" s="1"/>
  <c r="L2539" s="1"/>
  <c r="L2602" s="1"/>
  <c r="L2665" s="1"/>
  <c r="L2728" s="1"/>
  <c r="L2791" s="1"/>
  <c r="L2854" s="1"/>
  <c r="L2917" s="1"/>
  <c r="L2980" s="1"/>
  <c r="L3043" s="1"/>
  <c r="L3106" s="1"/>
  <c r="L3169" s="1"/>
  <c r="L3232" s="1"/>
  <c r="L3295" s="1"/>
  <c r="L3358" s="1"/>
  <c r="L3421" s="1"/>
  <c r="L3484" s="1"/>
  <c r="L2099"/>
  <c r="L2100"/>
  <c r="L2101"/>
  <c r="L2164" s="1"/>
  <c r="L2227" s="1"/>
  <c r="L2290" s="1"/>
  <c r="L2353" s="1"/>
  <c r="L2416" s="1"/>
  <c r="L2479" s="1"/>
  <c r="L2542" s="1"/>
  <c r="L2605" s="1"/>
  <c r="L2668" s="1"/>
  <c r="L2731" s="1"/>
  <c r="L2794" s="1"/>
  <c r="L2857" s="1"/>
  <c r="L2920" s="1"/>
  <c r="L2983" s="1"/>
  <c r="L3046" s="1"/>
  <c r="L3109" s="1"/>
  <c r="L3172" s="1"/>
  <c r="L3235" s="1"/>
  <c r="L3298" s="1"/>
  <c r="L3361" s="1"/>
  <c r="L3424" s="1"/>
  <c r="L3487" s="1"/>
  <c r="L2102"/>
  <c r="L2103"/>
  <c r="L2104"/>
  <c r="L2105"/>
  <c r="L2168" s="1"/>
  <c r="L2231" s="1"/>
  <c r="L2294" s="1"/>
  <c r="L2357" s="1"/>
  <c r="L2420" s="1"/>
  <c r="L2483" s="1"/>
  <c r="L2546" s="1"/>
  <c r="L2609" s="1"/>
  <c r="L2672" s="1"/>
  <c r="L2735" s="1"/>
  <c r="L2798" s="1"/>
  <c r="L2861" s="1"/>
  <c r="L2924" s="1"/>
  <c r="L2987" s="1"/>
  <c r="L3050" s="1"/>
  <c r="L3113" s="1"/>
  <c r="L3176" s="1"/>
  <c r="L3239" s="1"/>
  <c r="L3302" s="1"/>
  <c r="L3365" s="1"/>
  <c r="L3428" s="1"/>
  <c r="L3491" s="1"/>
  <c r="L2106"/>
  <c r="L2169" s="1"/>
  <c r="L2232" s="1"/>
  <c r="L2295" s="1"/>
  <c r="L2358" s="1"/>
  <c r="L2421" s="1"/>
  <c r="L2484" s="1"/>
  <c r="L2547" s="1"/>
  <c r="L2610" s="1"/>
  <c r="L2673" s="1"/>
  <c r="L2736" s="1"/>
  <c r="L2799" s="1"/>
  <c r="L2862" s="1"/>
  <c r="L2925" s="1"/>
  <c r="L2988" s="1"/>
  <c r="L3051" s="1"/>
  <c r="L3114" s="1"/>
  <c r="L3177" s="1"/>
  <c r="L3240" s="1"/>
  <c r="L3303" s="1"/>
  <c r="L3366" s="1"/>
  <c r="L3429" s="1"/>
  <c r="L3492" s="1"/>
  <c r="L2107"/>
  <c r="L2108"/>
  <c r="L2109"/>
  <c r="L2172" s="1"/>
  <c r="L2235" s="1"/>
  <c r="L2298" s="1"/>
  <c r="L2361" s="1"/>
  <c r="L2424" s="1"/>
  <c r="L2487" s="1"/>
  <c r="L2550" s="1"/>
  <c r="L2613" s="1"/>
  <c r="L2676" s="1"/>
  <c r="L2739" s="1"/>
  <c r="L2802" s="1"/>
  <c r="L2865" s="1"/>
  <c r="L2928" s="1"/>
  <c r="L2991" s="1"/>
  <c r="L3054" s="1"/>
  <c r="L3117" s="1"/>
  <c r="L3180" s="1"/>
  <c r="L3243" s="1"/>
  <c r="L3306" s="1"/>
  <c r="L3369" s="1"/>
  <c r="L3432" s="1"/>
  <c r="L3495" s="1"/>
  <c r="L2110"/>
  <c r="L2173" s="1"/>
  <c r="L2236" s="1"/>
  <c r="L2111"/>
  <c r="L2174" s="1"/>
  <c r="L2237" s="1"/>
  <c r="L2300" s="1"/>
  <c r="L2112"/>
  <c r="L2113"/>
  <c r="L2176" s="1"/>
  <c r="L2239" s="1"/>
  <c r="L2302" s="1"/>
  <c r="L2365" s="1"/>
  <c r="L2428" s="1"/>
  <c r="L2491" s="1"/>
  <c r="L2554" s="1"/>
  <c r="L2617" s="1"/>
  <c r="L2680" s="1"/>
  <c r="L2743" s="1"/>
  <c r="L2806" s="1"/>
  <c r="L2869" s="1"/>
  <c r="L2932" s="1"/>
  <c r="L2995" s="1"/>
  <c r="L3058" s="1"/>
  <c r="L3121" s="1"/>
  <c r="L3184" s="1"/>
  <c r="L3247" s="1"/>
  <c r="L3310" s="1"/>
  <c r="L3373" s="1"/>
  <c r="L3436" s="1"/>
  <c r="L3499" s="1"/>
  <c r="L2114"/>
  <c r="L2177" s="1"/>
  <c r="L2240" s="1"/>
  <c r="L2303" s="1"/>
  <c r="L2366" s="1"/>
  <c r="L2429" s="1"/>
  <c r="L2492" s="1"/>
  <c r="L2555" s="1"/>
  <c r="L2618" s="1"/>
  <c r="L2681" s="1"/>
  <c r="L2744" s="1"/>
  <c r="L2807" s="1"/>
  <c r="L2870" s="1"/>
  <c r="L2933" s="1"/>
  <c r="L2996" s="1"/>
  <c r="L3059" s="1"/>
  <c r="L3122" s="1"/>
  <c r="L3185" s="1"/>
  <c r="L3248" s="1"/>
  <c r="L3311" s="1"/>
  <c r="L3374" s="1"/>
  <c r="L3437" s="1"/>
  <c r="L3500" s="1"/>
  <c r="L2115"/>
  <c r="L2116"/>
  <c r="L2117"/>
  <c r="L2180" s="1"/>
  <c r="L2243" s="1"/>
  <c r="L2306" s="1"/>
  <c r="L2369" s="1"/>
  <c r="L2432" s="1"/>
  <c r="L2495" s="1"/>
  <c r="L2558" s="1"/>
  <c r="L2621" s="1"/>
  <c r="L2684" s="1"/>
  <c r="L2747" s="1"/>
  <c r="L2810" s="1"/>
  <c r="L2873" s="1"/>
  <c r="L2936" s="1"/>
  <c r="L2999" s="1"/>
  <c r="L3062" s="1"/>
  <c r="L3125" s="1"/>
  <c r="L3188" s="1"/>
  <c r="L3251" s="1"/>
  <c r="L3314" s="1"/>
  <c r="L3377" s="1"/>
  <c r="L3440" s="1"/>
  <c r="L3503" s="1"/>
  <c r="L2118"/>
  <c r="L2181" s="1"/>
  <c r="L2244" s="1"/>
  <c r="L2307" s="1"/>
  <c r="L2370" s="1"/>
  <c r="L2433" s="1"/>
  <c r="L2496" s="1"/>
  <c r="L2559" s="1"/>
  <c r="L2622" s="1"/>
  <c r="L2685" s="1"/>
  <c r="L2748" s="1"/>
  <c r="L2811" s="1"/>
  <c r="L2874" s="1"/>
  <c r="L2937" s="1"/>
  <c r="L3000" s="1"/>
  <c r="L3063" s="1"/>
  <c r="L3126" s="1"/>
  <c r="L3189" s="1"/>
  <c r="L3252" s="1"/>
  <c r="L3315" s="1"/>
  <c r="L3378" s="1"/>
  <c r="L3441" s="1"/>
  <c r="L3504" s="1"/>
  <c r="L2119"/>
  <c r="L2120"/>
  <c r="L2121"/>
  <c r="L2184" s="1"/>
  <c r="L2247" s="1"/>
  <c r="L2310" s="1"/>
  <c r="L2373" s="1"/>
  <c r="L2436" s="1"/>
  <c r="L2499" s="1"/>
  <c r="L2562" s="1"/>
  <c r="L2625" s="1"/>
  <c r="L2688" s="1"/>
  <c r="L2751" s="1"/>
  <c r="L2814" s="1"/>
  <c r="L2877" s="1"/>
  <c r="L2940" s="1"/>
  <c r="L3003" s="1"/>
  <c r="L3066" s="1"/>
  <c r="L3129" s="1"/>
  <c r="L3192" s="1"/>
  <c r="L3255" s="1"/>
  <c r="L3318" s="1"/>
  <c r="L3381" s="1"/>
  <c r="L3444" s="1"/>
  <c r="L3507" s="1"/>
  <c r="L2122"/>
  <c r="L2185" s="1"/>
  <c r="L2248" s="1"/>
  <c r="L2311" s="1"/>
  <c r="L2123"/>
  <c r="L2124"/>
  <c r="L2125"/>
  <c r="L2188" s="1"/>
  <c r="L2251" s="1"/>
  <c r="L2314" s="1"/>
  <c r="L2377" s="1"/>
  <c r="L2440" s="1"/>
  <c r="L2503" s="1"/>
  <c r="L2566" s="1"/>
  <c r="L2629" s="1"/>
  <c r="L2692" s="1"/>
  <c r="L2755" s="1"/>
  <c r="L2818" s="1"/>
  <c r="L2881" s="1"/>
  <c r="L2944" s="1"/>
  <c r="L3007" s="1"/>
  <c r="L3070" s="1"/>
  <c r="L3133" s="1"/>
  <c r="L3196" s="1"/>
  <c r="L3259" s="1"/>
  <c r="L3322" s="1"/>
  <c r="L3385" s="1"/>
  <c r="L3448" s="1"/>
  <c r="L2126"/>
  <c r="L2189" s="1"/>
  <c r="L2252" s="1"/>
  <c r="L2315" s="1"/>
  <c r="L2378" s="1"/>
  <c r="L2441" s="1"/>
  <c r="L2504" s="1"/>
  <c r="L2567" s="1"/>
  <c r="L2630" s="1"/>
  <c r="L2693" s="1"/>
  <c r="L2756" s="1"/>
  <c r="L2819" s="1"/>
  <c r="L2882" s="1"/>
  <c r="L2945" s="1"/>
  <c r="L3008" s="1"/>
  <c r="L3071" s="1"/>
  <c r="L3134" s="1"/>
  <c r="L3197" s="1"/>
  <c r="L3260" s="1"/>
  <c r="L3323" s="1"/>
  <c r="L3386" s="1"/>
  <c r="L3449" s="1"/>
  <c r="L2127"/>
  <c r="L2190" s="1"/>
  <c r="L2253" s="1"/>
  <c r="L2316" s="1"/>
  <c r="L2379" s="1"/>
  <c r="L2442" s="1"/>
  <c r="L2505" s="1"/>
  <c r="L2568" s="1"/>
  <c r="L2631" s="1"/>
  <c r="L2694" s="1"/>
  <c r="L2757" s="1"/>
  <c r="L2820" s="1"/>
  <c r="L2883" s="1"/>
  <c r="L2946" s="1"/>
  <c r="L3009" s="1"/>
  <c r="L3072" s="1"/>
  <c r="L3135" s="1"/>
  <c r="L3198" s="1"/>
  <c r="L3261" s="1"/>
  <c r="L3324" s="1"/>
  <c r="L3387" s="1"/>
  <c r="L3450" s="1"/>
  <c r="L2128"/>
  <c r="L2129"/>
  <c r="L2192" s="1"/>
  <c r="L2255" s="1"/>
  <c r="L2318" s="1"/>
  <c r="L2381" s="1"/>
  <c r="L2444" s="1"/>
  <c r="L2507" s="1"/>
  <c r="L2570" s="1"/>
  <c r="L2633" s="1"/>
  <c r="L2696" s="1"/>
  <c r="L2759" s="1"/>
  <c r="L2822" s="1"/>
  <c r="L2885" s="1"/>
  <c r="L2948" s="1"/>
  <c r="L3011" s="1"/>
  <c r="L3074" s="1"/>
  <c r="L3137" s="1"/>
  <c r="L3200" s="1"/>
  <c r="L3263" s="1"/>
  <c r="L3326" s="1"/>
  <c r="L3389" s="1"/>
  <c r="L3452" s="1"/>
  <c r="L2130"/>
  <c r="L2131"/>
  <c r="L2132"/>
  <c r="L2133"/>
  <c r="L2196" s="1"/>
  <c r="L2259" s="1"/>
  <c r="L2322" s="1"/>
  <c r="L2385" s="1"/>
  <c r="L2448" s="1"/>
  <c r="L2511" s="1"/>
  <c r="L2574" s="1"/>
  <c r="L2637" s="1"/>
  <c r="L2700" s="1"/>
  <c r="L2763" s="1"/>
  <c r="L2826" s="1"/>
  <c r="L2889" s="1"/>
  <c r="L2952" s="1"/>
  <c r="L3015" s="1"/>
  <c r="L3078" s="1"/>
  <c r="L3141" s="1"/>
  <c r="L3204" s="1"/>
  <c r="L3267" s="1"/>
  <c r="L3330" s="1"/>
  <c r="L3393" s="1"/>
  <c r="L3456" s="1"/>
  <c r="L2134"/>
  <c r="L2197" s="1"/>
  <c r="L2260" s="1"/>
  <c r="L2323" s="1"/>
  <c r="L2386" s="1"/>
  <c r="L2449" s="1"/>
  <c r="L2512" s="1"/>
  <c r="L2575" s="1"/>
  <c r="L2638" s="1"/>
  <c r="L2701" s="1"/>
  <c r="L2764" s="1"/>
  <c r="L2827" s="1"/>
  <c r="L2890" s="1"/>
  <c r="L2953" s="1"/>
  <c r="L3016" s="1"/>
  <c r="L3079" s="1"/>
  <c r="L3142" s="1"/>
  <c r="L3205" s="1"/>
  <c r="L3268" s="1"/>
  <c r="L3331" s="1"/>
  <c r="L3394" s="1"/>
  <c r="L3457" s="1"/>
  <c r="L2135"/>
  <c r="L2136"/>
  <c r="L2137"/>
  <c r="L2200" s="1"/>
  <c r="L2263" s="1"/>
  <c r="L2326" s="1"/>
  <c r="L2389" s="1"/>
  <c r="L2452" s="1"/>
  <c r="L2515" s="1"/>
  <c r="L2578" s="1"/>
  <c r="L2641" s="1"/>
  <c r="L2704" s="1"/>
  <c r="L2767" s="1"/>
  <c r="L2830" s="1"/>
  <c r="L2893" s="1"/>
  <c r="L2956" s="1"/>
  <c r="L3019" s="1"/>
  <c r="L3082" s="1"/>
  <c r="L3145" s="1"/>
  <c r="L3208" s="1"/>
  <c r="L3271" s="1"/>
  <c r="L3334" s="1"/>
  <c r="L3397" s="1"/>
  <c r="L3460" s="1"/>
  <c r="L2138"/>
  <c r="L2201" s="1"/>
  <c r="L2264" s="1"/>
  <c r="L2327" s="1"/>
  <c r="L2390" s="1"/>
  <c r="L2453" s="1"/>
  <c r="L2516" s="1"/>
  <c r="L2579" s="1"/>
  <c r="L2642" s="1"/>
  <c r="L2705" s="1"/>
  <c r="L2768" s="1"/>
  <c r="L2831" s="1"/>
  <c r="L2894" s="1"/>
  <c r="L2957" s="1"/>
  <c r="L3020" s="1"/>
  <c r="L3083" s="1"/>
  <c r="L3146" s="1"/>
  <c r="L3209" s="1"/>
  <c r="L3272" s="1"/>
  <c r="L3335" s="1"/>
  <c r="L3398" s="1"/>
  <c r="L3461" s="1"/>
  <c r="L2139"/>
  <c r="L2140"/>
  <c r="L2141"/>
  <c r="L2204" s="1"/>
  <c r="L2142"/>
  <c r="L2205" s="1"/>
  <c r="L2268" s="1"/>
  <c r="L2143"/>
  <c r="L2206" s="1"/>
  <c r="L2269" s="1"/>
  <c r="L2332" s="1"/>
  <c r="L2144"/>
  <c r="L2145"/>
  <c r="L2208" s="1"/>
  <c r="L2271" s="1"/>
  <c r="L2334" s="1"/>
  <c r="L2397" s="1"/>
  <c r="L2460" s="1"/>
  <c r="L2523" s="1"/>
  <c r="L2586" s="1"/>
  <c r="L2649" s="1"/>
  <c r="L2712" s="1"/>
  <c r="L2775" s="1"/>
  <c r="L2838" s="1"/>
  <c r="L2901" s="1"/>
  <c r="L2964" s="1"/>
  <c r="L3027" s="1"/>
  <c r="L3090" s="1"/>
  <c r="L3153" s="1"/>
  <c r="L3216" s="1"/>
  <c r="L3279" s="1"/>
  <c r="L3342" s="1"/>
  <c r="L3405" s="1"/>
  <c r="L3468" s="1"/>
  <c r="L2146"/>
  <c r="L2147"/>
  <c r="L2148"/>
  <c r="L2149"/>
  <c r="L2212" s="1"/>
  <c r="L2275" s="1"/>
  <c r="L2338" s="1"/>
  <c r="L2401" s="1"/>
  <c r="L2464" s="1"/>
  <c r="L2527" s="1"/>
  <c r="L2590" s="1"/>
  <c r="L2653" s="1"/>
  <c r="L2716" s="1"/>
  <c r="L2779" s="1"/>
  <c r="L2842" s="1"/>
  <c r="L2905" s="1"/>
  <c r="L2968" s="1"/>
  <c r="L3031" s="1"/>
  <c r="L3094" s="1"/>
  <c r="L3157" s="1"/>
  <c r="L3220" s="1"/>
  <c r="L3283" s="1"/>
  <c r="L3346" s="1"/>
  <c r="L3409" s="1"/>
  <c r="L3472" s="1"/>
  <c r="L2150"/>
  <c r="L2151"/>
  <c r="L2154"/>
  <c r="L2217" s="1"/>
  <c r="L2280" s="1"/>
  <c r="L2343" s="1"/>
  <c r="L2155"/>
  <c r="L2218" s="1"/>
  <c r="L2281" s="1"/>
  <c r="L2344" s="1"/>
  <c r="L2407" s="1"/>
  <c r="L2470" s="1"/>
  <c r="L2533" s="1"/>
  <c r="L2596" s="1"/>
  <c r="L2659" s="1"/>
  <c r="L2722" s="1"/>
  <c r="L2785" s="1"/>
  <c r="L2848" s="1"/>
  <c r="L2911" s="1"/>
  <c r="L2974" s="1"/>
  <c r="L3037" s="1"/>
  <c r="L3100" s="1"/>
  <c r="L3163" s="1"/>
  <c r="L3226" s="1"/>
  <c r="L3289" s="1"/>
  <c r="L3352" s="1"/>
  <c r="L3415" s="1"/>
  <c r="L3478" s="1"/>
  <c r="L2159"/>
  <c r="L2222" s="1"/>
  <c r="L2285" s="1"/>
  <c r="L2348" s="1"/>
  <c r="L2411" s="1"/>
  <c r="L2474" s="1"/>
  <c r="L2537" s="1"/>
  <c r="L2600" s="1"/>
  <c r="L2663" s="1"/>
  <c r="L2726" s="1"/>
  <c r="L2789" s="1"/>
  <c r="L2852" s="1"/>
  <c r="L2915" s="1"/>
  <c r="L2978" s="1"/>
  <c r="L3041" s="1"/>
  <c r="L3104" s="1"/>
  <c r="L3167" s="1"/>
  <c r="L3230" s="1"/>
  <c r="L3293" s="1"/>
  <c r="L3356" s="1"/>
  <c r="L3419" s="1"/>
  <c r="L3482" s="1"/>
  <c r="L2162"/>
  <c r="L2163"/>
  <c r="L2165"/>
  <c r="L2228" s="1"/>
  <c r="L2291" s="1"/>
  <c r="L2354" s="1"/>
  <c r="L2166"/>
  <c r="L2229" s="1"/>
  <c r="L2292" s="1"/>
  <c r="L2355" s="1"/>
  <c r="L2418" s="1"/>
  <c r="L2481" s="1"/>
  <c r="L2544" s="1"/>
  <c r="L2607" s="1"/>
  <c r="L2670" s="1"/>
  <c r="L2733" s="1"/>
  <c r="L2796" s="1"/>
  <c r="L2859" s="1"/>
  <c r="L2922" s="1"/>
  <c r="L2985" s="1"/>
  <c r="L3048" s="1"/>
  <c r="L3111" s="1"/>
  <c r="L3174" s="1"/>
  <c r="L3237" s="1"/>
  <c r="L3300" s="1"/>
  <c r="L3363" s="1"/>
  <c r="L3426" s="1"/>
  <c r="L3489" s="1"/>
  <c r="L2167"/>
  <c r="L2170"/>
  <c r="L2233" s="1"/>
  <c r="L2296" s="1"/>
  <c r="L2359" s="1"/>
  <c r="L2422" s="1"/>
  <c r="L2485" s="1"/>
  <c r="L2548" s="1"/>
  <c r="L2611" s="1"/>
  <c r="L2674" s="1"/>
  <c r="L2737" s="1"/>
  <c r="L2800" s="1"/>
  <c r="L2863" s="1"/>
  <c r="L2926" s="1"/>
  <c r="L2989" s="1"/>
  <c r="L3052" s="1"/>
  <c r="L3115" s="1"/>
  <c r="L3178" s="1"/>
  <c r="L3241" s="1"/>
  <c r="L3304" s="1"/>
  <c r="L3367" s="1"/>
  <c r="L3430" s="1"/>
  <c r="L3493" s="1"/>
  <c r="L2171"/>
  <c r="L2175"/>
  <c r="L2238" s="1"/>
  <c r="L2301" s="1"/>
  <c r="L2364" s="1"/>
  <c r="L2178"/>
  <c r="L2179"/>
  <c r="L2182"/>
  <c r="L2183"/>
  <c r="L2186"/>
  <c r="L2249" s="1"/>
  <c r="L2312" s="1"/>
  <c r="L2375" s="1"/>
  <c r="L2187"/>
  <c r="L2191"/>
  <c r="L2254" s="1"/>
  <c r="L2317" s="1"/>
  <c r="L2380" s="1"/>
  <c r="L2193"/>
  <c r="L2256" s="1"/>
  <c r="L2194"/>
  <c r="L2195"/>
  <c r="L2198"/>
  <c r="L2261" s="1"/>
  <c r="L2324" s="1"/>
  <c r="L2387" s="1"/>
  <c r="L2450" s="1"/>
  <c r="L2513" s="1"/>
  <c r="L2576" s="1"/>
  <c r="L2639" s="1"/>
  <c r="L2702" s="1"/>
  <c r="L2765" s="1"/>
  <c r="L2828" s="1"/>
  <c r="L2891" s="1"/>
  <c r="L2954" s="1"/>
  <c r="L3017" s="1"/>
  <c r="L3080" s="1"/>
  <c r="L3143" s="1"/>
  <c r="L3206" s="1"/>
  <c r="L3269" s="1"/>
  <c r="L3332" s="1"/>
  <c r="L3395" s="1"/>
  <c r="L3458" s="1"/>
  <c r="L2199"/>
  <c r="L2202"/>
  <c r="L2265" s="1"/>
  <c r="L2328" s="1"/>
  <c r="L2391" s="1"/>
  <c r="L2454" s="1"/>
  <c r="L2517" s="1"/>
  <c r="L2580" s="1"/>
  <c r="L2643" s="1"/>
  <c r="L2706" s="1"/>
  <c r="L2769" s="1"/>
  <c r="L2832" s="1"/>
  <c r="L2895" s="1"/>
  <c r="L2958" s="1"/>
  <c r="L3021" s="1"/>
  <c r="L3084" s="1"/>
  <c r="L3147" s="1"/>
  <c r="L3210" s="1"/>
  <c r="L3273" s="1"/>
  <c r="L3336" s="1"/>
  <c r="L3399" s="1"/>
  <c r="L3462" s="1"/>
  <c r="L2203"/>
  <c r="L2207"/>
  <c r="L2270" s="1"/>
  <c r="L2333" s="1"/>
  <c r="L2396" s="1"/>
  <c r="L2459" s="1"/>
  <c r="L2522" s="1"/>
  <c r="L2585" s="1"/>
  <c r="L2648" s="1"/>
  <c r="L2711" s="1"/>
  <c r="L2774" s="1"/>
  <c r="L2837" s="1"/>
  <c r="L2900" s="1"/>
  <c r="L2963" s="1"/>
  <c r="L3026" s="1"/>
  <c r="L3089" s="1"/>
  <c r="L3152" s="1"/>
  <c r="L3215" s="1"/>
  <c r="L3278" s="1"/>
  <c r="L3341" s="1"/>
  <c r="L3404" s="1"/>
  <c r="L3467" s="1"/>
  <c r="L2209"/>
  <c r="L2272" s="1"/>
  <c r="L2335" s="1"/>
  <c r="L2398" s="1"/>
  <c r="L2461" s="1"/>
  <c r="L2524" s="1"/>
  <c r="L2587" s="1"/>
  <c r="L2650" s="1"/>
  <c r="L2713" s="1"/>
  <c r="L2776" s="1"/>
  <c r="L2839" s="1"/>
  <c r="L2902" s="1"/>
  <c r="L2965" s="1"/>
  <c r="L3028" s="1"/>
  <c r="L3091" s="1"/>
  <c r="L3154" s="1"/>
  <c r="L3217" s="1"/>
  <c r="L3280" s="1"/>
  <c r="L3343" s="1"/>
  <c r="L3406" s="1"/>
  <c r="L3469" s="1"/>
  <c r="L2210"/>
  <c r="L2211"/>
  <c r="L2213"/>
  <c r="L2276" s="1"/>
  <c r="L2339" s="1"/>
  <c r="L2402" s="1"/>
  <c r="L2465" s="1"/>
  <c r="L2528" s="1"/>
  <c r="L2591" s="1"/>
  <c r="L2654" s="1"/>
  <c r="L2717" s="1"/>
  <c r="L2780" s="1"/>
  <c r="L2843" s="1"/>
  <c r="L2906" s="1"/>
  <c r="L2969" s="1"/>
  <c r="L3032" s="1"/>
  <c r="L3095" s="1"/>
  <c r="L3158" s="1"/>
  <c r="L3221" s="1"/>
  <c r="L3284" s="1"/>
  <c r="L3347" s="1"/>
  <c r="L3410" s="1"/>
  <c r="L3473" s="1"/>
  <c r="L2214"/>
  <c r="L2223"/>
  <c r="L2286" s="1"/>
  <c r="L2349" s="1"/>
  <c r="L2412" s="1"/>
  <c r="L2475" s="1"/>
  <c r="L2538" s="1"/>
  <c r="L2601" s="1"/>
  <c r="L2664" s="1"/>
  <c r="L2727" s="1"/>
  <c r="L2790" s="1"/>
  <c r="L2853" s="1"/>
  <c r="L2916" s="1"/>
  <c r="L2979" s="1"/>
  <c r="L3042" s="1"/>
  <c r="L3105" s="1"/>
  <c r="L3168" s="1"/>
  <c r="L3231" s="1"/>
  <c r="L3294" s="1"/>
  <c r="L3357" s="1"/>
  <c r="L3420" s="1"/>
  <c r="L3483" s="1"/>
  <c r="L2225"/>
  <c r="L2288" s="1"/>
  <c r="L2226"/>
  <c r="L2230"/>
  <c r="L2293" s="1"/>
  <c r="L2356" s="1"/>
  <c r="L2419" s="1"/>
  <c r="L2482" s="1"/>
  <c r="L2545" s="1"/>
  <c r="L2608" s="1"/>
  <c r="L2671" s="1"/>
  <c r="L2734" s="1"/>
  <c r="L2797" s="1"/>
  <c r="L2860" s="1"/>
  <c r="L2923" s="1"/>
  <c r="L2986" s="1"/>
  <c r="L3049" s="1"/>
  <c r="L3112" s="1"/>
  <c r="L3175" s="1"/>
  <c r="L3238" s="1"/>
  <c r="L3301" s="1"/>
  <c r="L3364" s="1"/>
  <c r="L3427" s="1"/>
  <c r="L3490" s="1"/>
  <c r="L2234"/>
  <c r="L2297" s="1"/>
  <c r="L2360" s="1"/>
  <c r="L2423" s="1"/>
  <c r="L2486" s="1"/>
  <c r="L2549" s="1"/>
  <c r="L2612" s="1"/>
  <c r="L2675" s="1"/>
  <c r="L2738" s="1"/>
  <c r="L2801" s="1"/>
  <c r="L2864" s="1"/>
  <c r="L2927" s="1"/>
  <c r="L2990" s="1"/>
  <c r="L3053" s="1"/>
  <c r="L3116" s="1"/>
  <c r="L3179" s="1"/>
  <c r="L3242" s="1"/>
  <c r="L3305" s="1"/>
  <c r="L3368" s="1"/>
  <c r="L3431" s="1"/>
  <c r="L3494" s="1"/>
  <c r="L2241"/>
  <c r="L2304" s="1"/>
  <c r="L2367" s="1"/>
  <c r="L2430" s="1"/>
  <c r="L2493" s="1"/>
  <c r="L2556" s="1"/>
  <c r="L2619" s="1"/>
  <c r="L2682" s="1"/>
  <c r="L2745" s="1"/>
  <c r="L2808" s="1"/>
  <c r="L2871" s="1"/>
  <c r="L2934" s="1"/>
  <c r="L2997" s="1"/>
  <c r="L3060" s="1"/>
  <c r="L3123" s="1"/>
  <c r="L3186" s="1"/>
  <c r="L3249" s="1"/>
  <c r="L3312" s="1"/>
  <c r="L3375" s="1"/>
  <c r="L3438" s="1"/>
  <c r="L3501" s="1"/>
  <c r="L2242"/>
  <c r="L2245"/>
  <c r="L2308" s="1"/>
  <c r="L2371" s="1"/>
  <c r="L2434" s="1"/>
  <c r="L2497" s="1"/>
  <c r="L2560" s="1"/>
  <c r="L2623" s="1"/>
  <c r="L2686" s="1"/>
  <c r="L2749" s="1"/>
  <c r="L2812" s="1"/>
  <c r="L2875" s="1"/>
  <c r="L2938" s="1"/>
  <c r="L3001" s="1"/>
  <c r="L3064" s="1"/>
  <c r="L3127" s="1"/>
  <c r="L3190" s="1"/>
  <c r="L3253" s="1"/>
  <c r="L3316" s="1"/>
  <c r="L3379" s="1"/>
  <c r="L3442" s="1"/>
  <c r="L3505" s="1"/>
  <c r="L2246"/>
  <c r="L2250"/>
  <c r="L2313" s="1"/>
  <c r="L2376" s="1"/>
  <c r="L2439" s="1"/>
  <c r="L2502" s="1"/>
  <c r="L2565" s="1"/>
  <c r="L2628" s="1"/>
  <c r="L2691" s="1"/>
  <c r="L2754" s="1"/>
  <c r="L2817" s="1"/>
  <c r="L2880" s="1"/>
  <c r="L2943" s="1"/>
  <c r="L3006" s="1"/>
  <c r="L3069" s="1"/>
  <c r="L3132" s="1"/>
  <c r="L3195" s="1"/>
  <c r="L3258" s="1"/>
  <c r="L3321" s="1"/>
  <c r="L3384" s="1"/>
  <c r="L3447" s="1"/>
  <c r="L3510" s="1"/>
  <c r="L2257"/>
  <c r="L2320" s="1"/>
  <c r="L2258"/>
  <c r="L2262"/>
  <c r="L2266"/>
  <c r="L2329" s="1"/>
  <c r="L2392" s="1"/>
  <c r="L2455" s="1"/>
  <c r="L2267"/>
  <c r="L2273"/>
  <c r="L2336" s="1"/>
  <c r="L2274"/>
  <c r="L2277"/>
  <c r="L2340" s="1"/>
  <c r="L2403" s="1"/>
  <c r="L2466" s="1"/>
  <c r="L2529" s="1"/>
  <c r="L2592" s="1"/>
  <c r="L2655" s="1"/>
  <c r="L2718" s="1"/>
  <c r="L2781" s="1"/>
  <c r="L2844" s="1"/>
  <c r="L2907" s="1"/>
  <c r="L2970" s="1"/>
  <c r="L3033" s="1"/>
  <c r="L3096" s="1"/>
  <c r="L3159" s="1"/>
  <c r="L3222" s="1"/>
  <c r="L3285" s="1"/>
  <c r="L3348" s="1"/>
  <c r="L3411" s="1"/>
  <c r="L3474" s="1"/>
  <c r="L2289"/>
  <c r="L2352" s="1"/>
  <c r="L2299"/>
  <c r="L2305"/>
  <c r="L2368" s="1"/>
  <c r="L2309"/>
  <c r="L2372" s="1"/>
  <c r="L2435" s="1"/>
  <c r="L2498" s="1"/>
  <c r="L2561" s="1"/>
  <c r="L2624" s="1"/>
  <c r="L2687" s="1"/>
  <c r="L2750" s="1"/>
  <c r="L2813" s="1"/>
  <c r="L2876" s="1"/>
  <c r="L2939" s="1"/>
  <c r="L3002" s="1"/>
  <c r="L3065" s="1"/>
  <c r="L3128" s="1"/>
  <c r="L3191" s="1"/>
  <c r="L3254" s="1"/>
  <c r="L3317" s="1"/>
  <c r="L3380" s="1"/>
  <c r="L3443" s="1"/>
  <c r="L3506" s="1"/>
  <c r="L2319"/>
  <c r="L2382" s="1"/>
  <c r="L2445" s="1"/>
  <c r="L2508" s="1"/>
  <c r="L2571" s="1"/>
  <c r="L2634" s="1"/>
  <c r="L2697" s="1"/>
  <c r="L2760" s="1"/>
  <c r="L2823" s="1"/>
  <c r="L2886" s="1"/>
  <c r="L2949" s="1"/>
  <c r="L3012" s="1"/>
  <c r="L3075" s="1"/>
  <c r="L3138" s="1"/>
  <c r="L3201" s="1"/>
  <c r="L3264" s="1"/>
  <c r="L3327" s="1"/>
  <c r="L3390" s="1"/>
  <c r="L3453" s="1"/>
  <c r="L2321"/>
  <c r="L2384" s="1"/>
  <c r="L2325"/>
  <c r="L2388" s="1"/>
  <c r="L2451" s="1"/>
  <c r="L2514" s="1"/>
  <c r="L2330"/>
  <c r="L2393" s="1"/>
  <c r="L2456" s="1"/>
  <c r="L2519" s="1"/>
  <c r="L2582" s="1"/>
  <c r="L2645" s="1"/>
  <c r="L2708" s="1"/>
  <c r="L2771" s="1"/>
  <c r="L2834" s="1"/>
  <c r="L2897" s="1"/>
  <c r="L2960" s="1"/>
  <c r="L3023" s="1"/>
  <c r="L3086" s="1"/>
  <c r="L3149" s="1"/>
  <c r="L3212" s="1"/>
  <c r="L3275" s="1"/>
  <c r="L3338" s="1"/>
  <c r="L3401" s="1"/>
  <c r="L3464" s="1"/>
  <c r="L2331"/>
  <c r="L2337"/>
  <c r="L2400" s="1"/>
  <c r="L2342"/>
  <c r="L2351"/>
  <c r="L2414" s="1"/>
  <c r="L2477" s="1"/>
  <c r="L2540" s="1"/>
  <c r="L2603" s="1"/>
  <c r="L2666" s="1"/>
  <c r="L2729" s="1"/>
  <c r="L2792" s="1"/>
  <c r="L2855" s="1"/>
  <c r="L2918" s="1"/>
  <c r="L2981" s="1"/>
  <c r="L3044" s="1"/>
  <c r="L3107" s="1"/>
  <c r="L3170" s="1"/>
  <c r="L3233" s="1"/>
  <c r="L3296" s="1"/>
  <c r="L3359" s="1"/>
  <c r="L3422" s="1"/>
  <c r="L3485" s="1"/>
  <c r="L2362"/>
  <c r="L2425" s="1"/>
  <c r="L2488" s="1"/>
  <c r="L2551" s="1"/>
  <c r="L2614" s="1"/>
  <c r="L2677" s="1"/>
  <c r="L2740" s="1"/>
  <c r="L2803" s="1"/>
  <c r="L2866" s="1"/>
  <c r="L2929" s="1"/>
  <c r="L2992" s="1"/>
  <c r="L3055" s="1"/>
  <c r="L3118" s="1"/>
  <c r="L3181" s="1"/>
  <c r="L3244" s="1"/>
  <c r="L3307" s="1"/>
  <c r="L3370" s="1"/>
  <c r="L3433" s="1"/>
  <c r="L3496" s="1"/>
  <c r="L2363"/>
  <c r="L2374"/>
  <c r="L2383"/>
  <c r="L2446" s="1"/>
  <c r="L2509" s="1"/>
  <c r="L2572" s="1"/>
  <c r="L2635" s="1"/>
  <c r="L2698" s="1"/>
  <c r="L2761" s="1"/>
  <c r="L2824" s="1"/>
  <c r="L2887" s="1"/>
  <c r="L2950" s="1"/>
  <c r="L3013" s="1"/>
  <c r="L3076" s="1"/>
  <c r="L3139" s="1"/>
  <c r="L3202" s="1"/>
  <c r="L3265" s="1"/>
  <c r="L3328" s="1"/>
  <c r="L3391" s="1"/>
  <c r="L3454" s="1"/>
  <c r="L2394"/>
  <c r="L2457" s="1"/>
  <c r="L2520" s="1"/>
  <c r="L2583" s="1"/>
  <c r="L2646" s="1"/>
  <c r="L2709" s="1"/>
  <c r="L2772" s="1"/>
  <c r="L2835" s="1"/>
  <c r="L2898" s="1"/>
  <c r="L2961" s="1"/>
  <c r="L3024" s="1"/>
  <c r="L3087" s="1"/>
  <c r="L3150" s="1"/>
  <c r="L3213" s="1"/>
  <c r="L3276" s="1"/>
  <c r="L3339" s="1"/>
  <c r="L3402" s="1"/>
  <c r="L3465" s="1"/>
  <c r="L2395"/>
  <c r="L2399"/>
  <c r="L2462" s="1"/>
  <c r="L2525" s="1"/>
  <c r="L2588" s="1"/>
  <c r="L2405"/>
  <c r="L2468" s="1"/>
  <c r="L2531" s="1"/>
  <c r="L2594" s="1"/>
  <c r="L2657" s="1"/>
  <c r="L2720" s="1"/>
  <c r="L2783" s="1"/>
  <c r="L2846" s="1"/>
  <c r="L2909" s="1"/>
  <c r="L2972" s="1"/>
  <c r="L3035" s="1"/>
  <c r="L3098" s="1"/>
  <c r="L3161" s="1"/>
  <c r="L3224" s="1"/>
  <c r="L3287" s="1"/>
  <c r="L3350" s="1"/>
  <c r="L3413" s="1"/>
  <c r="L3476" s="1"/>
  <c r="L2406"/>
  <c r="L2415"/>
  <c r="L2478" s="1"/>
  <c r="L2541" s="1"/>
  <c r="L2604" s="1"/>
  <c r="L2667" s="1"/>
  <c r="L2730" s="1"/>
  <c r="L2793" s="1"/>
  <c r="L2856" s="1"/>
  <c r="L2919" s="1"/>
  <c r="L2982" s="1"/>
  <c r="L3045" s="1"/>
  <c r="L3108" s="1"/>
  <c r="L3171" s="1"/>
  <c r="L3234" s="1"/>
  <c r="L3297" s="1"/>
  <c r="L3360" s="1"/>
  <c r="L3423" s="1"/>
  <c r="L3486" s="1"/>
  <c r="L2417"/>
  <c r="L2480" s="1"/>
  <c r="L2426"/>
  <c r="L2489" s="1"/>
  <c r="L2552" s="1"/>
  <c r="L2615" s="1"/>
  <c r="L2678" s="1"/>
  <c r="L2741" s="1"/>
  <c r="L2804" s="1"/>
  <c r="L2867" s="1"/>
  <c r="L2930" s="1"/>
  <c r="L2993" s="1"/>
  <c r="L3056" s="1"/>
  <c r="L3119" s="1"/>
  <c r="L3182" s="1"/>
  <c r="L3245" s="1"/>
  <c r="L3308" s="1"/>
  <c r="L3371" s="1"/>
  <c r="L3434" s="1"/>
  <c r="L3497" s="1"/>
  <c r="L2427"/>
  <c r="L2431"/>
  <c r="L2494" s="1"/>
  <c r="L2557" s="1"/>
  <c r="L2620" s="1"/>
  <c r="L2437"/>
  <c r="L2500" s="1"/>
  <c r="L2563" s="1"/>
  <c r="L2626" s="1"/>
  <c r="L2689" s="1"/>
  <c r="L2752" s="1"/>
  <c r="L2815" s="1"/>
  <c r="L2878" s="1"/>
  <c r="L2941" s="1"/>
  <c r="L3004" s="1"/>
  <c r="L3067" s="1"/>
  <c r="L3130" s="1"/>
  <c r="L3193" s="1"/>
  <c r="L3256" s="1"/>
  <c r="L3319" s="1"/>
  <c r="L3382" s="1"/>
  <c r="L3445" s="1"/>
  <c r="L3508" s="1"/>
  <c r="L2438"/>
  <c r="L2443"/>
  <c r="L2447"/>
  <c r="L2510" s="1"/>
  <c r="L2573" s="1"/>
  <c r="L2636" s="1"/>
  <c r="L2699" s="1"/>
  <c r="L2762" s="1"/>
  <c r="L2825" s="1"/>
  <c r="L2888" s="1"/>
  <c r="L2951" s="1"/>
  <c r="L3014" s="1"/>
  <c r="L3077" s="1"/>
  <c r="L3140" s="1"/>
  <c r="L3203" s="1"/>
  <c r="L3266" s="1"/>
  <c r="L3329" s="1"/>
  <c r="L3392" s="1"/>
  <c r="L3455" s="1"/>
  <c r="L2458"/>
  <c r="L2521" s="1"/>
  <c r="L2584" s="1"/>
  <c r="L2647" s="1"/>
  <c r="L2710" s="1"/>
  <c r="L2773" s="1"/>
  <c r="L2836" s="1"/>
  <c r="L2899" s="1"/>
  <c r="L2962" s="1"/>
  <c r="L3025" s="1"/>
  <c r="L3088" s="1"/>
  <c r="L3151" s="1"/>
  <c r="L3214" s="1"/>
  <c r="L3277" s="1"/>
  <c r="L3340" s="1"/>
  <c r="L3403" s="1"/>
  <c r="L3466" s="1"/>
  <c r="L2463"/>
  <c r="L2526" s="1"/>
  <c r="L2589" s="1"/>
  <c r="L2652" s="1"/>
  <c r="L2469"/>
  <c r="L2532" s="1"/>
  <c r="L2595" s="1"/>
  <c r="L2658" s="1"/>
  <c r="L2721" s="1"/>
  <c r="L2784" s="1"/>
  <c r="L2847" s="1"/>
  <c r="L2910" s="1"/>
  <c r="L2973" s="1"/>
  <c r="L3036" s="1"/>
  <c r="L3099" s="1"/>
  <c r="L3162" s="1"/>
  <c r="L3225" s="1"/>
  <c r="L3288" s="1"/>
  <c r="L3351" s="1"/>
  <c r="L3414" s="1"/>
  <c r="L3477" s="1"/>
  <c r="L2490"/>
  <c r="L2553" s="1"/>
  <c r="L2616" s="1"/>
  <c r="L2679" s="1"/>
  <c r="L2742" s="1"/>
  <c r="L2805" s="1"/>
  <c r="L2868" s="1"/>
  <c r="L2931" s="1"/>
  <c r="L2994" s="1"/>
  <c r="L3057" s="1"/>
  <c r="L3120" s="1"/>
  <c r="L3183" s="1"/>
  <c r="L3246" s="1"/>
  <c r="L3309" s="1"/>
  <c r="L3372" s="1"/>
  <c r="L3435" s="1"/>
  <c r="L3498" s="1"/>
  <c r="L2501"/>
  <c r="L2564" s="1"/>
  <c r="L2627" s="1"/>
  <c r="L2690" s="1"/>
  <c r="L2753" s="1"/>
  <c r="L2816" s="1"/>
  <c r="L2879" s="1"/>
  <c r="L2942" s="1"/>
  <c r="L3005" s="1"/>
  <c r="L3068" s="1"/>
  <c r="L3131" s="1"/>
  <c r="L3194" s="1"/>
  <c r="L3257" s="1"/>
  <c r="L3320" s="1"/>
  <c r="L3383" s="1"/>
  <c r="L3446" s="1"/>
  <c r="L3509" s="1"/>
  <c r="L2506"/>
  <c r="L2569" s="1"/>
  <c r="L2632" s="1"/>
  <c r="L2695" s="1"/>
  <c r="L2518"/>
  <c r="L2543"/>
  <c r="L2606" s="1"/>
  <c r="L2669" s="1"/>
  <c r="L2732" s="1"/>
  <c r="L2795" s="1"/>
  <c r="L2858" s="1"/>
  <c r="L2921" s="1"/>
  <c r="L2984" s="1"/>
  <c r="L3047" s="1"/>
  <c r="L3110" s="1"/>
  <c r="L3173" s="1"/>
  <c r="L3236" s="1"/>
  <c r="L3299" s="1"/>
  <c r="L3362" s="1"/>
  <c r="L3425" s="1"/>
  <c r="L3488" s="1"/>
  <c r="L2577"/>
  <c r="L2640" s="1"/>
  <c r="L2581"/>
  <c r="L2644" s="1"/>
  <c r="L2707" s="1"/>
  <c r="L2770" s="1"/>
  <c r="L2651"/>
  <c r="L2683"/>
  <c r="L2703"/>
  <c r="L2766" s="1"/>
  <c r="L2829" s="1"/>
  <c r="L2892" s="1"/>
  <c r="L2955" s="1"/>
  <c r="L3018" s="1"/>
  <c r="L3081" s="1"/>
  <c r="L3144" s="1"/>
  <c r="L3207" s="1"/>
  <c r="L3270" s="1"/>
  <c r="L3333" s="1"/>
  <c r="L3396" s="1"/>
  <c r="L3459" s="1"/>
  <c r="L2714"/>
  <c r="L2777" s="1"/>
  <c r="L2840" s="1"/>
  <c r="L2903" s="1"/>
  <c r="L2966" s="1"/>
  <c r="L3029" s="1"/>
  <c r="L3092" s="1"/>
  <c r="L3155" s="1"/>
  <c r="L3218" s="1"/>
  <c r="L3281" s="1"/>
  <c r="L3344" s="1"/>
  <c r="L3407" s="1"/>
  <c r="L3470" s="1"/>
  <c r="L2715"/>
  <c r="L2746"/>
  <c r="L2809" s="1"/>
  <c r="L2872" s="1"/>
  <c r="L2935" s="1"/>
  <c r="L2998" s="1"/>
  <c r="L3061" s="1"/>
  <c r="L3124" s="1"/>
  <c r="L3187" s="1"/>
  <c r="L3250" s="1"/>
  <c r="L3313" s="1"/>
  <c r="L3376" s="1"/>
  <c r="L3439" s="1"/>
  <c r="L3502" s="1"/>
  <c r="L2758"/>
  <c r="L2778"/>
  <c r="L2841" s="1"/>
  <c r="L2904" s="1"/>
  <c r="L2967" s="1"/>
  <c r="L3030" s="1"/>
  <c r="L3093" s="1"/>
  <c r="L3156" s="1"/>
  <c r="L3219" s="1"/>
  <c r="L3282" s="1"/>
  <c r="L3345" s="1"/>
  <c r="L3408" s="1"/>
  <c r="L3471" s="1"/>
  <c r="L2821"/>
  <c r="L2884" s="1"/>
  <c r="L2947" s="1"/>
  <c r="L3010" s="1"/>
  <c r="L3073" s="1"/>
  <c r="L3136" s="1"/>
  <c r="L3199" s="1"/>
  <c r="L3262" s="1"/>
  <c r="L3325" s="1"/>
  <c r="L3388" s="1"/>
  <c r="L3451" s="1"/>
  <c r="L2833"/>
  <c r="L2896" s="1"/>
  <c r="L2959"/>
  <c r="L3022" s="1"/>
  <c r="L3085" s="1"/>
  <c r="L3148" s="1"/>
  <c r="L3211" s="1"/>
  <c r="L3274" s="1"/>
  <c r="L3337" s="1"/>
  <c r="L3400" s="1"/>
  <c r="L3463" s="1"/>
  <c r="L629"/>
  <c r="L692" s="1"/>
  <c r="L755" s="1"/>
  <c r="L818" s="1"/>
  <c r="L881" s="1"/>
  <c r="L630"/>
  <c r="L631"/>
  <c r="L632"/>
  <c r="L695" s="1"/>
  <c r="L633"/>
  <c r="L696" s="1"/>
  <c r="L759" s="1"/>
  <c r="L822" s="1"/>
  <c r="L634"/>
  <c r="L697" s="1"/>
  <c r="L760" s="1"/>
  <c r="L823" s="1"/>
  <c r="L886" s="1"/>
  <c r="L949" s="1"/>
  <c r="L1012" s="1"/>
  <c r="L1075" s="1"/>
  <c r="L1138" s="1"/>
  <c r="L1201" s="1"/>
  <c r="L1264" s="1"/>
  <c r="L1327" s="1"/>
  <c r="L1390" s="1"/>
  <c r="L1453" s="1"/>
  <c r="L1516" s="1"/>
  <c r="L1579" s="1"/>
  <c r="L1642" s="1"/>
  <c r="L1705" s="1"/>
  <c r="L1768" s="1"/>
  <c r="L1831" s="1"/>
  <c r="L1894" s="1"/>
  <c r="L1957" s="1"/>
  <c r="L2020" s="1"/>
  <c r="L2083" s="1"/>
  <c r="L635"/>
  <c r="L636"/>
  <c r="L699" s="1"/>
  <c r="L637"/>
  <c r="L700" s="1"/>
  <c r="L763" s="1"/>
  <c r="L638"/>
  <c r="L701" s="1"/>
  <c r="L764" s="1"/>
  <c r="L827" s="1"/>
  <c r="L890" s="1"/>
  <c r="L953" s="1"/>
  <c r="L1016" s="1"/>
  <c r="L1079" s="1"/>
  <c r="L1142" s="1"/>
  <c r="L1205" s="1"/>
  <c r="L1268" s="1"/>
  <c r="L1331" s="1"/>
  <c r="L1394" s="1"/>
  <c r="L1457" s="1"/>
  <c r="L1520" s="1"/>
  <c r="L1583" s="1"/>
  <c r="L1646" s="1"/>
  <c r="L1709" s="1"/>
  <c r="L1772" s="1"/>
  <c r="L1835" s="1"/>
  <c r="L1898" s="1"/>
  <c r="L1961" s="1"/>
  <c r="L2024" s="1"/>
  <c r="L2087" s="1"/>
  <c r="L639"/>
  <c r="L640"/>
  <c r="L703" s="1"/>
  <c r="L641"/>
  <c r="L642"/>
  <c r="L643"/>
  <c r="L644"/>
  <c r="L707" s="1"/>
  <c r="L770" s="1"/>
  <c r="L833" s="1"/>
  <c r="L645"/>
  <c r="L708" s="1"/>
  <c r="L771" s="1"/>
  <c r="L834" s="1"/>
  <c r="L897" s="1"/>
  <c r="L646"/>
  <c r="L647"/>
  <c r="L648"/>
  <c r="L711" s="1"/>
  <c r="L649"/>
  <c r="L712" s="1"/>
  <c r="L775" s="1"/>
  <c r="L838" s="1"/>
  <c r="L650"/>
  <c r="L713" s="1"/>
  <c r="L776" s="1"/>
  <c r="L839" s="1"/>
  <c r="L902" s="1"/>
  <c r="L965" s="1"/>
  <c r="L1028" s="1"/>
  <c r="L1091" s="1"/>
  <c r="L1154" s="1"/>
  <c r="L1217" s="1"/>
  <c r="L1280" s="1"/>
  <c r="L1343" s="1"/>
  <c r="L1406" s="1"/>
  <c r="L1469" s="1"/>
  <c r="L1532" s="1"/>
  <c r="L1595" s="1"/>
  <c r="L1658" s="1"/>
  <c r="L1721" s="1"/>
  <c r="L1784" s="1"/>
  <c r="L1847" s="1"/>
  <c r="L1910" s="1"/>
  <c r="L1973" s="1"/>
  <c r="L2036" s="1"/>
  <c r="L651"/>
  <c r="L652"/>
  <c r="L715" s="1"/>
  <c r="L653"/>
  <c r="L716" s="1"/>
  <c r="L779" s="1"/>
  <c r="L654"/>
  <c r="L717" s="1"/>
  <c r="L780" s="1"/>
  <c r="L843" s="1"/>
  <c r="L906" s="1"/>
  <c r="L969" s="1"/>
  <c r="L1032" s="1"/>
  <c r="L1095" s="1"/>
  <c r="L1158" s="1"/>
  <c r="L1221" s="1"/>
  <c r="L1284" s="1"/>
  <c r="L1347" s="1"/>
  <c r="L1410" s="1"/>
  <c r="L1473" s="1"/>
  <c r="L1536" s="1"/>
  <c r="L1599" s="1"/>
  <c r="L1662" s="1"/>
  <c r="L1725" s="1"/>
  <c r="L1788" s="1"/>
  <c r="L1851" s="1"/>
  <c r="L1914" s="1"/>
  <c r="L1977" s="1"/>
  <c r="L2040" s="1"/>
  <c r="L655"/>
  <c r="L656"/>
  <c r="L719" s="1"/>
  <c r="L657"/>
  <c r="L658"/>
  <c r="L659"/>
  <c r="L660"/>
  <c r="L723" s="1"/>
  <c r="L786" s="1"/>
  <c r="L849" s="1"/>
  <c r="L912" s="1"/>
  <c r="L975" s="1"/>
  <c r="L1038" s="1"/>
  <c r="L1101" s="1"/>
  <c r="L1164" s="1"/>
  <c r="L1227" s="1"/>
  <c r="L1290" s="1"/>
  <c r="L1353" s="1"/>
  <c r="L1416" s="1"/>
  <c r="L1479" s="1"/>
  <c r="L1542" s="1"/>
  <c r="L1605" s="1"/>
  <c r="L1668" s="1"/>
  <c r="L1731" s="1"/>
  <c r="L1794" s="1"/>
  <c r="L1857" s="1"/>
  <c r="L1920" s="1"/>
  <c r="L1983" s="1"/>
  <c r="L2046" s="1"/>
  <c r="L661"/>
  <c r="L724" s="1"/>
  <c r="L787" s="1"/>
  <c r="L850" s="1"/>
  <c r="L913" s="1"/>
  <c r="L662"/>
  <c r="L663"/>
  <c r="L664"/>
  <c r="L727" s="1"/>
  <c r="L665"/>
  <c r="L728" s="1"/>
  <c r="L791" s="1"/>
  <c r="L854" s="1"/>
  <c r="L666"/>
  <c r="L729" s="1"/>
  <c r="L792" s="1"/>
  <c r="L855" s="1"/>
  <c r="L918" s="1"/>
  <c r="L667"/>
  <c r="L668"/>
  <c r="L731" s="1"/>
  <c r="L669"/>
  <c r="L732" s="1"/>
  <c r="L795" s="1"/>
  <c r="L670"/>
  <c r="L733" s="1"/>
  <c r="L796" s="1"/>
  <c r="L859" s="1"/>
  <c r="L922" s="1"/>
  <c r="L985" s="1"/>
  <c r="L1048" s="1"/>
  <c r="L1111" s="1"/>
  <c r="L1174" s="1"/>
  <c r="L1237" s="1"/>
  <c r="L1300" s="1"/>
  <c r="L1363" s="1"/>
  <c r="L1426" s="1"/>
  <c r="L1489" s="1"/>
  <c r="L1552" s="1"/>
  <c r="L1615" s="1"/>
  <c r="L1678" s="1"/>
  <c r="L1741" s="1"/>
  <c r="L1804" s="1"/>
  <c r="L1867" s="1"/>
  <c r="L1930" s="1"/>
  <c r="L1993" s="1"/>
  <c r="L2056" s="1"/>
  <c r="L671"/>
  <c r="L672"/>
  <c r="L735" s="1"/>
  <c r="L673"/>
  <c r="L674"/>
  <c r="L675"/>
  <c r="L676"/>
  <c r="L739" s="1"/>
  <c r="L802" s="1"/>
  <c r="L865" s="1"/>
  <c r="L677"/>
  <c r="L740" s="1"/>
  <c r="L803" s="1"/>
  <c r="L866" s="1"/>
  <c r="L929" s="1"/>
  <c r="L678"/>
  <c r="L679"/>
  <c r="L680"/>
  <c r="L743" s="1"/>
  <c r="L681"/>
  <c r="L744" s="1"/>
  <c r="L807" s="1"/>
  <c r="L870" s="1"/>
  <c r="L682"/>
  <c r="L745" s="1"/>
  <c r="L808" s="1"/>
  <c r="L871" s="1"/>
  <c r="L934" s="1"/>
  <c r="L997" s="1"/>
  <c r="L1060" s="1"/>
  <c r="L1123" s="1"/>
  <c r="L1186" s="1"/>
  <c r="L1249" s="1"/>
  <c r="L1312" s="1"/>
  <c r="L1375" s="1"/>
  <c r="L1438" s="1"/>
  <c r="L1501" s="1"/>
  <c r="L1564" s="1"/>
  <c r="L1627" s="1"/>
  <c r="L1690" s="1"/>
  <c r="L1753" s="1"/>
  <c r="L1816" s="1"/>
  <c r="L1879" s="1"/>
  <c r="L1942" s="1"/>
  <c r="L2005" s="1"/>
  <c r="L2068" s="1"/>
  <c r="L683"/>
  <c r="L684"/>
  <c r="L747" s="1"/>
  <c r="L685"/>
  <c r="L748" s="1"/>
  <c r="L811" s="1"/>
  <c r="L686"/>
  <c r="L749" s="1"/>
  <c r="L812" s="1"/>
  <c r="L875" s="1"/>
  <c r="L687"/>
  <c r="L688"/>
  <c r="L751" s="1"/>
  <c r="L689"/>
  <c r="L690"/>
  <c r="L691"/>
  <c r="L693"/>
  <c r="L756" s="1"/>
  <c r="L819" s="1"/>
  <c r="L882" s="1"/>
  <c r="L945" s="1"/>
  <c r="L694"/>
  <c r="L698"/>
  <c r="L761" s="1"/>
  <c r="L824" s="1"/>
  <c r="L887" s="1"/>
  <c r="L950" s="1"/>
  <c r="L1013" s="1"/>
  <c r="L1076" s="1"/>
  <c r="L1139" s="1"/>
  <c r="L1202" s="1"/>
  <c r="L1265" s="1"/>
  <c r="L1328" s="1"/>
  <c r="L1391" s="1"/>
  <c r="L1454" s="1"/>
  <c r="L1517" s="1"/>
  <c r="L1580" s="1"/>
  <c r="L1643" s="1"/>
  <c r="L1706" s="1"/>
  <c r="L1769" s="1"/>
  <c r="L1832" s="1"/>
  <c r="L1895" s="1"/>
  <c r="L1958" s="1"/>
  <c r="L2021" s="1"/>
  <c r="L2084" s="1"/>
  <c r="L702"/>
  <c r="L765" s="1"/>
  <c r="L828" s="1"/>
  <c r="L891" s="1"/>
  <c r="L954" s="1"/>
  <c r="L1017" s="1"/>
  <c r="L1080" s="1"/>
  <c r="L1143" s="1"/>
  <c r="L1206" s="1"/>
  <c r="L1269" s="1"/>
  <c r="L1332" s="1"/>
  <c r="L1395" s="1"/>
  <c r="L1458" s="1"/>
  <c r="L1521" s="1"/>
  <c r="L1584" s="1"/>
  <c r="L1647" s="1"/>
  <c r="L1710" s="1"/>
  <c r="L1773" s="1"/>
  <c r="L1836" s="1"/>
  <c r="L1899" s="1"/>
  <c r="L1962" s="1"/>
  <c r="L2025" s="1"/>
  <c r="L2088" s="1"/>
  <c r="L704"/>
  <c r="L767" s="1"/>
  <c r="L830" s="1"/>
  <c r="L893" s="1"/>
  <c r="L956" s="1"/>
  <c r="L1019" s="1"/>
  <c r="L1082" s="1"/>
  <c r="L1145" s="1"/>
  <c r="L1208" s="1"/>
  <c r="L1271" s="1"/>
  <c r="L1334" s="1"/>
  <c r="L1397" s="1"/>
  <c r="L1460" s="1"/>
  <c r="L1523" s="1"/>
  <c r="L1586" s="1"/>
  <c r="L1649" s="1"/>
  <c r="L1712" s="1"/>
  <c r="L1775" s="1"/>
  <c r="L1838" s="1"/>
  <c r="L1901" s="1"/>
  <c r="L1964" s="1"/>
  <c r="L2027" s="1"/>
  <c r="L705"/>
  <c r="L706"/>
  <c r="L709"/>
  <c r="L772" s="1"/>
  <c r="L835" s="1"/>
  <c r="L898" s="1"/>
  <c r="L961" s="1"/>
  <c r="L710"/>
  <c r="L714"/>
  <c r="L777" s="1"/>
  <c r="L840" s="1"/>
  <c r="L903" s="1"/>
  <c r="L966" s="1"/>
  <c r="L718"/>
  <c r="L781" s="1"/>
  <c r="L844" s="1"/>
  <c r="L907" s="1"/>
  <c r="L970" s="1"/>
  <c r="L1033" s="1"/>
  <c r="L1096" s="1"/>
  <c r="L1159" s="1"/>
  <c r="L1222" s="1"/>
  <c r="L1285" s="1"/>
  <c r="L1348" s="1"/>
  <c r="L1411" s="1"/>
  <c r="L1474" s="1"/>
  <c r="L1537" s="1"/>
  <c r="L1600" s="1"/>
  <c r="L1663" s="1"/>
  <c r="L1726" s="1"/>
  <c r="L1789" s="1"/>
  <c r="L1852" s="1"/>
  <c r="L1915" s="1"/>
  <c r="L1978" s="1"/>
  <c r="L2041" s="1"/>
  <c r="L720"/>
  <c r="L783" s="1"/>
  <c r="L846" s="1"/>
  <c r="L909" s="1"/>
  <c r="L972" s="1"/>
  <c r="L1035" s="1"/>
  <c r="L1098" s="1"/>
  <c r="L1161" s="1"/>
  <c r="L1224" s="1"/>
  <c r="L1287" s="1"/>
  <c r="L1350" s="1"/>
  <c r="L1413" s="1"/>
  <c r="L1476" s="1"/>
  <c r="L1539" s="1"/>
  <c r="L1602" s="1"/>
  <c r="L1665" s="1"/>
  <c r="L1728" s="1"/>
  <c r="L1791" s="1"/>
  <c r="L1854" s="1"/>
  <c r="L1917" s="1"/>
  <c r="L1980" s="1"/>
  <c r="L2043" s="1"/>
  <c r="L721"/>
  <c r="L722"/>
  <c r="L725"/>
  <c r="L788" s="1"/>
  <c r="L851" s="1"/>
  <c r="L914" s="1"/>
  <c r="L977" s="1"/>
  <c r="L1040" s="1"/>
  <c r="L1103" s="1"/>
  <c r="L1166" s="1"/>
  <c r="L1229" s="1"/>
  <c r="L1292" s="1"/>
  <c r="L1355" s="1"/>
  <c r="L1418" s="1"/>
  <c r="L1481" s="1"/>
  <c r="L1544" s="1"/>
  <c r="L1607" s="1"/>
  <c r="L1670" s="1"/>
  <c r="L1733" s="1"/>
  <c r="L1796" s="1"/>
  <c r="L1859" s="1"/>
  <c r="L1922" s="1"/>
  <c r="L1985" s="1"/>
  <c r="L2048" s="1"/>
  <c r="L726"/>
  <c r="L730"/>
  <c r="L793" s="1"/>
  <c r="L856" s="1"/>
  <c r="L919" s="1"/>
  <c r="L982" s="1"/>
  <c r="L734"/>
  <c r="L797" s="1"/>
  <c r="L860" s="1"/>
  <c r="L923" s="1"/>
  <c r="L736"/>
  <c r="L799" s="1"/>
  <c r="L862" s="1"/>
  <c r="L925" s="1"/>
  <c r="L988" s="1"/>
  <c r="L1051" s="1"/>
  <c r="L1114" s="1"/>
  <c r="L1177" s="1"/>
  <c r="L1240" s="1"/>
  <c r="L1303" s="1"/>
  <c r="L1366" s="1"/>
  <c r="L1429" s="1"/>
  <c r="L1492" s="1"/>
  <c r="L1555" s="1"/>
  <c r="L1618" s="1"/>
  <c r="L1681" s="1"/>
  <c r="L1744" s="1"/>
  <c r="L1807" s="1"/>
  <c r="L1870" s="1"/>
  <c r="L1933" s="1"/>
  <c r="L1996" s="1"/>
  <c r="L2059" s="1"/>
  <c r="L737"/>
  <c r="L738"/>
  <c r="L741"/>
  <c r="L804" s="1"/>
  <c r="L867" s="1"/>
  <c r="L930" s="1"/>
  <c r="L993" s="1"/>
  <c r="L742"/>
  <c r="L746"/>
  <c r="L809" s="1"/>
  <c r="L872" s="1"/>
  <c r="L935" s="1"/>
  <c r="L998" s="1"/>
  <c r="L1061" s="1"/>
  <c r="L1124" s="1"/>
  <c r="L1187" s="1"/>
  <c r="L1250" s="1"/>
  <c r="L1313" s="1"/>
  <c r="L1376" s="1"/>
  <c r="L1439" s="1"/>
  <c r="L1502" s="1"/>
  <c r="L1565" s="1"/>
  <c r="L1628" s="1"/>
  <c r="L1691" s="1"/>
  <c r="L1754" s="1"/>
  <c r="L1817" s="1"/>
  <c r="L1880" s="1"/>
  <c r="L1943" s="1"/>
  <c r="L2006" s="1"/>
  <c r="L2069" s="1"/>
  <c r="L750"/>
  <c r="L813" s="1"/>
  <c r="L876" s="1"/>
  <c r="L939" s="1"/>
  <c r="L752"/>
  <c r="L815" s="1"/>
  <c r="L878" s="1"/>
  <c r="L941" s="1"/>
  <c r="L1004" s="1"/>
  <c r="L1067" s="1"/>
  <c r="L753"/>
  <c r="L754"/>
  <c r="L757"/>
  <c r="L820" s="1"/>
  <c r="L883" s="1"/>
  <c r="L946" s="1"/>
  <c r="L1009" s="1"/>
  <c r="L758"/>
  <c r="L762"/>
  <c r="L825" s="1"/>
  <c r="L888" s="1"/>
  <c r="L951" s="1"/>
  <c r="L1014" s="1"/>
  <c r="L1077" s="1"/>
  <c r="L1140" s="1"/>
  <c r="L1203" s="1"/>
  <c r="L1266" s="1"/>
  <c r="L1329" s="1"/>
  <c r="L1392" s="1"/>
  <c r="L1455" s="1"/>
  <c r="L1518" s="1"/>
  <c r="L1581" s="1"/>
  <c r="L1644" s="1"/>
  <c r="L1707" s="1"/>
  <c r="L1770" s="1"/>
  <c r="L1833" s="1"/>
  <c r="L1896" s="1"/>
  <c r="L1959" s="1"/>
  <c r="L2022" s="1"/>
  <c r="L2085" s="1"/>
  <c r="L766"/>
  <c r="L829" s="1"/>
  <c r="L892" s="1"/>
  <c r="L955" s="1"/>
  <c r="L1018" s="1"/>
  <c r="L1081" s="1"/>
  <c r="L1144" s="1"/>
  <c r="L1207" s="1"/>
  <c r="L1270" s="1"/>
  <c r="L1333" s="1"/>
  <c r="L1396" s="1"/>
  <c r="L1459" s="1"/>
  <c r="L1522" s="1"/>
  <c r="L1585" s="1"/>
  <c r="L1648" s="1"/>
  <c r="L1711" s="1"/>
  <c r="L1774" s="1"/>
  <c r="L1837" s="1"/>
  <c r="L1900" s="1"/>
  <c r="L1963" s="1"/>
  <c r="L2026" s="1"/>
  <c r="L768"/>
  <c r="L831" s="1"/>
  <c r="L894" s="1"/>
  <c r="L957" s="1"/>
  <c r="L1020" s="1"/>
  <c r="L1083" s="1"/>
  <c r="L1146" s="1"/>
  <c r="L1209" s="1"/>
  <c r="L1272" s="1"/>
  <c r="L1335" s="1"/>
  <c r="L1398" s="1"/>
  <c r="L1461" s="1"/>
  <c r="L1524" s="1"/>
  <c r="L1587" s="1"/>
  <c r="L1650" s="1"/>
  <c r="L1713" s="1"/>
  <c r="L1776" s="1"/>
  <c r="L1839" s="1"/>
  <c r="L1902" s="1"/>
  <c r="L1965" s="1"/>
  <c r="L2028" s="1"/>
  <c r="L769"/>
  <c r="L773"/>
  <c r="L836" s="1"/>
  <c r="L899" s="1"/>
  <c r="L962" s="1"/>
  <c r="L1025" s="1"/>
  <c r="L774"/>
  <c r="L778"/>
  <c r="L841" s="1"/>
  <c r="L904" s="1"/>
  <c r="L967" s="1"/>
  <c r="L1030" s="1"/>
  <c r="L782"/>
  <c r="L845" s="1"/>
  <c r="L908" s="1"/>
  <c r="L971" s="1"/>
  <c r="L784"/>
  <c r="L847" s="1"/>
  <c r="L910" s="1"/>
  <c r="L973" s="1"/>
  <c r="L1036" s="1"/>
  <c r="L1099" s="1"/>
  <c r="L1162" s="1"/>
  <c r="L1225" s="1"/>
  <c r="L1288" s="1"/>
  <c r="L1351" s="1"/>
  <c r="L1414" s="1"/>
  <c r="L1477" s="1"/>
  <c r="L1540" s="1"/>
  <c r="L1603" s="1"/>
  <c r="L1666" s="1"/>
  <c r="L1729" s="1"/>
  <c r="L1792" s="1"/>
  <c r="L1855" s="1"/>
  <c r="L1918" s="1"/>
  <c r="L1981" s="1"/>
  <c r="L2044" s="1"/>
  <c r="L785"/>
  <c r="L789"/>
  <c r="L852" s="1"/>
  <c r="L915" s="1"/>
  <c r="L978" s="1"/>
  <c r="L1041" s="1"/>
  <c r="L1104" s="1"/>
  <c r="L1167" s="1"/>
  <c r="L1230" s="1"/>
  <c r="L1293" s="1"/>
  <c r="L1356" s="1"/>
  <c r="L1419" s="1"/>
  <c r="L1482" s="1"/>
  <c r="L1545" s="1"/>
  <c r="L1608" s="1"/>
  <c r="L1671" s="1"/>
  <c r="L1734" s="1"/>
  <c r="L1797" s="1"/>
  <c r="L1860" s="1"/>
  <c r="L1923" s="1"/>
  <c r="L1986" s="1"/>
  <c r="L2049" s="1"/>
  <c r="L790"/>
  <c r="L794"/>
  <c r="L857" s="1"/>
  <c r="L920" s="1"/>
  <c r="L983" s="1"/>
  <c r="L1046" s="1"/>
  <c r="L798"/>
  <c r="L861" s="1"/>
  <c r="L924" s="1"/>
  <c r="L987" s="1"/>
  <c r="L800"/>
  <c r="L863" s="1"/>
  <c r="L926" s="1"/>
  <c r="L989" s="1"/>
  <c r="L1052" s="1"/>
  <c r="L1115" s="1"/>
  <c r="L801"/>
  <c r="L805"/>
  <c r="L868" s="1"/>
  <c r="L931" s="1"/>
  <c r="L994" s="1"/>
  <c r="L1057" s="1"/>
  <c r="L1120" s="1"/>
  <c r="L1183" s="1"/>
  <c r="L1246" s="1"/>
  <c r="L1309" s="1"/>
  <c r="L1372" s="1"/>
  <c r="L1435" s="1"/>
  <c r="L1498" s="1"/>
  <c r="L1561" s="1"/>
  <c r="L1624" s="1"/>
  <c r="L1687" s="1"/>
  <c r="L1750" s="1"/>
  <c r="L1813" s="1"/>
  <c r="L1876" s="1"/>
  <c r="L1939" s="1"/>
  <c r="L2002" s="1"/>
  <c r="L2065" s="1"/>
  <c r="L806"/>
  <c r="L810"/>
  <c r="L873" s="1"/>
  <c r="L936" s="1"/>
  <c r="L999" s="1"/>
  <c r="L1062" s="1"/>
  <c r="L1125" s="1"/>
  <c r="L1188" s="1"/>
  <c r="L1251" s="1"/>
  <c r="L1314" s="1"/>
  <c r="L1377" s="1"/>
  <c r="L1440" s="1"/>
  <c r="L1503" s="1"/>
  <c r="L1566" s="1"/>
  <c r="L1629" s="1"/>
  <c r="L1692" s="1"/>
  <c r="L1755" s="1"/>
  <c r="L1818" s="1"/>
  <c r="L1881" s="1"/>
  <c r="L1944" s="1"/>
  <c r="L2007" s="1"/>
  <c r="L2070" s="1"/>
  <c r="L814"/>
  <c r="L877" s="1"/>
  <c r="L940" s="1"/>
  <c r="L1003" s="1"/>
  <c r="L816"/>
  <c r="L879" s="1"/>
  <c r="L942" s="1"/>
  <c r="L1005" s="1"/>
  <c r="L1068" s="1"/>
  <c r="L1131" s="1"/>
  <c r="L817"/>
  <c r="L821"/>
  <c r="L884" s="1"/>
  <c r="L947" s="1"/>
  <c r="L1010" s="1"/>
  <c r="L1073" s="1"/>
  <c r="L826"/>
  <c r="L889" s="1"/>
  <c r="L952" s="1"/>
  <c r="L1015" s="1"/>
  <c r="L1078" s="1"/>
  <c r="L832"/>
  <c r="L895" s="1"/>
  <c r="L958" s="1"/>
  <c r="L1021" s="1"/>
  <c r="L1084" s="1"/>
  <c r="L1147" s="1"/>
  <c r="L1210" s="1"/>
  <c r="L1273" s="1"/>
  <c r="L1336" s="1"/>
  <c r="L1399" s="1"/>
  <c r="L1462" s="1"/>
  <c r="L1525" s="1"/>
  <c r="L1588" s="1"/>
  <c r="L1651" s="1"/>
  <c r="L1714" s="1"/>
  <c r="L1777" s="1"/>
  <c r="L1840" s="1"/>
  <c r="L1903" s="1"/>
  <c r="L1966" s="1"/>
  <c r="L2029" s="1"/>
  <c r="L837"/>
  <c r="L900" s="1"/>
  <c r="L963" s="1"/>
  <c r="L1026" s="1"/>
  <c r="L1089" s="1"/>
  <c r="L842"/>
  <c r="L905" s="1"/>
  <c r="L968" s="1"/>
  <c r="L1031" s="1"/>
  <c r="L1094" s="1"/>
  <c r="L848"/>
  <c r="L911" s="1"/>
  <c r="L974" s="1"/>
  <c r="L1037" s="1"/>
  <c r="L1100" s="1"/>
  <c r="L1163" s="1"/>
  <c r="L853"/>
  <c r="L916" s="1"/>
  <c r="L979" s="1"/>
  <c r="L1042" s="1"/>
  <c r="L1105" s="1"/>
  <c r="L1168" s="1"/>
  <c r="L1231" s="1"/>
  <c r="L1294" s="1"/>
  <c r="L1357" s="1"/>
  <c r="L1420" s="1"/>
  <c r="L1483" s="1"/>
  <c r="L1546" s="1"/>
  <c r="L1609" s="1"/>
  <c r="L1672" s="1"/>
  <c r="L1735" s="1"/>
  <c r="L1798" s="1"/>
  <c r="L1861" s="1"/>
  <c r="L1924" s="1"/>
  <c r="L1987" s="1"/>
  <c r="L2050" s="1"/>
  <c r="L858"/>
  <c r="L921" s="1"/>
  <c r="L984" s="1"/>
  <c r="L1047" s="1"/>
  <c r="L1110" s="1"/>
  <c r="L864"/>
  <c r="L927" s="1"/>
  <c r="L990" s="1"/>
  <c r="L1053" s="1"/>
  <c r="L1116" s="1"/>
  <c r="L1179" s="1"/>
  <c r="L869"/>
  <c r="L932" s="1"/>
  <c r="L995" s="1"/>
  <c r="L1058" s="1"/>
  <c r="L1121" s="1"/>
  <c r="L874"/>
  <c r="L937" s="1"/>
  <c r="L1000" s="1"/>
  <c r="L1063" s="1"/>
  <c r="L1126" s="1"/>
  <c r="L1189" s="1"/>
  <c r="L1252" s="1"/>
  <c r="L1315" s="1"/>
  <c r="L1378" s="1"/>
  <c r="L1441" s="1"/>
  <c r="L1504" s="1"/>
  <c r="L1567" s="1"/>
  <c r="L1630" s="1"/>
  <c r="L1693" s="1"/>
  <c r="L1756" s="1"/>
  <c r="L1819" s="1"/>
  <c r="L1882" s="1"/>
  <c r="L1945" s="1"/>
  <c r="L2008" s="1"/>
  <c r="L2071" s="1"/>
  <c r="L880"/>
  <c r="L943" s="1"/>
  <c r="L1006" s="1"/>
  <c r="L1069" s="1"/>
  <c r="L1132" s="1"/>
  <c r="L1195" s="1"/>
  <c r="L885"/>
  <c r="L948" s="1"/>
  <c r="L1011" s="1"/>
  <c r="L1074" s="1"/>
  <c r="L1137" s="1"/>
  <c r="L896"/>
  <c r="L959" s="1"/>
  <c r="L1022" s="1"/>
  <c r="L1085" s="1"/>
  <c r="L1148" s="1"/>
  <c r="L1211" s="1"/>
  <c r="L1274" s="1"/>
  <c r="L1337" s="1"/>
  <c r="L1400" s="1"/>
  <c r="L1463" s="1"/>
  <c r="L1526" s="1"/>
  <c r="L1589" s="1"/>
  <c r="L1652" s="1"/>
  <c r="L1715" s="1"/>
  <c r="L1778" s="1"/>
  <c r="L1841" s="1"/>
  <c r="L1904" s="1"/>
  <c r="L1967" s="1"/>
  <c r="L2030" s="1"/>
  <c r="L901"/>
  <c r="L964" s="1"/>
  <c r="L1027" s="1"/>
  <c r="L1090" s="1"/>
  <c r="L1153" s="1"/>
  <c r="L917"/>
  <c r="L980" s="1"/>
  <c r="L1043" s="1"/>
  <c r="L1106" s="1"/>
  <c r="L1169" s="1"/>
  <c r="L1232" s="1"/>
  <c r="L1295" s="1"/>
  <c r="L1358" s="1"/>
  <c r="L1421" s="1"/>
  <c r="L1484" s="1"/>
  <c r="L1547" s="1"/>
  <c r="L1610" s="1"/>
  <c r="L1673" s="1"/>
  <c r="L1736" s="1"/>
  <c r="L1799" s="1"/>
  <c r="L1862" s="1"/>
  <c r="L1925" s="1"/>
  <c r="L1988" s="1"/>
  <c r="L2051" s="1"/>
  <c r="L928"/>
  <c r="L991" s="1"/>
  <c r="L1054" s="1"/>
  <c r="L1117" s="1"/>
  <c r="L1180" s="1"/>
  <c r="L1243" s="1"/>
  <c r="L933"/>
  <c r="L996" s="1"/>
  <c r="L1059" s="1"/>
  <c r="L1122" s="1"/>
  <c r="L1185" s="1"/>
  <c r="L938"/>
  <c r="L1001" s="1"/>
  <c r="L1064" s="1"/>
  <c r="L1127" s="1"/>
  <c r="L1190" s="1"/>
  <c r="L1253" s="1"/>
  <c r="L1316" s="1"/>
  <c r="L1379" s="1"/>
  <c r="L1442" s="1"/>
  <c r="L1505" s="1"/>
  <c r="L1568" s="1"/>
  <c r="L1631" s="1"/>
  <c r="L1694" s="1"/>
  <c r="L1757" s="1"/>
  <c r="L1820" s="1"/>
  <c r="L1883" s="1"/>
  <c r="L1946" s="1"/>
  <c r="L2009" s="1"/>
  <c r="L2072" s="1"/>
  <c r="L944"/>
  <c r="L1007" s="1"/>
  <c r="L1070" s="1"/>
  <c r="L1133" s="1"/>
  <c r="L1196" s="1"/>
  <c r="L1259" s="1"/>
  <c r="L960"/>
  <c r="L1023" s="1"/>
  <c r="L1086" s="1"/>
  <c r="L1149" s="1"/>
  <c r="L1212" s="1"/>
  <c r="L1275" s="1"/>
  <c r="L1338" s="1"/>
  <c r="L1401" s="1"/>
  <c r="L1464" s="1"/>
  <c r="L1527" s="1"/>
  <c r="L1590" s="1"/>
  <c r="L1653" s="1"/>
  <c r="L1716" s="1"/>
  <c r="L1779" s="1"/>
  <c r="L1842" s="1"/>
  <c r="L1905" s="1"/>
  <c r="L1968" s="1"/>
  <c r="L2031" s="1"/>
  <c r="L976"/>
  <c r="L1039" s="1"/>
  <c r="L1102" s="1"/>
  <c r="L1165" s="1"/>
  <c r="L1228" s="1"/>
  <c r="L1291" s="1"/>
  <c r="L981"/>
  <c r="L1044" s="1"/>
  <c r="L1107" s="1"/>
  <c r="L1170" s="1"/>
  <c r="L1233" s="1"/>
  <c r="L1296" s="1"/>
  <c r="L1359" s="1"/>
  <c r="L1422" s="1"/>
  <c r="L1485" s="1"/>
  <c r="L1548" s="1"/>
  <c r="L1611" s="1"/>
  <c r="L1674" s="1"/>
  <c r="L1737" s="1"/>
  <c r="L1800" s="1"/>
  <c r="L1863" s="1"/>
  <c r="L1926" s="1"/>
  <c r="L1989" s="1"/>
  <c r="L2052" s="1"/>
  <c r="L986"/>
  <c r="L1049" s="1"/>
  <c r="L1112" s="1"/>
  <c r="L1175" s="1"/>
  <c r="L1238" s="1"/>
  <c r="L992"/>
  <c r="L1055" s="1"/>
  <c r="L1118" s="1"/>
  <c r="L1181" s="1"/>
  <c r="L1244" s="1"/>
  <c r="L1307" s="1"/>
  <c r="L1002"/>
  <c r="L1065" s="1"/>
  <c r="L1128" s="1"/>
  <c r="L1191" s="1"/>
  <c r="L1254" s="1"/>
  <c r="L1317" s="1"/>
  <c r="L1380" s="1"/>
  <c r="L1443" s="1"/>
  <c r="L1506" s="1"/>
  <c r="L1569" s="1"/>
  <c r="L1632" s="1"/>
  <c r="L1695" s="1"/>
  <c r="L1758" s="1"/>
  <c r="L1821" s="1"/>
  <c r="L1884" s="1"/>
  <c r="L1947" s="1"/>
  <c r="L2010" s="1"/>
  <c r="L2073" s="1"/>
  <c r="L1008"/>
  <c r="L1071" s="1"/>
  <c r="L1134" s="1"/>
  <c r="L1197" s="1"/>
  <c r="L1260" s="1"/>
  <c r="L1323" s="1"/>
  <c r="L1024"/>
  <c r="L1087" s="1"/>
  <c r="L1150" s="1"/>
  <c r="L1213" s="1"/>
  <c r="L1276" s="1"/>
  <c r="L1339" s="1"/>
  <c r="L1402" s="1"/>
  <c r="L1465" s="1"/>
  <c r="L1528" s="1"/>
  <c r="L1591" s="1"/>
  <c r="L1654" s="1"/>
  <c r="L1717" s="1"/>
  <c r="L1780" s="1"/>
  <c r="L1843" s="1"/>
  <c r="L1906" s="1"/>
  <c r="L1969" s="1"/>
  <c r="L2032" s="1"/>
  <c r="L1029"/>
  <c r="L1092" s="1"/>
  <c r="L1155" s="1"/>
  <c r="L1218" s="1"/>
  <c r="L1034"/>
  <c r="L1097" s="1"/>
  <c r="L1160" s="1"/>
  <c r="L1223" s="1"/>
  <c r="L1286" s="1"/>
  <c r="L1349" s="1"/>
  <c r="L1412" s="1"/>
  <c r="L1475" s="1"/>
  <c r="L1538" s="1"/>
  <c r="L1601" s="1"/>
  <c r="L1664" s="1"/>
  <c r="L1727" s="1"/>
  <c r="L1790" s="1"/>
  <c r="L1853" s="1"/>
  <c r="L1916" s="1"/>
  <c r="L1979" s="1"/>
  <c r="L2042" s="1"/>
  <c r="L1045"/>
  <c r="L1108" s="1"/>
  <c r="L1171" s="1"/>
  <c r="L1234" s="1"/>
  <c r="L1297" s="1"/>
  <c r="L1360" s="1"/>
  <c r="L1423" s="1"/>
  <c r="L1486" s="1"/>
  <c r="L1549" s="1"/>
  <c r="L1612" s="1"/>
  <c r="L1675" s="1"/>
  <c r="L1738" s="1"/>
  <c r="L1801" s="1"/>
  <c r="L1864" s="1"/>
  <c r="L1927" s="1"/>
  <c r="L1990" s="1"/>
  <c r="L2053" s="1"/>
  <c r="L1050"/>
  <c r="L1113" s="1"/>
  <c r="L1176" s="1"/>
  <c r="L1239" s="1"/>
  <c r="L1056"/>
  <c r="L1119" s="1"/>
  <c r="L1182" s="1"/>
  <c r="L1245" s="1"/>
  <c r="L1308" s="1"/>
  <c r="L1371" s="1"/>
  <c r="L1434" s="1"/>
  <c r="L1497" s="1"/>
  <c r="L1560" s="1"/>
  <c r="L1623" s="1"/>
  <c r="L1686" s="1"/>
  <c r="L1749" s="1"/>
  <c r="L1812" s="1"/>
  <c r="L1875" s="1"/>
  <c r="L1938" s="1"/>
  <c r="L2001" s="1"/>
  <c r="L2064" s="1"/>
  <c r="L1066"/>
  <c r="L1129" s="1"/>
  <c r="L1192" s="1"/>
  <c r="L1255" s="1"/>
  <c r="L1318" s="1"/>
  <c r="L1381" s="1"/>
  <c r="L1444" s="1"/>
  <c r="L1507" s="1"/>
  <c r="L1570" s="1"/>
  <c r="L1633" s="1"/>
  <c r="L1696" s="1"/>
  <c r="L1759" s="1"/>
  <c r="L1822" s="1"/>
  <c r="L1885" s="1"/>
  <c r="L1948" s="1"/>
  <c r="L2011" s="1"/>
  <c r="L2074" s="1"/>
  <c r="L1072"/>
  <c r="L1135" s="1"/>
  <c r="L1198" s="1"/>
  <c r="L1261" s="1"/>
  <c r="L1088"/>
  <c r="L1151" s="1"/>
  <c r="L1214" s="1"/>
  <c r="L1277" s="1"/>
  <c r="L1340" s="1"/>
  <c r="L1403" s="1"/>
  <c r="L1466" s="1"/>
  <c r="L1529" s="1"/>
  <c r="L1592" s="1"/>
  <c r="L1655" s="1"/>
  <c r="L1718" s="1"/>
  <c r="L1781" s="1"/>
  <c r="L1844" s="1"/>
  <c r="L1907" s="1"/>
  <c r="L1970" s="1"/>
  <c r="L2033" s="1"/>
  <c r="L1093"/>
  <c r="L1156" s="1"/>
  <c r="L1219" s="1"/>
  <c r="L1282" s="1"/>
  <c r="L1109"/>
  <c r="L1172" s="1"/>
  <c r="L1235" s="1"/>
  <c r="L1298" s="1"/>
  <c r="L1361" s="1"/>
  <c r="L1424" s="1"/>
  <c r="L1487" s="1"/>
  <c r="L1550" s="1"/>
  <c r="L1613" s="1"/>
  <c r="L1676" s="1"/>
  <c r="L1739" s="1"/>
  <c r="L1802" s="1"/>
  <c r="L1865" s="1"/>
  <c r="L1928" s="1"/>
  <c r="L1991" s="1"/>
  <c r="L2054" s="1"/>
  <c r="L1130"/>
  <c r="L1193" s="1"/>
  <c r="L1256" s="1"/>
  <c r="L1319" s="1"/>
  <c r="L1382" s="1"/>
  <c r="L1445" s="1"/>
  <c r="L1508" s="1"/>
  <c r="L1571" s="1"/>
  <c r="L1634" s="1"/>
  <c r="L1697" s="1"/>
  <c r="L1760" s="1"/>
  <c r="L1823" s="1"/>
  <c r="L1886" s="1"/>
  <c r="L1949" s="1"/>
  <c r="L2012" s="1"/>
  <c r="L2075" s="1"/>
  <c r="L1136"/>
  <c r="L1199" s="1"/>
  <c r="L1262" s="1"/>
  <c r="L1325" s="1"/>
  <c r="L1141"/>
  <c r="L1204" s="1"/>
  <c r="L1267" s="1"/>
  <c r="L1330" s="1"/>
  <c r="L1393" s="1"/>
  <c r="L1456" s="1"/>
  <c r="L1519" s="1"/>
  <c r="L1582" s="1"/>
  <c r="L1645" s="1"/>
  <c r="L1708" s="1"/>
  <c r="L1771" s="1"/>
  <c r="L1834" s="1"/>
  <c r="L1897" s="1"/>
  <c r="L1960" s="1"/>
  <c r="L2023" s="1"/>
  <c r="L2086" s="1"/>
  <c r="L1152"/>
  <c r="L1215" s="1"/>
  <c r="L1278" s="1"/>
  <c r="L1341" s="1"/>
  <c r="L1404" s="1"/>
  <c r="L1467" s="1"/>
  <c r="L1530" s="1"/>
  <c r="L1593" s="1"/>
  <c r="L1656" s="1"/>
  <c r="L1719" s="1"/>
  <c r="L1782" s="1"/>
  <c r="L1845" s="1"/>
  <c r="L1908" s="1"/>
  <c r="L1971" s="1"/>
  <c r="L2034" s="1"/>
  <c r="L1157"/>
  <c r="L1220" s="1"/>
  <c r="L1283" s="1"/>
  <c r="L1346" s="1"/>
  <c r="L1173"/>
  <c r="L1236" s="1"/>
  <c r="L1299" s="1"/>
  <c r="L1362" s="1"/>
  <c r="L1425" s="1"/>
  <c r="L1488" s="1"/>
  <c r="L1551" s="1"/>
  <c r="L1614" s="1"/>
  <c r="L1677" s="1"/>
  <c r="L1740" s="1"/>
  <c r="L1803" s="1"/>
  <c r="L1866" s="1"/>
  <c r="L1929" s="1"/>
  <c r="L1992" s="1"/>
  <c r="L2055" s="1"/>
  <c r="L1178"/>
  <c r="L1241" s="1"/>
  <c r="L1304" s="1"/>
  <c r="L1367" s="1"/>
  <c r="L1184"/>
  <c r="L1247" s="1"/>
  <c r="L1310" s="1"/>
  <c r="L1373" s="1"/>
  <c r="L1436" s="1"/>
  <c r="L1499" s="1"/>
  <c r="L1562" s="1"/>
  <c r="L1625" s="1"/>
  <c r="L1688" s="1"/>
  <c r="L1751" s="1"/>
  <c r="L1814" s="1"/>
  <c r="L1877" s="1"/>
  <c r="L1940" s="1"/>
  <c r="L2003" s="1"/>
  <c r="L2066" s="1"/>
  <c r="L1194"/>
  <c r="L1257" s="1"/>
  <c r="L1320" s="1"/>
  <c r="L1383" s="1"/>
  <c r="L1446" s="1"/>
  <c r="L1509" s="1"/>
  <c r="L1572" s="1"/>
  <c r="L1635" s="1"/>
  <c r="L1698" s="1"/>
  <c r="L1761" s="1"/>
  <c r="L1824" s="1"/>
  <c r="L1887" s="1"/>
  <c r="L1950" s="1"/>
  <c r="L2013" s="1"/>
  <c r="L2076" s="1"/>
  <c r="L1200"/>
  <c r="L1263" s="1"/>
  <c r="L1326" s="1"/>
  <c r="L1389" s="1"/>
  <c r="L1216"/>
  <c r="L1279" s="1"/>
  <c r="L1342" s="1"/>
  <c r="L1405" s="1"/>
  <c r="L1468" s="1"/>
  <c r="L1531" s="1"/>
  <c r="L1594" s="1"/>
  <c r="L1657" s="1"/>
  <c r="L1720" s="1"/>
  <c r="L1783" s="1"/>
  <c r="L1846" s="1"/>
  <c r="L1909" s="1"/>
  <c r="L1972" s="1"/>
  <c r="L2035" s="1"/>
  <c r="L1226"/>
  <c r="L1289" s="1"/>
  <c r="L1352" s="1"/>
  <c r="L1415" s="1"/>
  <c r="L1478" s="1"/>
  <c r="L1541" s="1"/>
  <c r="L1604" s="1"/>
  <c r="L1667" s="1"/>
  <c r="L1730" s="1"/>
  <c r="L1793" s="1"/>
  <c r="L1856" s="1"/>
  <c r="L1919" s="1"/>
  <c r="L1982" s="1"/>
  <c r="L2045" s="1"/>
  <c r="L1242"/>
  <c r="L1305" s="1"/>
  <c r="L1368" s="1"/>
  <c r="L1431" s="1"/>
  <c r="L1248"/>
  <c r="L1311" s="1"/>
  <c r="L1374" s="1"/>
  <c r="L1437" s="1"/>
  <c r="L1500" s="1"/>
  <c r="L1563" s="1"/>
  <c r="L1626" s="1"/>
  <c r="L1689" s="1"/>
  <c r="L1752" s="1"/>
  <c r="L1815" s="1"/>
  <c r="L1878" s="1"/>
  <c r="L1941" s="1"/>
  <c r="L2004" s="1"/>
  <c r="L2067" s="1"/>
  <c r="L1258"/>
  <c r="L1321" s="1"/>
  <c r="L1384" s="1"/>
  <c r="L1447" s="1"/>
  <c r="L1510" s="1"/>
  <c r="L1573" s="1"/>
  <c r="L1636" s="1"/>
  <c r="L1699" s="1"/>
  <c r="L1762" s="1"/>
  <c r="L1825" s="1"/>
  <c r="L1888" s="1"/>
  <c r="L1951" s="1"/>
  <c r="L2014" s="1"/>
  <c r="L2077" s="1"/>
  <c r="L1281"/>
  <c r="L1301"/>
  <c r="L1364" s="1"/>
  <c r="L1427" s="1"/>
  <c r="L1490" s="1"/>
  <c r="L1553" s="1"/>
  <c r="L1616" s="1"/>
  <c r="L1679" s="1"/>
  <c r="L1742" s="1"/>
  <c r="L1805" s="1"/>
  <c r="L1868" s="1"/>
  <c r="L1931" s="1"/>
  <c r="L1994" s="1"/>
  <c r="L2057" s="1"/>
  <c r="L1302"/>
  <c r="L1306"/>
  <c r="L1369" s="1"/>
  <c r="L1432" s="1"/>
  <c r="L1495" s="1"/>
  <c r="L1322"/>
  <c r="L1385" s="1"/>
  <c r="L1448" s="1"/>
  <c r="L1511" s="1"/>
  <c r="L1574" s="1"/>
  <c r="L1637" s="1"/>
  <c r="L1700" s="1"/>
  <c r="L1763" s="1"/>
  <c r="L1826" s="1"/>
  <c r="L1889" s="1"/>
  <c r="L1952" s="1"/>
  <c r="L2015" s="1"/>
  <c r="L2078" s="1"/>
  <c r="L1324"/>
  <c r="L1387" s="1"/>
  <c r="L1344"/>
  <c r="L1407" s="1"/>
  <c r="L1470" s="1"/>
  <c r="L1533" s="1"/>
  <c r="L1596" s="1"/>
  <c r="L1659" s="1"/>
  <c r="L1722" s="1"/>
  <c r="L1785" s="1"/>
  <c r="L1848" s="1"/>
  <c r="L1911" s="1"/>
  <c r="L1974" s="1"/>
  <c r="L2037" s="1"/>
  <c r="L1345"/>
  <c r="L1354"/>
  <c r="L1417" s="1"/>
  <c r="L1480" s="1"/>
  <c r="L1543" s="1"/>
  <c r="L1606" s="1"/>
  <c r="L1669" s="1"/>
  <c r="L1732" s="1"/>
  <c r="L1795" s="1"/>
  <c r="L1858" s="1"/>
  <c r="L1921" s="1"/>
  <c r="L1984" s="1"/>
  <c r="L2047" s="1"/>
  <c r="L1365"/>
  <c r="L1428" s="1"/>
  <c r="L1491" s="1"/>
  <c r="L1554" s="1"/>
  <c r="L1617" s="1"/>
  <c r="L1680" s="1"/>
  <c r="L1743" s="1"/>
  <c r="L1806" s="1"/>
  <c r="L1869" s="1"/>
  <c r="L1932" s="1"/>
  <c r="L1995" s="1"/>
  <c r="L2058" s="1"/>
  <c r="L1370"/>
  <c r="L1433" s="1"/>
  <c r="L1496" s="1"/>
  <c r="L1559" s="1"/>
  <c r="L1386"/>
  <c r="L1449" s="1"/>
  <c r="L1512" s="1"/>
  <c r="L1575" s="1"/>
  <c r="L1638" s="1"/>
  <c r="L1701" s="1"/>
  <c r="L1764" s="1"/>
  <c r="L1827" s="1"/>
  <c r="L1890" s="1"/>
  <c r="L1953" s="1"/>
  <c r="L2016" s="1"/>
  <c r="L2079" s="1"/>
  <c r="L1388"/>
  <c r="L1451" s="1"/>
  <c r="L1408"/>
  <c r="L1471" s="1"/>
  <c r="L1534" s="1"/>
  <c r="L1597" s="1"/>
  <c r="L1660" s="1"/>
  <c r="L1723" s="1"/>
  <c r="L1786" s="1"/>
  <c r="L1849" s="1"/>
  <c r="L1912" s="1"/>
  <c r="L1975" s="1"/>
  <c r="L2038" s="1"/>
  <c r="L1409"/>
  <c r="L1430"/>
  <c r="L1450"/>
  <c r="L1513" s="1"/>
  <c r="L1576" s="1"/>
  <c r="L1639" s="1"/>
  <c r="L1702" s="1"/>
  <c r="L1765" s="1"/>
  <c r="L1828" s="1"/>
  <c r="L1891" s="1"/>
  <c r="L1954" s="1"/>
  <c r="L2017" s="1"/>
  <c r="L2080" s="1"/>
  <c r="L1452"/>
  <c r="L1515" s="1"/>
  <c r="L1472"/>
  <c r="L1535" s="1"/>
  <c r="L1598" s="1"/>
  <c r="L1661" s="1"/>
  <c r="L1724" s="1"/>
  <c r="L1787" s="1"/>
  <c r="L1850" s="1"/>
  <c r="L1913" s="1"/>
  <c r="L1976" s="1"/>
  <c r="L2039" s="1"/>
  <c r="L1493"/>
  <c r="L1556" s="1"/>
  <c r="L1619" s="1"/>
  <c r="L1682" s="1"/>
  <c r="L1745" s="1"/>
  <c r="L1808" s="1"/>
  <c r="L1871" s="1"/>
  <c r="L1934" s="1"/>
  <c r="L1997" s="1"/>
  <c r="L2060" s="1"/>
  <c r="L1494"/>
  <c r="L1514"/>
  <c r="L1577" s="1"/>
  <c r="L1640" s="1"/>
  <c r="L1703" s="1"/>
  <c r="L1766" s="1"/>
  <c r="L1829" s="1"/>
  <c r="L1892" s="1"/>
  <c r="L1955" s="1"/>
  <c r="L2018" s="1"/>
  <c r="L2081" s="1"/>
  <c r="L1557"/>
  <c r="L1620" s="1"/>
  <c r="L1683" s="1"/>
  <c r="L1746" s="1"/>
  <c r="L1809" s="1"/>
  <c r="L1872" s="1"/>
  <c r="L1935" s="1"/>
  <c r="L1998" s="1"/>
  <c r="L2061" s="1"/>
  <c r="L1558"/>
  <c r="L1578"/>
  <c r="L1641" s="1"/>
  <c r="L1704" s="1"/>
  <c r="L1767" s="1"/>
  <c r="L1830" s="1"/>
  <c r="L1893" s="1"/>
  <c r="L1956" s="1"/>
  <c r="L2019" s="1"/>
  <c r="L2082" s="1"/>
  <c r="L1621"/>
  <c r="L1684" s="1"/>
  <c r="L1747" s="1"/>
  <c r="L1810" s="1"/>
  <c r="L1873" s="1"/>
  <c r="L1936" s="1"/>
  <c r="L1999" s="1"/>
  <c r="L2062" s="1"/>
  <c r="L1622"/>
  <c r="L1685"/>
  <c r="L1748" s="1"/>
  <c r="L1811" s="1"/>
  <c r="L1874" s="1"/>
  <c r="L1937" s="1"/>
  <c r="L2000" s="1"/>
  <c r="L2063" s="1"/>
  <c r="L66"/>
  <c r="L67"/>
  <c r="L68"/>
  <c r="L131" s="1"/>
  <c r="L194" s="1"/>
  <c r="L257" s="1"/>
  <c r="L320" s="1"/>
  <c r="L383" s="1"/>
  <c r="L446" s="1"/>
  <c r="L509" s="1"/>
  <c r="L572" s="1"/>
  <c r="L69"/>
  <c r="L70"/>
  <c r="L71"/>
  <c r="L72"/>
  <c r="L135" s="1"/>
  <c r="L198" s="1"/>
  <c r="L261" s="1"/>
  <c r="L324" s="1"/>
  <c r="L387" s="1"/>
  <c r="L450" s="1"/>
  <c r="L513" s="1"/>
  <c r="L576" s="1"/>
  <c r="L73"/>
  <c r="L74"/>
  <c r="L75"/>
  <c r="L76"/>
  <c r="L139" s="1"/>
  <c r="L202" s="1"/>
  <c r="L265" s="1"/>
  <c r="L328" s="1"/>
  <c r="L391" s="1"/>
  <c r="L454" s="1"/>
  <c r="L517" s="1"/>
  <c r="L580" s="1"/>
  <c r="L77"/>
  <c r="L78"/>
  <c r="L79"/>
  <c r="L80"/>
  <c r="L143" s="1"/>
  <c r="L206" s="1"/>
  <c r="L269" s="1"/>
  <c r="L332" s="1"/>
  <c r="L395" s="1"/>
  <c r="L458" s="1"/>
  <c r="L521" s="1"/>
  <c r="L81"/>
  <c r="L82"/>
  <c r="L83"/>
  <c r="L84"/>
  <c r="L147" s="1"/>
  <c r="L210" s="1"/>
  <c r="L273" s="1"/>
  <c r="L336" s="1"/>
  <c r="L399" s="1"/>
  <c r="L462" s="1"/>
  <c r="L525" s="1"/>
  <c r="L588" s="1"/>
  <c r="L85"/>
  <c r="L86"/>
  <c r="L87"/>
  <c r="L88"/>
  <c r="L151" s="1"/>
  <c r="L214" s="1"/>
  <c r="L277" s="1"/>
  <c r="L340" s="1"/>
  <c r="L403" s="1"/>
  <c r="L466" s="1"/>
  <c r="L529" s="1"/>
  <c r="L592" s="1"/>
  <c r="L89"/>
  <c r="L90"/>
  <c r="L91"/>
  <c r="L92"/>
  <c r="L155" s="1"/>
  <c r="L218" s="1"/>
  <c r="L281" s="1"/>
  <c r="L344" s="1"/>
  <c r="L407" s="1"/>
  <c r="L470" s="1"/>
  <c r="L533" s="1"/>
  <c r="L596" s="1"/>
  <c r="L93"/>
  <c r="L94"/>
  <c r="L95"/>
  <c r="L96"/>
  <c r="L159" s="1"/>
  <c r="L222" s="1"/>
  <c r="L285" s="1"/>
  <c r="L348" s="1"/>
  <c r="L411" s="1"/>
  <c r="L474" s="1"/>
  <c r="L537" s="1"/>
  <c r="L97"/>
  <c r="L98"/>
  <c r="L99"/>
  <c r="L100"/>
  <c r="L163" s="1"/>
  <c r="L226" s="1"/>
  <c r="L289" s="1"/>
  <c r="L352" s="1"/>
  <c r="L415" s="1"/>
  <c r="L478" s="1"/>
  <c r="L541" s="1"/>
  <c r="L604" s="1"/>
  <c r="L101"/>
  <c r="L102"/>
  <c r="L103"/>
  <c r="L104"/>
  <c r="L167" s="1"/>
  <c r="L230" s="1"/>
  <c r="L293" s="1"/>
  <c r="L356" s="1"/>
  <c r="L419" s="1"/>
  <c r="L482" s="1"/>
  <c r="L545" s="1"/>
  <c r="L608" s="1"/>
  <c r="L105"/>
  <c r="L106"/>
  <c r="L107"/>
  <c r="L108"/>
  <c r="L171" s="1"/>
  <c r="L234" s="1"/>
  <c r="L297" s="1"/>
  <c r="L360" s="1"/>
  <c r="L423" s="1"/>
  <c r="L486" s="1"/>
  <c r="L549" s="1"/>
  <c r="L612" s="1"/>
  <c r="L109"/>
  <c r="L110"/>
  <c r="L111"/>
  <c r="L112"/>
  <c r="L175" s="1"/>
  <c r="L238" s="1"/>
  <c r="L301" s="1"/>
  <c r="L364" s="1"/>
  <c r="L427" s="1"/>
  <c r="L490" s="1"/>
  <c r="L553" s="1"/>
  <c r="L113"/>
  <c r="L114"/>
  <c r="L115"/>
  <c r="L116"/>
  <c r="L179" s="1"/>
  <c r="L242" s="1"/>
  <c r="L305" s="1"/>
  <c r="L368" s="1"/>
  <c r="L431" s="1"/>
  <c r="L494" s="1"/>
  <c r="L557" s="1"/>
  <c r="L620" s="1"/>
  <c r="L117"/>
  <c r="L118"/>
  <c r="L119"/>
  <c r="L120"/>
  <c r="L183" s="1"/>
  <c r="L246" s="1"/>
  <c r="L309" s="1"/>
  <c r="L372" s="1"/>
  <c r="L435" s="1"/>
  <c r="L498" s="1"/>
  <c r="L561" s="1"/>
  <c r="L624" s="1"/>
  <c r="L121"/>
  <c r="L122"/>
  <c r="L123"/>
  <c r="L124"/>
  <c r="L187" s="1"/>
  <c r="L250" s="1"/>
  <c r="L313" s="1"/>
  <c r="L376" s="1"/>
  <c r="L439" s="1"/>
  <c r="L502" s="1"/>
  <c r="L565" s="1"/>
  <c r="L125"/>
  <c r="L126"/>
  <c r="L127"/>
  <c r="L128"/>
  <c r="L191" s="1"/>
  <c r="L254" s="1"/>
  <c r="L317" s="1"/>
  <c r="L380" s="1"/>
  <c r="L443" s="1"/>
  <c r="L506" s="1"/>
  <c r="L569" s="1"/>
  <c r="L129"/>
  <c r="L130"/>
  <c r="L132"/>
  <c r="L195" s="1"/>
  <c r="L258" s="1"/>
  <c r="L321" s="1"/>
  <c r="L384" s="1"/>
  <c r="L447" s="1"/>
  <c r="L510" s="1"/>
  <c r="L573" s="1"/>
  <c r="L133"/>
  <c r="L134"/>
  <c r="L136"/>
  <c r="L199" s="1"/>
  <c r="L262" s="1"/>
  <c r="L325" s="1"/>
  <c r="L388" s="1"/>
  <c r="L451" s="1"/>
  <c r="L514" s="1"/>
  <c r="L577" s="1"/>
  <c r="L137"/>
  <c r="L138"/>
  <c r="L140"/>
  <c r="L203" s="1"/>
  <c r="L266" s="1"/>
  <c r="L329" s="1"/>
  <c r="L392" s="1"/>
  <c r="L455" s="1"/>
  <c r="L518" s="1"/>
  <c r="L581" s="1"/>
  <c r="L141"/>
  <c r="L142"/>
  <c r="L144"/>
  <c r="L207" s="1"/>
  <c r="L270" s="1"/>
  <c r="L333" s="1"/>
  <c r="L396" s="1"/>
  <c r="L459" s="1"/>
  <c r="L522" s="1"/>
  <c r="L585" s="1"/>
  <c r="L145"/>
  <c r="L146"/>
  <c r="L148"/>
  <c r="L211" s="1"/>
  <c r="L274" s="1"/>
  <c r="L337" s="1"/>
  <c r="L400" s="1"/>
  <c r="L463" s="1"/>
  <c r="L526" s="1"/>
  <c r="L589" s="1"/>
  <c r="L149"/>
  <c r="L150"/>
  <c r="L152"/>
  <c r="L215" s="1"/>
  <c r="L278" s="1"/>
  <c r="L341" s="1"/>
  <c r="L404" s="1"/>
  <c r="L467" s="1"/>
  <c r="L530" s="1"/>
  <c r="L593" s="1"/>
  <c r="L153"/>
  <c r="L154"/>
  <c r="L156"/>
  <c r="L219" s="1"/>
  <c r="L282" s="1"/>
  <c r="L345" s="1"/>
  <c r="L408" s="1"/>
  <c r="L471" s="1"/>
  <c r="L534" s="1"/>
  <c r="L597" s="1"/>
  <c r="L157"/>
  <c r="L158"/>
  <c r="L160"/>
  <c r="L223" s="1"/>
  <c r="L286" s="1"/>
  <c r="L349" s="1"/>
  <c r="L412" s="1"/>
  <c r="L475" s="1"/>
  <c r="L538" s="1"/>
  <c r="L601" s="1"/>
  <c r="L161"/>
  <c r="L162"/>
  <c r="L164"/>
  <c r="L227" s="1"/>
  <c r="L290" s="1"/>
  <c r="L353" s="1"/>
  <c r="L416" s="1"/>
  <c r="L479" s="1"/>
  <c r="L542" s="1"/>
  <c r="L605" s="1"/>
  <c r="L165"/>
  <c r="L166"/>
  <c r="L168"/>
  <c r="L231" s="1"/>
  <c r="L294" s="1"/>
  <c r="L357" s="1"/>
  <c r="L420" s="1"/>
  <c r="L483" s="1"/>
  <c r="L546" s="1"/>
  <c r="L609" s="1"/>
  <c r="L169"/>
  <c r="L170"/>
  <c r="L172"/>
  <c r="L235" s="1"/>
  <c r="L298" s="1"/>
  <c r="L361" s="1"/>
  <c r="L424" s="1"/>
  <c r="L487" s="1"/>
  <c r="L550" s="1"/>
  <c r="L613" s="1"/>
  <c r="L173"/>
  <c r="L174"/>
  <c r="L176"/>
  <c r="L239" s="1"/>
  <c r="L302" s="1"/>
  <c r="L365" s="1"/>
  <c r="L428" s="1"/>
  <c r="L491" s="1"/>
  <c r="L554" s="1"/>
  <c r="L617" s="1"/>
  <c r="L177"/>
  <c r="L178"/>
  <c r="L180"/>
  <c r="L243" s="1"/>
  <c r="L306" s="1"/>
  <c r="L369" s="1"/>
  <c r="L432" s="1"/>
  <c r="L495" s="1"/>
  <c r="L558" s="1"/>
  <c r="L621" s="1"/>
  <c r="L181"/>
  <c r="L182"/>
  <c r="L184"/>
  <c r="L247" s="1"/>
  <c r="L310" s="1"/>
  <c r="L373" s="1"/>
  <c r="L436" s="1"/>
  <c r="L499" s="1"/>
  <c r="L562" s="1"/>
  <c r="L625" s="1"/>
  <c r="L185"/>
  <c r="L186"/>
  <c r="L188"/>
  <c r="L251" s="1"/>
  <c r="L314" s="1"/>
  <c r="L377" s="1"/>
  <c r="L440" s="1"/>
  <c r="L503" s="1"/>
  <c r="L566" s="1"/>
  <c r="L189"/>
  <c r="L190"/>
  <c r="L192"/>
  <c r="L255" s="1"/>
  <c r="L318" s="1"/>
  <c r="L381" s="1"/>
  <c r="L444" s="1"/>
  <c r="L507" s="1"/>
  <c r="L570" s="1"/>
  <c r="L193"/>
  <c r="L196"/>
  <c r="L259" s="1"/>
  <c r="L322" s="1"/>
  <c r="L385" s="1"/>
  <c r="L448" s="1"/>
  <c r="L511" s="1"/>
  <c r="L574" s="1"/>
  <c r="L197"/>
  <c r="L200"/>
  <c r="L263" s="1"/>
  <c r="L326" s="1"/>
  <c r="L389" s="1"/>
  <c r="L452" s="1"/>
  <c r="L515" s="1"/>
  <c r="L578" s="1"/>
  <c r="L201"/>
  <c r="L204"/>
  <c r="L267" s="1"/>
  <c r="L330" s="1"/>
  <c r="L393" s="1"/>
  <c r="L456" s="1"/>
  <c r="L519" s="1"/>
  <c r="L582" s="1"/>
  <c r="L205"/>
  <c r="L208"/>
  <c r="L271" s="1"/>
  <c r="L334" s="1"/>
  <c r="L397" s="1"/>
  <c r="L460" s="1"/>
  <c r="L523" s="1"/>
  <c r="L586" s="1"/>
  <c r="L209"/>
  <c r="L212"/>
  <c r="L275" s="1"/>
  <c r="L338" s="1"/>
  <c r="L401" s="1"/>
  <c r="L464" s="1"/>
  <c r="L527" s="1"/>
  <c r="L590" s="1"/>
  <c r="L213"/>
  <c r="L216"/>
  <c r="L279" s="1"/>
  <c r="L342" s="1"/>
  <c r="L405" s="1"/>
  <c r="L468" s="1"/>
  <c r="L531" s="1"/>
  <c r="L594" s="1"/>
  <c r="L217"/>
  <c r="L220"/>
  <c r="L283" s="1"/>
  <c r="L346" s="1"/>
  <c r="L409" s="1"/>
  <c r="L472" s="1"/>
  <c r="L535" s="1"/>
  <c r="L598" s="1"/>
  <c r="L221"/>
  <c r="L224"/>
  <c r="L287" s="1"/>
  <c r="L350" s="1"/>
  <c r="L413" s="1"/>
  <c r="L476" s="1"/>
  <c r="L539" s="1"/>
  <c r="L602" s="1"/>
  <c r="L225"/>
  <c r="L228"/>
  <c r="L291" s="1"/>
  <c r="L354" s="1"/>
  <c r="L417" s="1"/>
  <c r="L480" s="1"/>
  <c r="L543" s="1"/>
  <c r="L606" s="1"/>
  <c r="L229"/>
  <c r="L232"/>
  <c r="L295" s="1"/>
  <c r="L358" s="1"/>
  <c r="L421" s="1"/>
  <c r="L484" s="1"/>
  <c r="L547" s="1"/>
  <c r="L610" s="1"/>
  <c r="L233"/>
  <c r="L236"/>
  <c r="L299" s="1"/>
  <c r="L362" s="1"/>
  <c r="L425" s="1"/>
  <c r="L488" s="1"/>
  <c r="L551" s="1"/>
  <c r="L614" s="1"/>
  <c r="L237"/>
  <c r="L240"/>
  <c r="L303" s="1"/>
  <c r="L366" s="1"/>
  <c r="L429" s="1"/>
  <c r="L492" s="1"/>
  <c r="L555" s="1"/>
  <c r="L618" s="1"/>
  <c r="L241"/>
  <c r="L244"/>
  <c r="L307" s="1"/>
  <c r="L370" s="1"/>
  <c r="L433" s="1"/>
  <c r="L496" s="1"/>
  <c r="L559" s="1"/>
  <c r="L622" s="1"/>
  <c r="L245"/>
  <c r="L248"/>
  <c r="L311" s="1"/>
  <c r="L374" s="1"/>
  <c r="L437" s="1"/>
  <c r="L500" s="1"/>
  <c r="L563" s="1"/>
  <c r="L626" s="1"/>
  <c r="L249"/>
  <c r="L252"/>
  <c r="L315" s="1"/>
  <c r="L378" s="1"/>
  <c r="L441" s="1"/>
  <c r="L504" s="1"/>
  <c r="L567" s="1"/>
  <c r="L253"/>
  <c r="L256"/>
  <c r="L319" s="1"/>
  <c r="L382" s="1"/>
  <c r="L445" s="1"/>
  <c r="L508" s="1"/>
  <c r="L571" s="1"/>
  <c r="L260"/>
  <c r="L323" s="1"/>
  <c r="L386" s="1"/>
  <c r="L449" s="1"/>
  <c r="L512" s="1"/>
  <c r="L575" s="1"/>
  <c r="L264"/>
  <c r="L327" s="1"/>
  <c r="L390" s="1"/>
  <c r="L453" s="1"/>
  <c r="L516" s="1"/>
  <c r="L579" s="1"/>
  <c r="L268"/>
  <c r="L331" s="1"/>
  <c r="L394" s="1"/>
  <c r="L457" s="1"/>
  <c r="L520" s="1"/>
  <c r="L583" s="1"/>
  <c r="L272"/>
  <c r="L335" s="1"/>
  <c r="L398" s="1"/>
  <c r="L461" s="1"/>
  <c r="L524" s="1"/>
  <c r="L587" s="1"/>
  <c r="L276"/>
  <c r="L339" s="1"/>
  <c r="L402" s="1"/>
  <c r="L465" s="1"/>
  <c r="L528" s="1"/>
  <c r="L591" s="1"/>
  <c r="L280"/>
  <c r="L343" s="1"/>
  <c r="L406" s="1"/>
  <c r="L469" s="1"/>
  <c r="L532" s="1"/>
  <c r="L595" s="1"/>
  <c r="L284"/>
  <c r="L347" s="1"/>
  <c r="L410" s="1"/>
  <c r="L473" s="1"/>
  <c r="L536" s="1"/>
  <c r="L599" s="1"/>
  <c r="L288"/>
  <c r="L351" s="1"/>
  <c r="L414" s="1"/>
  <c r="L477" s="1"/>
  <c r="L540" s="1"/>
  <c r="L603" s="1"/>
  <c r="L292"/>
  <c r="L355" s="1"/>
  <c r="L418" s="1"/>
  <c r="L481" s="1"/>
  <c r="L544" s="1"/>
  <c r="L607" s="1"/>
  <c r="L296"/>
  <c r="L359" s="1"/>
  <c r="L422" s="1"/>
  <c r="L485" s="1"/>
  <c r="L548" s="1"/>
  <c r="L611" s="1"/>
  <c r="L300"/>
  <c r="L363" s="1"/>
  <c r="L426" s="1"/>
  <c r="L489" s="1"/>
  <c r="L552" s="1"/>
  <c r="L615" s="1"/>
  <c r="L304"/>
  <c r="L367" s="1"/>
  <c r="L430" s="1"/>
  <c r="L493" s="1"/>
  <c r="L556" s="1"/>
  <c r="L619" s="1"/>
  <c r="L308"/>
  <c r="L371" s="1"/>
  <c r="L434" s="1"/>
  <c r="L497" s="1"/>
  <c r="L560" s="1"/>
  <c r="L623" s="1"/>
  <c r="L312"/>
  <c r="L375" s="1"/>
  <c r="L438" s="1"/>
  <c r="L501" s="1"/>
  <c r="L564" s="1"/>
  <c r="L627" s="1"/>
  <c r="L316"/>
  <c r="L379" s="1"/>
  <c r="L442" s="1"/>
  <c r="L505" s="1"/>
  <c r="L568"/>
  <c r="L584"/>
  <c r="L600"/>
  <c r="L616"/>
  <c r="L628"/>
  <c r="L6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M64"/>
  <c r="M42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30"/>
  <c r="M31" s="1"/>
  <c r="M32" s="1"/>
  <c r="M33" s="1"/>
  <c r="M34" s="1"/>
  <c r="M35" s="1"/>
  <c r="M36" s="1"/>
  <c r="M37" s="1"/>
  <c r="M38" s="1"/>
  <c r="M39" s="1"/>
  <c r="M40" s="1"/>
  <c r="M41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"/>
  <c r="L3"/>
  <c r="W2" l="1"/>
  <c r="U2"/>
  <c r="X2"/>
  <c r="V2"/>
  <c r="N4030"/>
  <c r="R4030" s="1"/>
  <c r="V4030" s="1"/>
  <c r="N4026"/>
  <c r="R4026" s="1"/>
  <c r="V4026" s="1"/>
  <c r="N4022"/>
  <c r="R4022" s="1"/>
  <c r="V4022" s="1"/>
  <c r="N4018"/>
  <c r="R4018" s="1"/>
  <c r="V4018" s="1"/>
  <c r="N4014"/>
  <c r="R4014" s="1"/>
  <c r="V4014" s="1"/>
  <c r="N4010"/>
  <c r="R4010" s="1"/>
  <c r="V4010" s="1"/>
  <c r="N4006"/>
  <c r="R4006" s="1"/>
  <c r="V4006" s="1"/>
  <c r="N4002"/>
  <c r="R4002" s="1"/>
  <c r="V4002" s="1"/>
  <c r="N3998"/>
  <c r="R3998" s="1"/>
  <c r="V3998" s="1"/>
  <c r="N3994"/>
  <c r="R3994" s="1"/>
  <c r="V3994" s="1"/>
  <c r="N3990"/>
  <c r="R3990" s="1"/>
  <c r="V3990" s="1"/>
  <c r="N3986"/>
  <c r="R3986" s="1"/>
  <c r="V3986" s="1"/>
  <c r="N3982"/>
  <c r="R3982" s="1"/>
  <c r="V3982" s="1"/>
  <c r="N3978"/>
  <c r="R3978" s="1"/>
  <c r="V3978" s="1"/>
  <c r="N3974"/>
  <c r="R3974" s="1"/>
  <c r="V3974" s="1"/>
  <c r="N3970"/>
  <c r="R3970" s="1"/>
  <c r="V3970" s="1"/>
  <c r="N3966"/>
  <c r="R3966" s="1"/>
  <c r="V3966" s="1"/>
  <c r="N3962"/>
  <c r="R3962" s="1"/>
  <c r="V3962" s="1"/>
  <c r="N3958"/>
  <c r="R3958" s="1"/>
  <c r="V3958" s="1"/>
  <c r="N3954"/>
  <c r="R3954" s="1"/>
  <c r="V3954" s="1"/>
  <c r="N3950"/>
  <c r="R3950" s="1"/>
  <c r="V3950" s="1"/>
  <c r="N3946"/>
  <c r="R3946" s="1"/>
  <c r="V3946" s="1"/>
  <c r="N3942"/>
  <c r="R3942" s="1"/>
  <c r="V3942" s="1"/>
  <c r="N3938"/>
  <c r="R3938" s="1"/>
  <c r="V3938" s="1"/>
  <c r="N3934"/>
  <c r="R3934" s="1"/>
  <c r="V3934" s="1"/>
  <c r="N3930"/>
  <c r="R3930" s="1"/>
  <c r="V3930" s="1"/>
  <c r="N3926"/>
  <c r="R3926" s="1"/>
  <c r="V3926" s="1"/>
  <c r="N3922"/>
  <c r="R3922" s="1"/>
  <c r="V3922" s="1"/>
  <c r="N3918"/>
  <c r="R3918" s="1"/>
  <c r="V3918" s="1"/>
  <c r="N3914"/>
  <c r="R3914" s="1"/>
  <c r="V3914" s="1"/>
  <c r="N3910"/>
  <c r="R3910" s="1"/>
  <c r="V3910" s="1"/>
  <c r="N3906"/>
  <c r="R3906" s="1"/>
  <c r="V3906" s="1"/>
  <c r="N3878"/>
  <c r="R3878" s="1"/>
  <c r="V3878" s="1"/>
  <c r="T4031"/>
  <c r="I4031"/>
  <c r="T3775"/>
  <c r="X3775" s="1"/>
  <c r="K3775" s="1"/>
  <c r="T3519"/>
  <c r="I3519"/>
  <c r="T2751"/>
  <c r="X2751" s="1"/>
  <c r="K2751" s="1"/>
  <c r="N4032"/>
  <c r="R4032" s="1"/>
  <c r="V4032" s="1"/>
  <c r="N4028"/>
  <c r="R4028" s="1"/>
  <c r="V4028" s="1"/>
  <c r="N4024"/>
  <c r="R4024" s="1"/>
  <c r="V4024" s="1"/>
  <c r="N4020"/>
  <c r="R4020" s="1"/>
  <c r="V4020" s="1"/>
  <c r="N4016"/>
  <c r="R4016" s="1"/>
  <c r="V4016" s="1"/>
  <c r="N4012"/>
  <c r="R4012" s="1"/>
  <c r="V4012" s="1"/>
  <c r="N4008"/>
  <c r="R4008" s="1"/>
  <c r="V4008" s="1"/>
  <c r="N4004"/>
  <c r="R4004" s="1"/>
  <c r="V4004" s="1"/>
  <c r="N4000"/>
  <c r="R4000" s="1"/>
  <c r="V4000" s="1"/>
  <c r="N3996"/>
  <c r="R3996" s="1"/>
  <c r="V3996" s="1"/>
  <c r="N3992"/>
  <c r="R3992" s="1"/>
  <c r="V3992" s="1"/>
  <c r="N3988"/>
  <c r="R3988" s="1"/>
  <c r="V3988" s="1"/>
  <c r="N3984"/>
  <c r="R3984" s="1"/>
  <c r="V3984" s="1"/>
  <c r="N3980"/>
  <c r="R3980" s="1"/>
  <c r="V3980" s="1"/>
  <c r="N3976"/>
  <c r="R3976" s="1"/>
  <c r="V3976" s="1"/>
  <c r="N3972"/>
  <c r="R3972" s="1"/>
  <c r="V3972" s="1"/>
  <c r="N3968"/>
  <c r="R3968" s="1"/>
  <c r="V3968" s="1"/>
  <c r="N3964"/>
  <c r="R3964" s="1"/>
  <c r="V3964" s="1"/>
  <c r="N3960"/>
  <c r="R3960" s="1"/>
  <c r="V3960" s="1"/>
  <c r="N3956"/>
  <c r="R3956" s="1"/>
  <c r="V3956" s="1"/>
  <c r="N3952"/>
  <c r="R3952" s="1"/>
  <c r="V3952" s="1"/>
  <c r="N3948"/>
  <c r="R3948" s="1"/>
  <c r="V3948" s="1"/>
  <c r="N3944"/>
  <c r="R3944" s="1"/>
  <c r="V3944" s="1"/>
  <c r="N3940"/>
  <c r="R3940" s="1"/>
  <c r="V3940" s="1"/>
  <c r="N3936"/>
  <c r="R3936" s="1"/>
  <c r="V3936" s="1"/>
  <c r="N3932"/>
  <c r="R3932" s="1"/>
  <c r="V3932" s="1"/>
  <c r="N3928"/>
  <c r="R3928" s="1"/>
  <c r="V3928" s="1"/>
  <c r="N3924"/>
  <c r="R3924" s="1"/>
  <c r="V3924" s="1"/>
  <c r="N3920"/>
  <c r="R3920" s="1"/>
  <c r="V3920" s="1"/>
  <c r="N3916"/>
  <c r="R3916" s="1"/>
  <c r="V3916" s="1"/>
  <c r="N3912"/>
  <c r="R3912" s="1"/>
  <c r="V3912" s="1"/>
  <c r="N3908"/>
  <c r="R3908" s="1"/>
  <c r="V3908" s="1"/>
  <c r="N3904"/>
  <c r="R3904" s="1"/>
  <c r="V3904" s="1"/>
  <c r="N3900"/>
  <c r="R3900" s="1"/>
  <c r="V3900" s="1"/>
  <c r="N3896"/>
  <c r="R3896" s="1"/>
  <c r="V3896" s="1"/>
  <c r="N3892"/>
  <c r="R3892" s="1"/>
  <c r="V3892" s="1"/>
  <c r="N3888"/>
  <c r="R3888" s="1"/>
  <c r="V3888" s="1"/>
  <c r="N3884"/>
  <c r="R3884" s="1"/>
  <c r="V3884" s="1"/>
  <c r="N3880"/>
  <c r="R3880" s="1"/>
  <c r="V3880" s="1"/>
  <c r="N3876"/>
  <c r="R3876" s="1"/>
  <c r="V3876" s="1"/>
  <c r="N3872"/>
  <c r="R3872" s="1"/>
  <c r="V3872" s="1"/>
  <c r="N3868"/>
  <c r="R3868" s="1"/>
  <c r="V3868" s="1"/>
  <c r="N3864"/>
  <c r="R3864" s="1"/>
  <c r="V3864" s="1"/>
  <c r="N3860"/>
  <c r="R3860" s="1"/>
  <c r="V3860" s="1"/>
  <c r="N3856"/>
  <c r="R3856" s="1"/>
  <c r="V3856" s="1"/>
  <c r="N3852"/>
  <c r="R3852" s="1"/>
  <c r="V3852" s="1"/>
  <c r="N3848"/>
  <c r="R3848" s="1"/>
  <c r="V3848" s="1"/>
  <c r="N3844"/>
  <c r="R3844" s="1"/>
  <c r="V3844" s="1"/>
  <c r="N3840"/>
  <c r="R3840" s="1"/>
  <c r="V3840" s="1"/>
  <c r="T1983"/>
  <c r="T3007"/>
  <c r="X3007" s="1"/>
  <c r="K3007" s="1"/>
  <c r="J3007"/>
  <c r="N4033"/>
  <c r="R4033" s="1"/>
  <c r="V4033" s="1"/>
  <c r="N4029"/>
  <c r="R4029" s="1"/>
  <c r="V4029" s="1"/>
  <c r="N4025"/>
  <c r="R4025" s="1"/>
  <c r="V4025" s="1"/>
  <c r="N4021"/>
  <c r="R4021" s="1"/>
  <c r="V4021" s="1"/>
  <c r="N4017"/>
  <c r="R4017" s="1"/>
  <c r="V4017" s="1"/>
  <c r="N4013"/>
  <c r="R4013" s="1"/>
  <c r="V4013" s="1"/>
  <c r="N4009"/>
  <c r="R4009" s="1"/>
  <c r="V4009" s="1"/>
  <c r="N4005"/>
  <c r="R4005" s="1"/>
  <c r="V4005" s="1"/>
  <c r="N4001"/>
  <c r="R4001" s="1"/>
  <c r="V4001" s="1"/>
  <c r="N3997"/>
  <c r="R3997" s="1"/>
  <c r="V3997" s="1"/>
  <c r="N3993"/>
  <c r="R3993" s="1"/>
  <c r="V3993" s="1"/>
  <c r="N3989"/>
  <c r="R3989" s="1"/>
  <c r="V3989" s="1"/>
  <c r="N3985"/>
  <c r="R3985" s="1"/>
  <c r="V3985" s="1"/>
  <c r="N3981"/>
  <c r="R3981" s="1"/>
  <c r="V3981" s="1"/>
  <c r="N3977"/>
  <c r="R3977" s="1"/>
  <c r="V3977" s="1"/>
  <c r="N3973"/>
  <c r="R3973" s="1"/>
  <c r="V3973" s="1"/>
  <c r="N3969"/>
  <c r="R3969" s="1"/>
  <c r="V3969" s="1"/>
  <c r="N3965"/>
  <c r="R3965" s="1"/>
  <c r="V3965" s="1"/>
  <c r="N3961"/>
  <c r="R3961" s="1"/>
  <c r="V3961" s="1"/>
  <c r="T1727"/>
  <c r="I1727"/>
  <c r="N3902"/>
  <c r="R3902" s="1"/>
  <c r="V3902" s="1"/>
  <c r="N3898"/>
  <c r="R3898" s="1"/>
  <c r="V3898" s="1"/>
  <c r="N3894"/>
  <c r="R3894" s="1"/>
  <c r="V3894" s="1"/>
  <c r="N3890"/>
  <c r="R3890" s="1"/>
  <c r="V3890" s="1"/>
  <c r="N3886"/>
  <c r="R3886" s="1"/>
  <c r="V3886" s="1"/>
  <c r="N3882"/>
  <c r="R3882" s="1"/>
  <c r="V3882" s="1"/>
  <c r="N3874"/>
  <c r="R3874" s="1"/>
  <c r="V3874" s="1"/>
  <c r="N3870"/>
  <c r="R3870" s="1"/>
  <c r="V3870" s="1"/>
  <c r="N3866"/>
  <c r="R3866" s="1"/>
  <c r="V3866" s="1"/>
  <c r="N3862"/>
  <c r="R3862" s="1"/>
  <c r="V3862" s="1"/>
  <c r="N3858"/>
  <c r="R3858" s="1"/>
  <c r="V3858" s="1"/>
  <c r="N3854"/>
  <c r="R3854" s="1"/>
  <c r="V3854" s="1"/>
  <c r="N3850"/>
  <c r="R3850" s="1"/>
  <c r="V3850" s="1"/>
  <c r="N3846"/>
  <c r="R3846" s="1"/>
  <c r="V3846" s="1"/>
  <c r="N3842"/>
  <c r="R3842" s="1"/>
  <c r="V3842" s="1"/>
  <c r="N3838"/>
  <c r="R3838" s="1"/>
  <c r="V3838" s="1"/>
  <c r="N3834"/>
  <c r="R3834" s="1"/>
  <c r="V3834" s="1"/>
  <c r="N3830"/>
  <c r="R3830" s="1"/>
  <c r="V3830" s="1"/>
  <c r="N3826"/>
  <c r="R3826" s="1"/>
  <c r="V3826" s="1"/>
  <c r="N3822"/>
  <c r="R3822" s="1"/>
  <c r="V3822" s="1"/>
  <c r="N3818"/>
  <c r="R3818" s="1"/>
  <c r="V3818" s="1"/>
  <c r="N3814"/>
  <c r="R3814" s="1"/>
  <c r="V3814" s="1"/>
  <c r="N3810"/>
  <c r="R3810" s="1"/>
  <c r="V3810" s="1"/>
  <c r="N3806"/>
  <c r="R3806" s="1"/>
  <c r="V3806" s="1"/>
  <c r="N3802"/>
  <c r="R3802" s="1"/>
  <c r="V3802" s="1"/>
  <c r="N3798"/>
  <c r="R3798" s="1"/>
  <c r="V3798" s="1"/>
  <c r="N3794"/>
  <c r="R3794" s="1"/>
  <c r="V3794" s="1"/>
  <c r="N3790"/>
  <c r="R3790" s="1"/>
  <c r="V3790" s="1"/>
  <c r="N3786"/>
  <c r="R3786" s="1"/>
  <c r="V3786" s="1"/>
  <c r="N3782"/>
  <c r="R3782" s="1"/>
  <c r="V3782" s="1"/>
  <c r="N3778"/>
  <c r="R3778" s="1"/>
  <c r="V3778" s="1"/>
  <c r="N3774"/>
  <c r="R3774" s="1"/>
  <c r="V3774" s="1"/>
  <c r="N3770"/>
  <c r="R3770" s="1"/>
  <c r="V3770" s="1"/>
  <c r="N3766"/>
  <c r="R3766" s="1"/>
  <c r="V3766" s="1"/>
  <c r="N3762"/>
  <c r="R3762" s="1"/>
  <c r="V3762" s="1"/>
  <c r="N3758"/>
  <c r="R3758" s="1"/>
  <c r="V3758" s="1"/>
  <c r="N3754"/>
  <c r="R3754" s="1"/>
  <c r="V3754" s="1"/>
  <c r="N3750"/>
  <c r="R3750" s="1"/>
  <c r="V3750" s="1"/>
  <c r="N3746"/>
  <c r="R3746" s="1"/>
  <c r="V3746" s="1"/>
  <c r="N3742"/>
  <c r="R3742" s="1"/>
  <c r="V3742" s="1"/>
  <c r="N3738"/>
  <c r="R3738" s="1"/>
  <c r="V3738" s="1"/>
  <c r="N3734"/>
  <c r="R3734" s="1"/>
  <c r="V3734" s="1"/>
  <c r="N3730"/>
  <c r="R3730" s="1"/>
  <c r="V3730" s="1"/>
  <c r="N3726"/>
  <c r="R3726" s="1"/>
  <c r="V3726" s="1"/>
  <c r="N3722"/>
  <c r="R3722" s="1"/>
  <c r="V3722" s="1"/>
  <c r="N3718"/>
  <c r="R3718" s="1"/>
  <c r="V3718" s="1"/>
  <c r="N3714"/>
  <c r="R3714" s="1"/>
  <c r="V3714" s="1"/>
  <c r="N3710"/>
  <c r="R3710" s="1"/>
  <c r="V3710" s="1"/>
  <c r="N3706"/>
  <c r="R3706" s="1"/>
  <c r="V3706" s="1"/>
  <c r="N3702"/>
  <c r="R3702" s="1"/>
  <c r="V3702" s="1"/>
  <c r="N3698"/>
  <c r="R3698" s="1"/>
  <c r="V3698" s="1"/>
  <c r="N3694"/>
  <c r="R3694" s="1"/>
  <c r="V3694" s="1"/>
  <c r="N3690"/>
  <c r="R3690" s="1"/>
  <c r="V3690" s="1"/>
  <c r="N3686"/>
  <c r="R3686" s="1"/>
  <c r="V3686" s="1"/>
  <c r="N3682"/>
  <c r="R3682" s="1"/>
  <c r="V3682" s="1"/>
  <c r="N3678"/>
  <c r="R3678" s="1"/>
  <c r="V3678" s="1"/>
  <c r="N3674"/>
  <c r="R3674" s="1"/>
  <c r="V3674" s="1"/>
  <c r="N3670"/>
  <c r="R3670" s="1"/>
  <c r="V3670" s="1"/>
  <c r="N3666"/>
  <c r="R3666" s="1"/>
  <c r="V3666" s="1"/>
  <c r="N3662"/>
  <c r="R3662" s="1"/>
  <c r="V3662" s="1"/>
  <c r="N3658"/>
  <c r="R3658" s="1"/>
  <c r="V3658" s="1"/>
  <c r="N3654"/>
  <c r="R3654" s="1"/>
  <c r="V3654" s="1"/>
  <c r="N3650"/>
  <c r="R3650" s="1"/>
  <c r="V3650" s="1"/>
  <c r="N3646"/>
  <c r="R3646" s="1"/>
  <c r="V3646" s="1"/>
  <c r="N3642"/>
  <c r="R3642" s="1"/>
  <c r="V3642" s="1"/>
  <c r="N3638"/>
  <c r="R3638" s="1"/>
  <c r="V3638" s="1"/>
  <c r="N3634"/>
  <c r="R3634" s="1"/>
  <c r="V3634" s="1"/>
  <c r="N3630"/>
  <c r="R3630" s="1"/>
  <c r="V3630" s="1"/>
  <c r="N3626"/>
  <c r="R3626" s="1"/>
  <c r="V3626" s="1"/>
  <c r="N3622"/>
  <c r="R3622" s="1"/>
  <c r="V3622" s="1"/>
  <c r="N3618"/>
  <c r="R3618" s="1"/>
  <c r="V3618" s="1"/>
  <c r="N3614"/>
  <c r="R3614" s="1"/>
  <c r="V3614" s="1"/>
  <c r="N3610"/>
  <c r="R3610" s="1"/>
  <c r="V3610" s="1"/>
  <c r="N3606"/>
  <c r="R3606" s="1"/>
  <c r="V3606" s="1"/>
  <c r="N3602"/>
  <c r="R3602" s="1"/>
  <c r="V3602" s="1"/>
  <c r="N3598"/>
  <c r="R3598" s="1"/>
  <c r="V3598" s="1"/>
  <c r="N3594"/>
  <c r="R3594" s="1"/>
  <c r="V3594" s="1"/>
  <c r="N3590"/>
  <c r="R3590" s="1"/>
  <c r="V3590" s="1"/>
  <c r="N3586"/>
  <c r="R3586" s="1"/>
  <c r="V3586" s="1"/>
  <c r="N3582"/>
  <c r="R3582" s="1"/>
  <c r="V3582" s="1"/>
  <c r="N3578"/>
  <c r="R3578" s="1"/>
  <c r="V3578" s="1"/>
  <c r="N3574"/>
  <c r="R3574" s="1"/>
  <c r="V3574" s="1"/>
  <c r="N3570"/>
  <c r="R3570" s="1"/>
  <c r="V3570" s="1"/>
  <c r="N3566"/>
  <c r="R3566" s="1"/>
  <c r="V3566" s="1"/>
  <c r="N3562"/>
  <c r="R3562" s="1"/>
  <c r="V3562" s="1"/>
  <c r="N3558"/>
  <c r="R3558" s="1"/>
  <c r="V3558" s="1"/>
  <c r="N3554"/>
  <c r="R3554" s="1"/>
  <c r="V3554" s="1"/>
  <c r="N3550"/>
  <c r="R3550" s="1"/>
  <c r="V3550" s="1"/>
  <c r="N3546"/>
  <c r="R3546" s="1"/>
  <c r="V3546" s="1"/>
  <c r="N3542"/>
  <c r="R3542" s="1"/>
  <c r="V3542" s="1"/>
  <c r="N3538"/>
  <c r="R3538" s="1"/>
  <c r="V3538" s="1"/>
  <c r="N3534"/>
  <c r="R3534" s="1"/>
  <c r="V3534" s="1"/>
  <c r="N3530"/>
  <c r="R3530" s="1"/>
  <c r="V3530" s="1"/>
  <c r="N3526"/>
  <c r="R3526" s="1"/>
  <c r="V3526" s="1"/>
  <c r="N3522"/>
  <c r="R3522" s="1"/>
  <c r="V3522" s="1"/>
  <c r="N3518"/>
  <c r="R3518" s="1"/>
  <c r="V3518" s="1"/>
  <c r="N3514"/>
  <c r="R3514" s="1"/>
  <c r="V3514" s="1"/>
  <c r="N3510"/>
  <c r="R3510" s="1"/>
  <c r="V3510" s="1"/>
  <c r="N3506"/>
  <c r="R3506" s="1"/>
  <c r="V3506" s="1"/>
  <c r="N3502"/>
  <c r="R3502" s="1"/>
  <c r="V3502" s="1"/>
  <c r="N3498"/>
  <c r="R3498" s="1"/>
  <c r="V3498" s="1"/>
  <c r="N3494"/>
  <c r="R3494" s="1"/>
  <c r="V3494" s="1"/>
  <c r="N3490"/>
  <c r="R3490" s="1"/>
  <c r="V3490" s="1"/>
  <c r="N3486"/>
  <c r="R3486" s="1"/>
  <c r="V3486" s="1"/>
  <c r="N3482"/>
  <c r="R3482" s="1"/>
  <c r="V3482" s="1"/>
  <c r="N3478"/>
  <c r="R3478" s="1"/>
  <c r="V3478" s="1"/>
  <c r="N3474"/>
  <c r="R3474" s="1"/>
  <c r="V3474" s="1"/>
  <c r="N3470"/>
  <c r="R3470" s="1"/>
  <c r="V3470" s="1"/>
  <c r="N3466"/>
  <c r="R3466" s="1"/>
  <c r="V3466" s="1"/>
  <c r="N3462"/>
  <c r="R3462" s="1"/>
  <c r="V3462" s="1"/>
  <c r="N3458"/>
  <c r="R3458" s="1"/>
  <c r="V3458" s="1"/>
  <c r="N3454"/>
  <c r="R3454" s="1"/>
  <c r="V3454" s="1"/>
  <c r="N3450"/>
  <c r="R3450" s="1"/>
  <c r="V3450" s="1"/>
  <c r="N3446"/>
  <c r="R3446" s="1"/>
  <c r="V3446" s="1"/>
  <c r="N3442"/>
  <c r="R3442" s="1"/>
  <c r="V3442" s="1"/>
  <c r="N3438"/>
  <c r="R3438" s="1"/>
  <c r="V3438" s="1"/>
  <c r="N3434"/>
  <c r="R3434" s="1"/>
  <c r="V3434" s="1"/>
  <c r="N3430"/>
  <c r="R3430" s="1"/>
  <c r="V3430" s="1"/>
  <c r="N3426"/>
  <c r="R3426" s="1"/>
  <c r="V3426" s="1"/>
  <c r="N3422"/>
  <c r="R3422" s="1"/>
  <c r="V3422" s="1"/>
  <c r="N3418"/>
  <c r="R3418" s="1"/>
  <c r="V3418" s="1"/>
  <c r="N3414"/>
  <c r="R3414" s="1"/>
  <c r="V3414" s="1"/>
  <c r="N3410"/>
  <c r="R3410" s="1"/>
  <c r="V3410" s="1"/>
  <c r="N3406"/>
  <c r="R3406" s="1"/>
  <c r="V3406" s="1"/>
  <c r="N3402"/>
  <c r="R3402" s="1"/>
  <c r="V3402" s="1"/>
  <c r="N3398"/>
  <c r="R3398" s="1"/>
  <c r="V3398" s="1"/>
  <c r="N3394"/>
  <c r="R3394" s="1"/>
  <c r="V3394" s="1"/>
  <c r="N3390"/>
  <c r="R3390" s="1"/>
  <c r="V3390" s="1"/>
  <c r="N3386"/>
  <c r="R3386" s="1"/>
  <c r="V3386" s="1"/>
  <c r="N3382"/>
  <c r="R3382" s="1"/>
  <c r="V3382" s="1"/>
  <c r="N3378"/>
  <c r="R3378" s="1"/>
  <c r="V3378" s="1"/>
  <c r="N3374"/>
  <c r="R3374" s="1"/>
  <c r="V3374" s="1"/>
  <c r="N3370"/>
  <c r="R3370" s="1"/>
  <c r="V3370" s="1"/>
  <c r="N3366"/>
  <c r="R3366" s="1"/>
  <c r="V3366" s="1"/>
  <c r="N3362"/>
  <c r="R3362" s="1"/>
  <c r="V3362" s="1"/>
  <c r="N3358"/>
  <c r="R3358" s="1"/>
  <c r="V3358" s="1"/>
  <c r="N3354"/>
  <c r="R3354" s="1"/>
  <c r="V3354" s="1"/>
  <c r="N3350"/>
  <c r="R3350" s="1"/>
  <c r="V3350" s="1"/>
  <c r="N3346"/>
  <c r="R3346" s="1"/>
  <c r="V3346" s="1"/>
  <c r="N3342"/>
  <c r="R3342" s="1"/>
  <c r="V3342" s="1"/>
  <c r="N3338"/>
  <c r="R3338" s="1"/>
  <c r="V3338" s="1"/>
  <c r="N3334"/>
  <c r="R3334" s="1"/>
  <c r="V3334" s="1"/>
  <c r="N3330"/>
  <c r="R3330" s="1"/>
  <c r="V3330" s="1"/>
  <c r="N3326"/>
  <c r="R3326" s="1"/>
  <c r="V3326" s="1"/>
  <c r="N3322"/>
  <c r="R3322" s="1"/>
  <c r="V3322" s="1"/>
  <c r="N3318"/>
  <c r="R3318" s="1"/>
  <c r="V3318" s="1"/>
  <c r="N3314"/>
  <c r="R3314" s="1"/>
  <c r="V3314" s="1"/>
  <c r="N3310"/>
  <c r="R3310" s="1"/>
  <c r="V3310" s="1"/>
  <c r="N3306"/>
  <c r="R3306" s="1"/>
  <c r="V3306" s="1"/>
  <c r="N3302"/>
  <c r="R3302" s="1"/>
  <c r="V3302" s="1"/>
  <c r="N3298"/>
  <c r="R3298" s="1"/>
  <c r="V3298" s="1"/>
  <c r="N3294"/>
  <c r="R3294" s="1"/>
  <c r="V3294" s="1"/>
  <c r="N3290"/>
  <c r="R3290" s="1"/>
  <c r="V3290" s="1"/>
  <c r="N3286"/>
  <c r="R3286" s="1"/>
  <c r="V3286" s="1"/>
  <c r="N3282"/>
  <c r="R3282" s="1"/>
  <c r="V3282" s="1"/>
  <c r="N3278"/>
  <c r="R3278" s="1"/>
  <c r="V3278" s="1"/>
  <c r="N3274"/>
  <c r="R3274" s="1"/>
  <c r="V3274" s="1"/>
  <c r="N3270"/>
  <c r="R3270" s="1"/>
  <c r="V3270" s="1"/>
  <c r="N3266"/>
  <c r="R3266" s="1"/>
  <c r="V3266" s="1"/>
  <c r="N3262"/>
  <c r="R3262" s="1"/>
  <c r="V3262" s="1"/>
  <c r="N3258"/>
  <c r="R3258" s="1"/>
  <c r="V3258" s="1"/>
  <c r="N3254"/>
  <c r="R3254" s="1"/>
  <c r="V3254" s="1"/>
  <c r="N3250"/>
  <c r="R3250" s="1"/>
  <c r="V3250" s="1"/>
  <c r="N3246"/>
  <c r="R3246" s="1"/>
  <c r="V3246" s="1"/>
  <c r="N3242"/>
  <c r="R3242" s="1"/>
  <c r="V3242" s="1"/>
  <c r="N3238"/>
  <c r="R3238" s="1"/>
  <c r="V3238" s="1"/>
  <c r="N3234"/>
  <c r="R3234" s="1"/>
  <c r="V3234" s="1"/>
  <c r="N3230"/>
  <c r="R3230" s="1"/>
  <c r="V3230" s="1"/>
  <c r="N3226"/>
  <c r="R3226" s="1"/>
  <c r="V3226" s="1"/>
  <c r="N3222"/>
  <c r="R3222" s="1"/>
  <c r="V3222" s="1"/>
  <c r="N3218"/>
  <c r="R3218" s="1"/>
  <c r="V3218" s="1"/>
  <c r="N3214"/>
  <c r="R3214" s="1"/>
  <c r="V3214" s="1"/>
  <c r="N3210"/>
  <c r="R3210" s="1"/>
  <c r="V3210" s="1"/>
  <c r="N3206"/>
  <c r="R3206" s="1"/>
  <c r="V3206" s="1"/>
  <c r="N3202"/>
  <c r="R3202" s="1"/>
  <c r="V3202" s="1"/>
  <c r="N3198"/>
  <c r="R3198" s="1"/>
  <c r="V3198" s="1"/>
  <c r="N3194"/>
  <c r="R3194" s="1"/>
  <c r="V3194" s="1"/>
  <c r="N3190"/>
  <c r="R3190" s="1"/>
  <c r="V3190" s="1"/>
  <c r="N3186"/>
  <c r="R3186" s="1"/>
  <c r="V3186" s="1"/>
  <c r="N3182"/>
  <c r="R3182" s="1"/>
  <c r="V3182" s="1"/>
  <c r="N3178"/>
  <c r="R3178" s="1"/>
  <c r="V3178" s="1"/>
  <c r="N3174"/>
  <c r="R3174" s="1"/>
  <c r="V3174" s="1"/>
  <c r="N3170"/>
  <c r="R3170" s="1"/>
  <c r="V3170" s="1"/>
  <c r="N3166"/>
  <c r="R3166" s="1"/>
  <c r="V3166" s="1"/>
  <c r="N3162"/>
  <c r="R3162" s="1"/>
  <c r="V3162" s="1"/>
  <c r="N3158"/>
  <c r="R3158" s="1"/>
  <c r="V3158" s="1"/>
  <c r="N3154"/>
  <c r="R3154" s="1"/>
  <c r="V3154" s="1"/>
  <c r="N3150"/>
  <c r="R3150" s="1"/>
  <c r="V3150" s="1"/>
  <c r="N3146"/>
  <c r="R3146" s="1"/>
  <c r="V3146" s="1"/>
  <c r="N3142"/>
  <c r="R3142" s="1"/>
  <c r="V3142" s="1"/>
  <c r="N3138"/>
  <c r="R3138" s="1"/>
  <c r="V3138" s="1"/>
  <c r="N3134"/>
  <c r="R3134" s="1"/>
  <c r="V3134" s="1"/>
  <c r="N3130"/>
  <c r="R3130" s="1"/>
  <c r="V3130" s="1"/>
  <c r="N3126"/>
  <c r="R3126" s="1"/>
  <c r="V3126" s="1"/>
  <c r="N3122"/>
  <c r="R3122" s="1"/>
  <c r="V3122" s="1"/>
  <c r="N3118"/>
  <c r="R3118" s="1"/>
  <c r="V3118" s="1"/>
  <c r="N3114"/>
  <c r="R3114" s="1"/>
  <c r="V3114" s="1"/>
  <c r="N3110"/>
  <c r="R3110" s="1"/>
  <c r="V3110" s="1"/>
  <c r="N3106"/>
  <c r="R3106" s="1"/>
  <c r="V3106" s="1"/>
  <c r="N3102"/>
  <c r="R3102" s="1"/>
  <c r="V3102" s="1"/>
  <c r="N3098"/>
  <c r="R3098" s="1"/>
  <c r="V3098" s="1"/>
  <c r="N3094"/>
  <c r="R3094" s="1"/>
  <c r="V3094" s="1"/>
  <c r="N3090"/>
  <c r="R3090" s="1"/>
  <c r="V3090" s="1"/>
  <c r="N3086"/>
  <c r="R3086" s="1"/>
  <c r="V3086" s="1"/>
  <c r="N3082"/>
  <c r="R3082" s="1"/>
  <c r="V3082" s="1"/>
  <c r="N3078"/>
  <c r="R3078" s="1"/>
  <c r="V3078" s="1"/>
  <c r="N3074"/>
  <c r="R3074" s="1"/>
  <c r="V3074" s="1"/>
  <c r="N3070"/>
  <c r="R3070" s="1"/>
  <c r="V3070" s="1"/>
  <c r="N3066"/>
  <c r="R3066" s="1"/>
  <c r="V3066" s="1"/>
  <c r="N3062"/>
  <c r="R3062" s="1"/>
  <c r="V3062" s="1"/>
  <c r="N3058"/>
  <c r="R3058" s="1"/>
  <c r="V3058" s="1"/>
  <c r="N3054"/>
  <c r="R3054" s="1"/>
  <c r="V3054" s="1"/>
  <c r="N3050"/>
  <c r="R3050" s="1"/>
  <c r="V3050" s="1"/>
  <c r="N3046"/>
  <c r="R3046" s="1"/>
  <c r="V3046" s="1"/>
  <c r="N3042"/>
  <c r="R3042" s="1"/>
  <c r="V3042" s="1"/>
  <c r="N3038"/>
  <c r="R3038" s="1"/>
  <c r="V3038" s="1"/>
  <c r="N3034"/>
  <c r="R3034" s="1"/>
  <c r="V3034" s="1"/>
  <c r="N3030"/>
  <c r="R3030" s="1"/>
  <c r="V3030" s="1"/>
  <c r="N3026"/>
  <c r="R3026" s="1"/>
  <c r="V3026" s="1"/>
  <c r="N3022"/>
  <c r="R3022" s="1"/>
  <c r="V3022" s="1"/>
  <c r="N3018"/>
  <c r="R3018" s="1"/>
  <c r="V3018" s="1"/>
  <c r="N3014"/>
  <c r="R3014" s="1"/>
  <c r="V3014" s="1"/>
  <c r="N3010"/>
  <c r="R3010" s="1"/>
  <c r="V3010" s="1"/>
  <c r="N3006"/>
  <c r="R3006" s="1"/>
  <c r="V3006" s="1"/>
  <c r="N3002"/>
  <c r="R3002" s="1"/>
  <c r="V3002" s="1"/>
  <c r="N2998"/>
  <c r="R2998" s="1"/>
  <c r="V2998" s="1"/>
  <c r="N2994"/>
  <c r="R2994" s="1"/>
  <c r="V2994" s="1"/>
  <c r="N2990"/>
  <c r="R2990" s="1"/>
  <c r="V2990" s="1"/>
  <c r="N2986"/>
  <c r="R2986" s="1"/>
  <c r="V2986" s="1"/>
  <c r="N2982"/>
  <c r="R2982" s="1"/>
  <c r="V2982" s="1"/>
  <c r="N2978"/>
  <c r="R2978" s="1"/>
  <c r="V2978" s="1"/>
  <c r="N2974"/>
  <c r="R2974" s="1"/>
  <c r="V2974" s="1"/>
  <c r="N2970"/>
  <c r="R2970" s="1"/>
  <c r="V2970" s="1"/>
  <c r="N2966"/>
  <c r="R2966" s="1"/>
  <c r="V2966" s="1"/>
  <c r="N2962"/>
  <c r="R2962" s="1"/>
  <c r="V2962" s="1"/>
  <c r="N2958"/>
  <c r="R2958" s="1"/>
  <c r="V2958" s="1"/>
  <c r="N2954"/>
  <c r="R2954" s="1"/>
  <c r="V2954" s="1"/>
  <c r="N2950"/>
  <c r="R2950" s="1"/>
  <c r="V2950" s="1"/>
  <c r="N2946"/>
  <c r="R2946" s="1"/>
  <c r="V2946" s="1"/>
  <c r="N2942"/>
  <c r="R2942" s="1"/>
  <c r="V2942" s="1"/>
  <c r="N2938"/>
  <c r="R2938" s="1"/>
  <c r="V2938" s="1"/>
  <c r="N2934"/>
  <c r="R2934" s="1"/>
  <c r="V2934" s="1"/>
  <c r="N2930"/>
  <c r="R2930" s="1"/>
  <c r="V2930" s="1"/>
  <c r="N2926"/>
  <c r="R2926" s="1"/>
  <c r="V2926" s="1"/>
  <c r="N2922"/>
  <c r="R2922" s="1"/>
  <c r="V2922" s="1"/>
  <c r="N2918"/>
  <c r="R2918" s="1"/>
  <c r="V2918" s="1"/>
  <c r="N2914"/>
  <c r="R2914" s="1"/>
  <c r="V2914" s="1"/>
  <c r="N2910"/>
  <c r="R2910" s="1"/>
  <c r="V2910" s="1"/>
  <c r="N2906"/>
  <c r="R2906" s="1"/>
  <c r="V2906" s="1"/>
  <c r="N2902"/>
  <c r="R2902" s="1"/>
  <c r="V2902" s="1"/>
  <c r="N2898"/>
  <c r="R2898" s="1"/>
  <c r="V2898" s="1"/>
  <c r="N2894"/>
  <c r="R2894" s="1"/>
  <c r="V2894" s="1"/>
  <c r="N2890"/>
  <c r="R2890" s="1"/>
  <c r="V2890" s="1"/>
  <c r="N2886"/>
  <c r="R2886" s="1"/>
  <c r="V2886" s="1"/>
  <c r="N2882"/>
  <c r="R2882" s="1"/>
  <c r="V2882" s="1"/>
  <c r="N2878"/>
  <c r="R2878" s="1"/>
  <c r="V2878" s="1"/>
  <c r="N2874"/>
  <c r="R2874" s="1"/>
  <c r="V2874" s="1"/>
  <c r="N2870"/>
  <c r="R2870" s="1"/>
  <c r="V2870" s="1"/>
  <c r="N2866"/>
  <c r="R2866" s="1"/>
  <c r="V2866" s="1"/>
  <c r="N2862"/>
  <c r="R2862" s="1"/>
  <c r="V2862" s="1"/>
  <c r="N2858"/>
  <c r="R2858" s="1"/>
  <c r="V2858" s="1"/>
  <c r="N2854"/>
  <c r="R2854" s="1"/>
  <c r="V2854" s="1"/>
  <c r="N2850"/>
  <c r="R2850" s="1"/>
  <c r="V2850" s="1"/>
  <c r="N2846"/>
  <c r="R2846" s="1"/>
  <c r="V2846" s="1"/>
  <c r="N2842"/>
  <c r="R2842" s="1"/>
  <c r="V2842" s="1"/>
  <c r="N2838"/>
  <c r="R2838" s="1"/>
  <c r="V2838" s="1"/>
  <c r="N2834"/>
  <c r="R2834" s="1"/>
  <c r="V2834" s="1"/>
  <c r="N2830"/>
  <c r="R2830" s="1"/>
  <c r="V2830" s="1"/>
  <c r="N2826"/>
  <c r="R2826" s="1"/>
  <c r="V2826" s="1"/>
  <c r="N2822"/>
  <c r="R2822" s="1"/>
  <c r="V2822" s="1"/>
  <c r="N2818"/>
  <c r="R2818" s="1"/>
  <c r="V2818" s="1"/>
  <c r="N2814"/>
  <c r="R2814" s="1"/>
  <c r="V2814" s="1"/>
  <c r="N2810"/>
  <c r="R2810" s="1"/>
  <c r="V2810" s="1"/>
  <c r="N2806"/>
  <c r="R2806" s="1"/>
  <c r="V2806" s="1"/>
  <c r="N2802"/>
  <c r="R2802" s="1"/>
  <c r="V2802" s="1"/>
  <c r="N2798"/>
  <c r="R2798" s="1"/>
  <c r="V2798" s="1"/>
  <c r="N2794"/>
  <c r="R2794" s="1"/>
  <c r="V2794" s="1"/>
  <c r="N2790"/>
  <c r="R2790" s="1"/>
  <c r="V2790" s="1"/>
  <c r="N2786"/>
  <c r="R2786" s="1"/>
  <c r="V2786" s="1"/>
  <c r="N2782"/>
  <c r="R2782" s="1"/>
  <c r="V2782" s="1"/>
  <c r="N2778"/>
  <c r="R2778" s="1"/>
  <c r="V2778" s="1"/>
  <c r="N2774"/>
  <c r="R2774" s="1"/>
  <c r="V2774" s="1"/>
  <c r="N2770"/>
  <c r="R2770" s="1"/>
  <c r="V2770" s="1"/>
  <c r="N2766"/>
  <c r="R2766" s="1"/>
  <c r="V2766" s="1"/>
  <c r="N2762"/>
  <c r="R2762" s="1"/>
  <c r="V2762" s="1"/>
  <c r="N2758"/>
  <c r="R2758" s="1"/>
  <c r="V2758" s="1"/>
  <c r="N2754"/>
  <c r="R2754" s="1"/>
  <c r="V2754" s="1"/>
  <c r="N2750"/>
  <c r="R2750" s="1"/>
  <c r="V2750" s="1"/>
  <c r="N2746"/>
  <c r="R2746" s="1"/>
  <c r="V2746" s="1"/>
  <c r="N2742"/>
  <c r="R2742" s="1"/>
  <c r="V2742" s="1"/>
  <c r="N2738"/>
  <c r="R2738" s="1"/>
  <c r="V2738" s="1"/>
  <c r="N2734"/>
  <c r="R2734" s="1"/>
  <c r="V2734" s="1"/>
  <c r="N2730"/>
  <c r="R2730" s="1"/>
  <c r="V2730" s="1"/>
  <c r="N2726"/>
  <c r="R2726" s="1"/>
  <c r="V2726" s="1"/>
  <c r="N2722"/>
  <c r="R2722" s="1"/>
  <c r="V2722" s="1"/>
  <c r="N2718"/>
  <c r="R2718" s="1"/>
  <c r="V2718" s="1"/>
  <c r="N2714"/>
  <c r="R2714" s="1"/>
  <c r="V2714" s="1"/>
  <c r="N2710"/>
  <c r="R2710" s="1"/>
  <c r="V2710" s="1"/>
  <c r="N2706"/>
  <c r="R2706" s="1"/>
  <c r="V2706" s="1"/>
  <c r="N2702"/>
  <c r="R2702" s="1"/>
  <c r="V2702" s="1"/>
  <c r="N2698"/>
  <c r="R2698" s="1"/>
  <c r="V2698" s="1"/>
  <c r="N2694"/>
  <c r="R2694" s="1"/>
  <c r="V2694" s="1"/>
  <c r="N2690"/>
  <c r="R2690" s="1"/>
  <c r="V2690" s="1"/>
  <c r="N2686"/>
  <c r="R2686" s="1"/>
  <c r="V2686" s="1"/>
  <c r="N2682"/>
  <c r="R2682" s="1"/>
  <c r="V2682" s="1"/>
  <c r="N2678"/>
  <c r="R2678" s="1"/>
  <c r="V2678" s="1"/>
  <c r="N2674"/>
  <c r="R2674" s="1"/>
  <c r="V2674" s="1"/>
  <c r="N2670"/>
  <c r="R2670" s="1"/>
  <c r="V2670" s="1"/>
  <c r="N2666"/>
  <c r="R2666" s="1"/>
  <c r="V2666" s="1"/>
  <c r="N2662"/>
  <c r="R2662" s="1"/>
  <c r="V2662" s="1"/>
  <c r="N2658"/>
  <c r="R2658" s="1"/>
  <c r="V2658" s="1"/>
  <c r="N2654"/>
  <c r="R2654" s="1"/>
  <c r="V2654" s="1"/>
  <c r="N2650"/>
  <c r="R2650" s="1"/>
  <c r="V2650" s="1"/>
  <c r="N2646"/>
  <c r="R2646" s="1"/>
  <c r="V2646" s="1"/>
  <c r="N2642"/>
  <c r="R2642" s="1"/>
  <c r="V2642" s="1"/>
  <c r="N2638"/>
  <c r="R2638" s="1"/>
  <c r="V2638" s="1"/>
  <c r="N2634"/>
  <c r="R2634" s="1"/>
  <c r="V2634" s="1"/>
  <c r="N2630"/>
  <c r="R2630" s="1"/>
  <c r="V2630" s="1"/>
  <c r="N2626"/>
  <c r="R2626" s="1"/>
  <c r="V2626" s="1"/>
  <c r="N2622"/>
  <c r="R2622" s="1"/>
  <c r="V2622" s="1"/>
  <c r="N2618"/>
  <c r="R2618" s="1"/>
  <c r="V2618" s="1"/>
  <c r="N2614"/>
  <c r="R2614" s="1"/>
  <c r="V2614" s="1"/>
  <c r="N2610"/>
  <c r="R2610" s="1"/>
  <c r="V2610" s="1"/>
  <c r="N2606"/>
  <c r="R2606" s="1"/>
  <c r="V2606" s="1"/>
  <c r="N2602"/>
  <c r="R2602" s="1"/>
  <c r="V2602" s="1"/>
  <c r="N2598"/>
  <c r="R2598" s="1"/>
  <c r="V2598" s="1"/>
  <c r="N2594"/>
  <c r="R2594" s="1"/>
  <c r="V2594" s="1"/>
  <c r="N2590"/>
  <c r="R2590" s="1"/>
  <c r="V2590" s="1"/>
  <c r="N2586"/>
  <c r="R2586" s="1"/>
  <c r="V2586" s="1"/>
  <c r="N2582"/>
  <c r="R2582" s="1"/>
  <c r="V2582" s="1"/>
  <c r="N2578"/>
  <c r="R2578" s="1"/>
  <c r="V2578" s="1"/>
  <c r="N2574"/>
  <c r="R2574" s="1"/>
  <c r="V2574" s="1"/>
  <c r="N2570"/>
  <c r="R2570" s="1"/>
  <c r="V2570" s="1"/>
  <c r="N2566"/>
  <c r="R2566" s="1"/>
  <c r="V2566" s="1"/>
  <c r="N2562"/>
  <c r="R2562" s="1"/>
  <c r="V2562" s="1"/>
  <c r="N2558"/>
  <c r="R2558" s="1"/>
  <c r="V2558" s="1"/>
  <c r="N2554"/>
  <c r="R2554" s="1"/>
  <c r="V2554" s="1"/>
  <c r="N2550"/>
  <c r="R2550" s="1"/>
  <c r="V2550" s="1"/>
  <c r="N2546"/>
  <c r="R2546" s="1"/>
  <c r="V2546" s="1"/>
  <c r="N2542"/>
  <c r="R2542" s="1"/>
  <c r="V2542" s="1"/>
  <c r="N2538"/>
  <c r="R2538" s="1"/>
  <c r="V2538" s="1"/>
  <c r="N2534"/>
  <c r="R2534" s="1"/>
  <c r="V2534" s="1"/>
  <c r="N2530"/>
  <c r="R2530" s="1"/>
  <c r="V2530" s="1"/>
  <c r="N2526"/>
  <c r="R2526" s="1"/>
  <c r="V2526" s="1"/>
  <c r="N2522"/>
  <c r="R2522" s="1"/>
  <c r="V2522" s="1"/>
  <c r="N2518"/>
  <c r="R2518" s="1"/>
  <c r="V2518" s="1"/>
  <c r="N2514"/>
  <c r="R2514" s="1"/>
  <c r="V2514" s="1"/>
  <c r="N2510"/>
  <c r="R2510" s="1"/>
  <c r="V2510" s="1"/>
  <c r="N2506"/>
  <c r="R2506" s="1"/>
  <c r="V2506" s="1"/>
  <c r="N2502"/>
  <c r="R2502" s="1"/>
  <c r="V2502" s="1"/>
  <c r="N2498"/>
  <c r="R2498" s="1"/>
  <c r="V2498" s="1"/>
  <c r="N2494"/>
  <c r="R2494" s="1"/>
  <c r="V2494" s="1"/>
  <c r="N2490"/>
  <c r="R2490" s="1"/>
  <c r="V2490" s="1"/>
  <c r="N2486"/>
  <c r="R2486" s="1"/>
  <c r="V2486" s="1"/>
  <c r="N2482"/>
  <c r="R2482" s="1"/>
  <c r="V2482" s="1"/>
  <c r="N2478"/>
  <c r="R2478" s="1"/>
  <c r="V2478" s="1"/>
  <c r="N2474"/>
  <c r="R2474" s="1"/>
  <c r="V2474" s="1"/>
  <c r="N2470"/>
  <c r="R2470" s="1"/>
  <c r="V2470" s="1"/>
  <c r="N2466"/>
  <c r="R2466" s="1"/>
  <c r="V2466" s="1"/>
  <c r="N2462"/>
  <c r="R2462" s="1"/>
  <c r="V2462" s="1"/>
  <c r="N2458"/>
  <c r="R2458" s="1"/>
  <c r="V2458" s="1"/>
  <c r="N2454"/>
  <c r="R2454" s="1"/>
  <c r="V2454" s="1"/>
  <c r="N2450"/>
  <c r="R2450" s="1"/>
  <c r="V2450" s="1"/>
  <c r="N2446"/>
  <c r="R2446" s="1"/>
  <c r="V2446" s="1"/>
  <c r="N2442"/>
  <c r="R2442" s="1"/>
  <c r="V2442" s="1"/>
  <c r="N2438"/>
  <c r="R2438" s="1"/>
  <c r="V2438" s="1"/>
  <c r="N2434"/>
  <c r="R2434" s="1"/>
  <c r="V2434" s="1"/>
  <c r="N2430"/>
  <c r="R2430" s="1"/>
  <c r="V2430" s="1"/>
  <c r="N2426"/>
  <c r="R2426" s="1"/>
  <c r="V2426" s="1"/>
  <c r="N2422"/>
  <c r="R2422" s="1"/>
  <c r="V2422" s="1"/>
  <c r="N2418"/>
  <c r="R2418" s="1"/>
  <c r="V2418" s="1"/>
  <c r="N2414"/>
  <c r="R2414" s="1"/>
  <c r="V2414" s="1"/>
  <c r="N2410"/>
  <c r="R2410" s="1"/>
  <c r="V2410" s="1"/>
  <c r="N2406"/>
  <c r="R2406" s="1"/>
  <c r="V2406" s="1"/>
  <c r="N2402"/>
  <c r="R2402" s="1"/>
  <c r="V2402" s="1"/>
  <c r="N2398"/>
  <c r="R2398" s="1"/>
  <c r="V2398" s="1"/>
  <c r="N2394"/>
  <c r="R2394" s="1"/>
  <c r="V2394" s="1"/>
  <c r="N2390"/>
  <c r="R2390" s="1"/>
  <c r="V2390" s="1"/>
  <c r="N2386"/>
  <c r="R2386" s="1"/>
  <c r="V2386" s="1"/>
  <c r="N2382"/>
  <c r="R2382" s="1"/>
  <c r="V2382" s="1"/>
  <c r="N2378"/>
  <c r="R2378" s="1"/>
  <c r="V2378" s="1"/>
  <c r="N2374"/>
  <c r="R2374" s="1"/>
  <c r="V2374" s="1"/>
  <c r="N2370"/>
  <c r="R2370" s="1"/>
  <c r="V2370" s="1"/>
  <c r="N2366"/>
  <c r="R2366" s="1"/>
  <c r="V2366" s="1"/>
  <c r="N2362"/>
  <c r="R2362" s="1"/>
  <c r="V2362" s="1"/>
  <c r="N2358"/>
  <c r="R2358" s="1"/>
  <c r="V2358" s="1"/>
  <c r="N2354"/>
  <c r="R2354" s="1"/>
  <c r="V2354" s="1"/>
  <c r="N2350"/>
  <c r="R2350" s="1"/>
  <c r="V2350" s="1"/>
  <c r="N2346"/>
  <c r="R2346" s="1"/>
  <c r="V2346" s="1"/>
  <c r="N2342"/>
  <c r="R2342" s="1"/>
  <c r="V2342" s="1"/>
  <c r="N2338"/>
  <c r="R2338" s="1"/>
  <c r="V2338" s="1"/>
  <c r="N2334"/>
  <c r="R2334" s="1"/>
  <c r="V2334" s="1"/>
  <c r="N2330"/>
  <c r="R2330" s="1"/>
  <c r="V2330" s="1"/>
  <c r="N2326"/>
  <c r="R2326" s="1"/>
  <c r="V2326" s="1"/>
  <c r="N2322"/>
  <c r="R2322" s="1"/>
  <c r="V2322" s="1"/>
  <c r="N2318"/>
  <c r="R2318" s="1"/>
  <c r="V2318" s="1"/>
  <c r="N2314"/>
  <c r="R2314" s="1"/>
  <c r="V2314" s="1"/>
  <c r="N2310"/>
  <c r="R2310" s="1"/>
  <c r="V2310" s="1"/>
  <c r="N2306"/>
  <c r="R2306" s="1"/>
  <c r="V2306" s="1"/>
  <c r="N2302"/>
  <c r="R2302" s="1"/>
  <c r="V2302" s="1"/>
  <c r="N2298"/>
  <c r="R2298" s="1"/>
  <c r="V2298" s="1"/>
  <c r="N2294"/>
  <c r="R2294" s="1"/>
  <c r="V2294" s="1"/>
  <c r="N2290"/>
  <c r="R2290" s="1"/>
  <c r="V2290" s="1"/>
  <c r="N2286"/>
  <c r="R2286" s="1"/>
  <c r="V2286" s="1"/>
  <c r="N2282"/>
  <c r="R2282" s="1"/>
  <c r="V2282" s="1"/>
  <c r="N2278"/>
  <c r="R2278" s="1"/>
  <c r="V2278" s="1"/>
  <c r="N2274"/>
  <c r="R2274" s="1"/>
  <c r="V2274" s="1"/>
  <c r="N2270"/>
  <c r="R2270" s="1"/>
  <c r="V2270" s="1"/>
  <c r="N2266"/>
  <c r="R2266" s="1"/>
  <c r="V2266" s="1"/>
  <c r="N2262"/>
  <c r="R2262" s="1"/>
  <c r="V2262" s="1"/>
  <c r="N2258"/>
  <c r="R2258" s="1"/>
  <c r="V2258" s="1"/>
  <c r="N2254"/>
  <c r="R2254" s="1"/>
  <c r="V2254" s="1"/>
  <c r="N2250"/>
  <c r="R2250" s="1"/>
  <c r="V2250" s="1"/>
  <c r="N2246"/>
  <c r="R2246" s="1"/>
  <c r="V2246" s="1"/>
  <c r="N2242"/>
  <c r="R2242" s="1"/>
  <c r="V2242" s="1"/>
  <c r="N2238"/>
  <c r="R2238" s="1"/>
  <c r="V2238" s="1"/>
  <c r="N2234"/>
  <c r="R2234" s="1"/>
  <c r="V2234" s="1"/>
  <c r="N2230"/>
  <c r="R2230" s="1"/>
  <c r="V2230" s="1"/>
  <c r="N2226"/>
  <c r="R2226" s="1"/>
  <c r="V2226" s="1"/>
  <c r="N2222"/>
  <c r="R2222" s="1"/>
  <c r="V2222" s="1"/>
  <c r="N2218"/>
  <c r="R2218" s="1"/>
  <c r="V2218" s="1"/>
  <c r="N2214"/>
  <c r="R2214" s="1"/>
  <c r="V2214" s="1"/>
  <c r="N2210"/>
  <c r="R2210" s="1"/>
  <c r="V2210" s="1"/>
  <c r="N2206"/>
  <c r="R2206" s="1"/>
  <c r="V2206" s="1"/>
  <c r="N2202"/>
  <c r="R2202" s="1"/>
  <c r="V2202" s="1"/>
  <c r="N2198"/>
  <c r="R2198" s="1"/>
  <c r="V2198" s="1"/>
  <c r="N2194"/>
  <c r="R2194" s="1"/>
  <c r="V2194" s="1"/>
  <c r="N2190"/>
  <c r="R2190" s="1"/>
  <c r="V2190" s="1"/>
  <c r="N2186"/>
  <c r="R2186" s="1"/>
  <c r="V2186" s="1"/>
  <c r="N2182"/>
  <c r="R2182" s="1"/>
  <c r="V2182" s="1"/>
  <c r="N2178"/>
  <c r="R2178" s="1"/>
  <c r="V2178" s="1"/>
  <c r="N2174"/>
  <c r="R2174" s="1"/>
  <c r="V2174" s="1"/>
  <c r="N2170"/>
  <c r="R2170" s="1"/>
  <c r="V2170" s="1"/>
  <c r="N2166"/>
  <c r="R2166" s="1"/>
  <c r="V2166" s="1"/>
  <c r="N2162"/>
  <c r="R2162" s="1"/>
  <c r="V2162" s="1"/>
  <c r="N2158"/>
  <c r="R2158" s="1"/>
  <c r="V2158" s="1"/>
  <c r="N2154"/>
  <c r="R2154" s="1"/>
  <c r="V2154" s="1"/>
  <c r="N2150"/>
  <c r="R2150" s="1"/>
  <c r="V2150" s="1"/>
  <c r="N2146"/>
  <c r="R2146" s="1"/>
  <c r="V2146" s="1"/>
  <c r="N2142"/>
  <c r="R2142" s="1"/>
  <c r="V2142" s="1"/>
  <c r="N2138"/>
  <c r="R2138" s="1"/>
  <c r="V2138" s="1"/>
  <c r="N2134"/>
  <c r="R2134" s="1"/>
  <c r="V2134" s="1"/>
  <c r="N2130"/>
  <c r="R2130" s="1"/>
  <c r="V2130" s="1"/>
  <c r="N2126"/>
  <c r="R2126" s="1"/>
  <c r="V2126" s="1"/>
  <c r="N2122"/>
  <c r="R2122" s="1"/>
  <c r="V2122" s="1"/>
  <c r="N2118"/>
  <c r="R2118" s="1"/>
  <c r="V2118" s="1"/>
  <c r="N2114"/>
  <c r="R2114" s="1"/>
  <c r="V2114" s="1"/>
  <c r="N2110"/>
  <c r="R2110" s="1"/>
  <c r="V2110" s="1"/>
  <c r="N2106"/>
  <c r="R2106" s="1"/>
  <c r="V2106" s="1"/>
  <c r="N2102"/>
  <c r="R2102" s="1"/>
  <c r="V2102" s="1"/>
  <c r="N2098"/>
  <c r="R2098" s="1"/>
  <c r="V2098" s="1"/>
  <c r="N2094"/>
  <c r="R2094" s="1"/>
  <c r="V2094" s="1"/>
  <c r="N2090"/>
  <c r="R2090" s="1"/>
  <c r="V2090" s="1"/>
  <c r="N2086"/>
  <c r="R2086" s="1"/>
  <c r="V2086" s="1"/>
  <c r="N2082"/>
  <c r="R2082" s="1"/>
  <c r="V2082" s="1"/>
  <c r="N2078"/>
  <c r="R2078" s="1"/>
  <c r="V2078" s="1"/>
  <c r="N2074"/>
  <c r="R2074" s="1"/>
  <c r="V2074" s="1"/>
  <c r="N2070"/>
  <c r="R2070" s="1"/>
  <c r="V2070" s="1"/>
  <c r="N2066"/>
  <c r="R2066" s="1"/>
  <c r="V2066" s="1"/>
  <c r="N2062"/>
  <c r="R2062" s="1"/>
  <c r="V2062" s="1"/>
  <c r="N2058"/>
  <c r="R2058" s="1"/>
  <c r="V2058" s="1"/>
  <c r="N2054"/>
  <c r="R2054" s="1"/>
  <c r="V2054" s="1"/>
  <c r="N2050"/>
  <c r="R2050" s="1"/>
  <c r="V2050" s="1"/>
  <c r="N2046"/>
  <c r="R2046" s="1"/>
  <c r="V2046" s="1"/>
  <c r="N2042"/>
  <c r="R2042" s="1"/>
  <c r="V2042" s="1"/>
  <c r="N2038"/>
  <c r="R2038" s="1"/>
  <c r="V2038" s="1"/>
  <c r="N2034"/>
  <c r="R2034" s="1"/>
  <c r="V2034" s="1"/>
  <c r="N2030"/>
  <c r="R2030" s="1"/>
  <c r="V2030" s="1"/>
  <c r="N2026"/>
  <c r="R2026" s="1"/>
  <c r="V2026" s="1"/>
  <c r="N2022"/>
  <c r="R2022" s="1"/>
  <c r="V2022" s="1"/>
  <c r="N2018"/>
  <c r="R2018" s="1"/>
  <c r="V2018" s="1"/>
  <c r="N2014"/>
  <c r="R2014" s="1"/>
  <c r="V2014" s="1"/>
  <c r="N2010"/>
  <c r="R2010" s="1"/>
  <c r="V2010" s="1"/>
  <c r="N2006"/>
  <c r="R2006" s="1"/>
  <c r="V2006" s="1"/>
  <c r="N2002"/>
  <c r="R2002" s="1"/>
  <c r="V2002" s="1"/>
  <c r="N1998"/>
  <c r="R1998" s="1"/>
  <c r="V1998" s="1"/>
  <c r="N1994"/>
  <c r="R1994" s="1"/>
  <c r="V1994" s="1"/>
  <c r="N1990"/>
  <c r="R1990" s="1"/>
  <c r="V1990" s="1"/>
  <c r="N1986"/>
  <c r="R1986" s="1"/>
  <c r="V1986" s="1"/>
  <c r="N1982"/>
  <c r="R1982" s="1"/>
  <c r="V1982" s="1"/>
  <c r="N1978"/>
  <c r="R1978" s="1"/>
  <c r="V1978" s="1"/>
  <c r="N1974"/>
  <c r="R1974" s="1"/>
  <c r="V1974" s="1"/>
  <c r="N1970"/>
  <c r="R1970" s="1"/>
  <c r="V1970" s="1"/>
  <c r="N1966"/>
  <c r="R1966" s="1"/>
  <c r="V1966" s="1"/>
  <c r="N1962"/>
  <c r="R1962" s="1"/>
  <c r="V1962" s="1"/>
  <c r="N1958"/>
  <c r="R1958" s="1"/>
  <c r="V1958" s="1"/>
  <c r="N1954"/>
  <c r="R1954" s="1"/>
  <c r="V1954" s="1"/>
  <c r="N1950"/>
  <c r="R1950" s="1"/>
  <c r="V1950" s="1"/>
  <c r="N1946"/>
  <c r="R1946" s="1"/>
  <c r="V1946" s="1"/>
  <c r="N1942"/>
  <c r="R1942" s="1"/>
  <c r="V1942" s="1"/>
  <c r="N1938"/>
  <c r="R1938" s="1"/>
  <c r="V1938" s="1"/>
  <c r="N1934"/>
  <c r="R1934" s="1"/>
  <c r="V1934" s="1"/>
  <c r="N1930"/>
  <c r="R1930" s="1"/>
  <c r="V1930" s="1"/>
  <c r="N1926"/>
  <c r="R1926" s="1"/>
  <c r="V1926" s="1"/>
  <c r="N1922"/>
  <c r="R1922" s="1"/>
  <c r="V1922" s="1"/>
  <c r="N1918"/>
  <c r="R1918" s="1"/>
  <c r="V1918" s="1"/>
  <c r="N1914"/>
  <c r="R1914" s="1"/>
  <c r="V1914" s="1"/>
  <c r="N1910"/>
  <c r="R1910" s="1"/>
  <c r="V1910" s="1"/>
  <c r="N1906"/>
  <c r="R1906" s="1"/>
  <c r="V1906" s="1"/>
  <c r="N1902"/>
  <c r="R1902" s="1"/>
  <c r="V1902" s="1"/>
  <c r="N1898"/>
  <c r="R1898" s="1"/>
  <c r="V1898" s="1"/>
  <c r="N1894"/>
  <c r="R1894" s="1"/>
  <c r="V1894" s="1"/>
  <c r="N1890"/>
  <c r="R1890" s="1"/>
  <c r="V1890" s="1"/>
  <c r="T289"/>
  <c r="T225"/>
  <c r="T161"/>
  <c r="T97"/>
  <c r="X97" s="1"/>
  <c r="I97"/>
  <c r="T33"/>
  <c r="T703"/>
  <c r="X703" s="1"/>
  <c r="K703" s="1"/>
  <c r="I703"/>
  <c r="J959"/>
  <c r="T959"/>
  <c r="T1471"/>
  <c r="I1471"/>
  <c r="T2495"/>
  <c r="J2495"/>
  <c r="N4027"/>
  <c r="R4027" s="1"/>
  <c r="V4027" s="1"/>
  <c r="N4023"/>
  <c r="R4023" s="1"/>
  <c r="V4023" s="1"/>
  <c r="N4019"/>
  <c r="R4019" s="1"/>
  <c r="V4019" s="1"/>
  <c r="N4015"/>
  <c r="R4015" s="1"/>
  <c r="V4015" s="1"/>
  <c r="N4011"/>
  <c r="R4011" s="1"/>
  <c r="V4011" s="1"/>
  <c r="N4007"/>
  <c r="R4007" s="1"/>
  <c r="V4007" s="1"/>
  <c r="N4003"/>
  <c r="R4003" s="1"/>
  <c r="V4003" s="1"/>
  <c r="N3999"/>
  <c r="R3999" s="1"/>
  <c r="V3999" s="1"/>
  <c r="N3995"/>
  <c r="R3995" s="1"/>
  <c r="V3995" s="1"/>
  <c r="N3991"/>
  <c r="R3991" s="1"/>
  <c r="V3991" s="1"/>
  <c r="N3987"/>
  <c r="R3987" s="1"/>
  <c r="V3987" s="1"/>
  <c r="N3983"/>
  <c r="R3983" s="1"/>
  <c r="V3983" s="1"/>
  <c r="N3979"/>
  <c r="R3979" s="1"/>
  <c r="V3979" s="1"/>
  <c r="N3975"/>
  <c r="R3975" s="1"/>
  <c r="V3975" s="1"/>
  <c r="N3971"/>
  <c r="R3971" s="1"/>
  <c r="V3971" s="1"/>
  <c r="N3967"/>
  <c r="R3967" s="1"/>
  <c r="V3967" s="1"/>
  <c r="N3963"/>
  <c r="R3963" s="1"/>
  <c r="V3963" s="1"/>
  <c r="N3959"/>
  <c r="R3959" s="1"/>
  <c r="V3959" s="1"/>
  <c r="N3955"/>
  <c r="R3955" s="1"/>
  <c r="V3955" s="1"/>
  <c r="N3951"/>
  <c r="R3951" s="1"/>
  <c r="V3951" s="1"/>
  <c r="N3947"/>
  <c r="R3947" s="1"/>
  <c r="V3947" s="1"/>
  <c r="N3943"/>
  <c r="R3943" s="1"/>
  <c r="V3943" s="1"/>
  <c r="N3939"/>
  <c r="R3939" s="1"/>
  <c r="V3939" s="1"/>
  <c r="N3935"/>
  <c r="R3935" s="1"/>
  <c r="V3935" s="1"/>
  <c r="N3931"/>
  <c r="R3931" s="1"/>
  <c r="V3931" s="1"/>
  <c r="N3927"/>
  <c r="R3927" s="1"/>
  <c r="V3927" s="1"/>
  <c r="N3923"/>
  <c r="R3923" s="1"/>
  <c r="V3923" s="1"/>
  <c r="N3919"/>
  <c r="R3919" s="1"/>
  <c r="V3919" s="1"/>
  <c r="N3915"/>
  <c r="R3915" s="1"/>
  <c r="V3915" s="1"/>
  <c r="N3911"/>
  <c r="R3911" s="1"/>
  <c r="V3911" s="1"/>
  <c r="N3907"/>
  <c r="R3907" s="1"/>
  <c r="V3907" s="1"/>
  <c r="N3903"/>
  <c r="R3903" s="1"/>
  <c r="V3903" s="1"/>
  <c r="N3899"/>
  <c r="R3899" s="1"/>
  <c r="V3899" s="1"/>
  <c r="N3895"/>
  <c r="R3895" s="1"/>
  <c r="V3895" s="1"/>
  <c r="N3891"/>
  <c r="R3891" s="1"/>
  <c r="V3891" s="1"/>
  <c r="N3887"/>
  <c r="R3887" s="1"/>
  <c r="V3887" s="1"/>
  <c r="N3883"/>
  <c r="R3883" s="1"/>
  <c r="V3883" s="1"/>
  <c r="N3879"/>
  <c r="R3879" s="1"/>
  <c r="V3879" s="1"/>
  <c r="N3875"/>
  <c r="R3875" s="1"/>
  <c r="V3875" s="1"/>
  <c r="N3871"/>
  <c r="R3871" s="1"/>
  <c r="V3871" s="1"/>
  <c r="N3867"/>
  <c r="R3867" s="1"/>
  <c r="V3867" s="1"/>
  <c r="N3863"/>
  <c r="R3863" s="1"/>
  <c r="V3863" s="1"/>
  <c r="N3859"/>
  <c r="R3859" s="1"/>
  <c r="V3859" s="1"/>
  <c r="N3855"/>
  <c r="R3855" s="1"/>
  <c r="V3855" s="1"/>
  <c r="N3851"/>
  <c r="R3851" s="1"/>
  <c r="V3851" s="1"/>
  <c r="N3847"/>
  <c r="R3847" s="1"/>
  <c r="V3847" s="1"/>
  <c r="N3843"/>
  <c r="R3843" s="1"/>
  <c r="V3843" s="1"/>
  <c r="N3839"/>
  <c r="R3839" s="1"/>
  <c r="V3839" s="1"/>
  <c r="N3835"/>
  <c r="R3835" s="1"/>
  <c r="V3835" s="1"/>
  <c r="N3831"/>
  <c r="R3831" s="1"/>
  <c r="V3831" s="1"/>
  <c r="N3827"/>
  <c r="R3827" s="1"/>
  <c r="V3827" s="1"/>
  <c r="N3823"/>
  <c r="R3823" s="1"/>
  <c r="V3823" s="1"/>
  <c r="N3819"/>
  <c r="R3819" s="1"/>
  <c r="V3819" s="1"/>
  <c r="N3815"/>
  <c r="R3815" s="1"/>
  <c r="V3815" s="1"/>
  <c r="N3811"/>
  <c r="R3811" s="1"/>
  <c r="V3811" s="1"/>
  <c r="N3807"/>
  <c r="R3807" s="1"/>
  <c r="V3807" s="1"/>
  <c r="N3803"/>
  <c r="R3803" s="1"/>
  <c r="V3803" s="1"/>
  <c r="N3799"/>
  <c r="R3799" s="1"/>
  <c r="V3799" s="1"/>
  <c r="N3795"/>
  <c r="R3795" s="1"/>
  <c r="V3795" s="1"/>
  <c r="N3791"/>
  <c r="R3791" s="1"/>
  <c r="V3791" s="1"/>
  <c r="N3787"/>
  <c r="R3787" s="1"/>
  <c r="V3787" s="1"/>
  <c r="N3783"/>
  <c r="R3783" s="1"/>
  <c r="V3783" s="1"/>
  <c r="N3779"/>
  <c r="R3779" s="1"/>
  <c r="V3779" s="1"/>
  <c r="I3775"/>
  <c r="J3775"/>
  <c r="N3771"/>
  <c r="R3771" s="1"/>
  <c r="V3771" s="1"/>
  <c r="N3767"/>
  <c r="R3767" s="1"/>
  <c r="V3767" s="1"/>
  <c r="N3763"/>
  <c r="R3763" s="1"/>
  <c r="V3763" s="1"/>
  <c r="N3759"/>
  <c r="R3759" s="1"/>
  <c r="V3759" s="1"/>
  <c r="N3755"/>
  <c r="R3755" s="1"/>
  <c r="V3755" s="1"/>
  <c r="N3751"/>
  <c r="R3751" s="1"/>
  <c r="V3751" s="1"/>
  <c r="N3747"/>
  <c r="R3747" s="1"/>
  <c r="V3747" s="1"/>
  <c r="N3743"/>
  <c r="R3743" s="1"/>
  <c r="V3743" s="1"/>
  <c r="N3739"/>
  <c r="R3739" s="1"/>
  <c r="V3739" s="1"/>
  <c r="N3735"/>
  <c r="R3735" s="1"/>
  <c r="V3735" s="1"/>
  <c r="N3731"/>
  <c r="R3731" s="1"/>
  <c r="V3731" s="1"/>
  <c r="N3727"/>
  <c r="R3727" s="1"/>
  <c r="V3727" s="1"/>
  <c r="N3723"/>
  <c r="R3723" s="1"/>
  <c r="V3723" s="1"/>
  <c r="N3719"/>
  <c r="R3719" s="1"/>
  <c r="V3719" s="1"/>
  <c r="N3715"/>
  <c r="R3715" s="1"/>
  <c r="V3715" s="1"/>
  <c r="N3711"/>
  <c r="R3711" s="1"/>
  <c r="V3711" s="1"/>
  <c r="N3707"/>
  <c r="R3707" s="1"/>
  <c r="V3707" s="1"/>
  <c r="N3703"/>
  <c r="R3703" s="1"/>
  <c r="V3703" s="1"/>
  <c r="N3699"/>
  <c r="R3699" s="1"/>
  <c r="V3699" s="1"/>
  <c r="N3695"/>
  <c r="R3695" s="1"/>
  <c r="V3695" s="1"/>
  <c r="N3691"/>
  <c r="R3691" s="1"/>
  <c r="V3691" s="1"/>
  <c r="N3687"/>
  <c r="R3687" s="1"/>
  <c r="V3687" s="1"/>
  <c r="N3683"/>
  <c r="R3683" s="1"/>
  <c r="V3683" s="1"/>
  <c r="N3679"/>
  <c r="R3679" s="1"/>
  <c r="V3679" s="1"/>
  <c r="N3675"/>
  <c r="R3675" s="1"/>
  <c r="V3675" s="1"/>
  <c r="N3671"/>
  <c r="R3671" s="1"/>
  <c r="V3671" s="1"/>
  <c r="N3667"/>
  <c r="R3667" s="1"/>
  <c r="V3667" s="1"/>
  <c r="N3663"/>
  <c r="R3663" s="1"/>
  <c r="V3663" s="1"/>
  <c r="N3659"/>
  <c r="R3659" s="1"/>
  <c r="V3659" s="1"/>
  <c r="N3655"/>
  <c r="R3655" s="1"/>
  <c r="V3655" s="1"/>
  <c r="N3651"/>
  <c r="R3651" s="1"/>
  <c r="V3651" s="1"/>
  <c r="N3647"/>
  <c r="R3647" s="1"/>
  <c r="V3647" s="1"/>
  <c r="N3643"/>
  <c r="R3643" s="1"/>
  <c r="V3643" s="1"/>
  <c r="N3639"/>
  <c r="R3639" s="1"/>
  <c r="V3639" s="1"/>
  <c r="N3635"/>
  <c r="R3635" s="1"/>
  <c r="V3635" s="1"/>
  <c r="N3631"/>
  <c r="R3631" s="1"/>
  <c r="V3631" s="1"/>
  <c r="N3627"/>
  <c r="R3627" s="1"/>
  <c r="V3627" s="1"/>
  <c r="N3623"/>
  <c r="R3623" s="1"/>
  <c r="V3623" s="1"/>
  <c r="N3619"/>
  <c r="R3619" s="1"/>
  <c r="V3619" s="1"/>
  <c r="N3615"/>
  <c r="R3615" s="1"/>
  <c r="V3615" s="1"/>
  <c r="N3611"/>
  <c r="R3611" s="1"/>
  <c r="V3611" s="1"/>
  <c r="N3607"/>
  <c r="R3607" s="1"/>
  <c r="V3607" s="1"/>
  <c r="N3603"/>
  <c r="R3603" s="1"/>
  <c r="V3603" s="1"/>
  <c r="N3599"/>
  <c r="R3599" s="1"/>
  <c r="V3599" s="1"/>
  <c r="N3595"/>
  <c r="R3595" s="1"/>
  <c r="V3595" s="1"/>
  <c r="N3591"/>
  <c r="R3591" s="1"/>
  <c r="V3591" s="1"/>
  <c r="N3587"/>
  <c r="R3587" s="1"/>
  <c r="V3587" s="1"/>
  <c r="N3583"/>
  <c r="R3583" s="1"/>
  <c r="V3583" s="1"/>
  <c r="N3579"/>
  <c r="R3579" s="1"/>
  <c r="V3579" s="1"/>
  <c r="N3575"/>
  <c r="R3575" s="1"/>
  <c r="V3575" s="1"/>
  <c r="N3571"/>
  <c r="R3571" s="1"/>
  <c r="V3571" s="1"/>
  <c r="N3567"/>
  <c r="R3567" s="1"/>
  <c r="V3567" s="1"/>
  <c r="N3563"/>
  <c r="R3563" s="1"/>
  <c r="V3563" s="1"/>
  <c r="N3559"/>
  <c r="R3559" s="1"/>
  <c r="V3559" s="1"/>
  <c r="N3555"/>
  <c r="R3555" s="1"/>
  <c r="V3555" s="1"/>
  <c r="N3551"/>
  <c r="R3551" s="1"/>
  <c r="V3551" s="1"/>
  <c r="N3547"/>
  <c r="R3547" s="1"/>
  <c r="V3547" s="1"/>
  <c r="N3543"/>
  <c r="R3543" s="1"/>
  <c r="V3543" s="1"/>
  <c r="N3539"/>
  <c r="R3539" s="1"/>
  <c r="V3539" s="1"/>
  <c r="N3535"/>
  <c r="R3535" s="1"/>
  <c r="V3535" s="1"/>
  <c r="N3531"/>
  <c r="R3531" s="1"/>
  <c r="V3531" s="1"/>
  <c r="N3527"/>
  <c r="R3527" s="1"/>
  <c r="V3527" s="1"/>
  <c r="N3523"/>
  <c r="R3523" s="1"/>
  <c r="V3523" s="1"/>
  <c r="N3515"/>
  <c r="R3515" s="1"/>
  <c r="V3515" s="1"/>
  <c r="N3511"/>
  <c r="R3511" s="1"/>
  <c r="V3511" s="1"/>
  <c r="N3507"/>
  <c r="R3507" s="1"/>
  <c r="V3507" s="1"/>
  <c r="N3503"/>
  <c r="R3503" s="1"/>
  <c r="V3503" s="1"/>
  <c r="N3499"/>
  <c r="R3499" s="1"/>
  <c r="V3499" s="1"/>
  <c r="N3495"/>
  <c r="R3495" s="1"/>
  <c r="V3495" s="1"/>
  <c r="N3491"/>
  <c r="R3491" s="1"/>
  <c r="V3491" s="1"/>
  <c r="N3487"/>
  <c r="R3487" s="1"/>
  <c r="V3487" s="1"/>
  <c r="N3483"/>
  <c r="R3483" s="1"/>
  <c r="V3483" s="1"/>
  <c r="N3479"/>
  <c r="R3479" s="1"/>
  <c r="V3479" s="1"/>
  <c r="N3475"/>
  <c r="R3475" s="1"/>
  <c r="V3475" s="1"/>
  <c r="N3471"/>
  <c r="R3471" s="1"/>
  <c r="V3471" s="1"/>
  <c r="N3467"/>
  <c r="R3467" s="1"/>
  <c r="V3467" s="1"/>
  <c r="N3463"/>
  <c r="R3463" s="1"/>
  <c r="V3463" s="1"/>
  <c r="N3459"/>
  <c r="R3459" s="1"/>
  <c r="V3459" s="1"/>
  <c r="N3455"/>
  <c r="R3455" s="1"/>
  <c r="V3455" s="1"/>
  <c r="N3451"/>
  <c r="R3451" s="1"/>
  <c r="V3451" s="1"/>
  <c r="N3447"/>
  <c r="R3447" s="1"/>
  <c r="V3447" s="1"/>
  <c r="N3443"/>
  <c r="R3443" s="1"/>
  <c r="V3443" s="1"/>
  <c r="N3439"/>
  <c r="R3439" s="1"/>
  <c r="V3439" s="1"/>
  <c r="N3435"/>
  <c r="R3435" s="1"/>
  <c r="V3435" s="1"/>
  <c r="N3431"/>
  <c r="R3431" s="1"/>
  <c r="V3431" s="1"/>
  <c r="N3427"/>
  <c r="R3427" s="1"/>
  <c r="V3427" s="1"/>
  <c r="N3423"/>
  <c r="R3423" s="1"/>
  <c r="V3423" s="1"/>
  <c r="N3419"/>
  <c r="R3419" s="1"/>
  <c r="V3419" s="1"/>
  <c r="N3415"/>
  <c r="R3415" s="1"/>
  <c r="V3415" s="1"/>
  <c r="N3411"/>
  <c r="R3411" s="1"/>
  <c r="V3411" s="1"/>
  <c r="N3407"/>
  <c r="R3407" s="1"/>
  <c r="V3407" s="1"/>
  <c r="N3403"/>
  <c r="R3403" s="1"/>
  <c r="V3403" s="1"/>
  <c r="N3399"/>
  <c r="R3399" s="1"/>
  <c r="V3399" s="1"/>
  <c r="N3395"/>
  <c r="R3395" s="1"/>
  <c r="V3395" s="1"/>
  <c r="N3391"/>
  <c r="R3391" s="1"/>
  <c r="V3391" s="1"/>
  <c r="N3387"/>
  <c r="R3387" s="1"/>
  <c r="V3387" s="1"/>
  <c r="N3383"/>
  <c r="R3383" s="1"/>
  <c r="V3383" s="1"/>
  <c r="N3379"/>
  <c r="R3379" s="1"/>
  <c r="V3379" s="1"/>
  <c r="N3375"/>
  <c r="R3375" s="1"/>
  <c r="V3375" s="1"/>
  <c r="N3371"/>
  <c r="R3371" s="1"/>
  <c r="V3371" s="1"/>
  <c r="N3367"/>
  <c r="R3367" s="1"/>
  <c r="V3367" s="1"/>
  <c r="N3363"/>
  <c r="R3363" s="1"/>
  <c r="V3363" s="1"/>
  <c r="N3359"/>
  <c r="R3359" s="1"/>
  <c r="V3359" s="1"/>
  <c r="N3355"/>
  <c r="R3355" s="1"/>
  <c r="V3355" s="1"/>
  <c r="N3351"/>
  <c r="R3351" s="1"/>
  <c r="V3351" s="1"/>
  <c r="N3347"/>
  <c r="R3347" s="1"/>
  <c r="V3347" s="1"/>
  <c r="N3343"/>
  <c r="R3343" s="1"/>
  <c r="V3343" s="1"/>
  <c r="N3339"/>
  <c r="R3339" s="1"/>
  <c r="V3339" s="1"/>
  <c r="N3335"/>
  <c r="R3335" s="1"/>
  <c r="V3335" s="1"/>
  <c r="N3331"/>
  <c r="R3331" s="1"/>
  <c r="V3331" s="1"/>
  <c r="N3327"/>
  <c r="R3327" s="1"/>
  <c r="V3327" s="1"/>
  <c r="N3323"/>
  <c r="R3323" s="1"/>
  <c r="V3323" s="1"/>
  <c r="N3319"/>
  <c r="R3319" s="1"/>
  <c r="V3319" s="1"/>
  <c r="N3315"/>
  <c r="R3315" s="1"/>
  <c r="V3315" s="1"/>
  <c r="N3311"/>
  <c r="R3311" s="1"/>
  <c r="V3311" s="1"/>
  <c r="N3307"/>
  <c r="R3307" s="1"/>
  <c r="V3307" s="1"/>
  <c r="N3303"/>
  <c r="R3303" s="1"/>
  <c r="V3303" s="1"/>
  <c r="N3299"/>
  <c r="R3299" s="1"/>
  <c r="V3299" s="1"/>
  <c r="N3295"/>
  <c r="R3295" s="1"/>
  <c r="V3295" s="1"/>
  <c r="N3291"/>
  <c r="R3291" s="1"/>
  <c r="V3291" s="1"/>
  <c r="N3287"/>
  <c r="R3287" s="1"/>
  <c r="V3287" s="1"/>
  <c r="N3283"/>
  <c r="R3283" s="1"/>
  <c r="V3283" s="1"/>
  <c r="N3279"/>
  <c r="R3279" s="1"/>
  <c r="V3279" s="1"/>
  <c r="N3275"/>
  <c r="R3275" s="1"/>
  <c r="V3275" s="1"/>
  <c r="N3271"/>
  <c r="R3271" s="1"/>
  <c r="V3271" s="1"/>
  <c r="N3267"/>
  <c r="R3267" s="1"/>
  <c r="V3267" s="1"/>
  <c r="N3259"/>
  <c r="R3259" s="1"/>
  <c r="V3259" s="1"/>
  <c r="N3255"/>
  <c r="R3255" s="1"/>
  <c r="V3255" s="1"/>
  <c r="N3251"/>
  <c r="R3251" s="1"/>
  <c r="V3251" s="1"/>
  <c r="N3247"/>
  <c r="R3247" s="1"/>
  <c r="V3247" s="1"/>
  <c r="N3243"/>
  <c r="R3243" s="1"/>
  <c r="V3243" s="1"/>
  <c r="N3239"/>
  <c r="R3239" s="1"/>
  <c r="V3239" s="1"/>
  <c r="N3235"/>
  <c r="R3235" s="1"/>
  <c r="V3235" s="1"/>
  <c r="N3231"/>
  <c r="R3231" s="1"/>
  <c r="V3231" s="1"/>
  <c r="N3227"/>
  <c r="R3227" s="1"/>
  <c r="V3227" s="1"/>
  <c r="N3223"/>
  <c r="R3223" s="1"/>
  <c r="V3223" s="1"/>
  <c r="N3219"/>
  <c r="R3219" s="1"/>
  <c r="V3219" s="1"/>
  <c r="N3215"/>
  <c r="R3215" s="1"/>
  <c r="V3215" s="1"/>
  <c r="N3211"/>
  <c r="R3211" s="1"/>
  <c r="V3211" s="1"/>
  <c r="N3207"/>
  <c r="R3207" s="1"/>
  <c r="V3207" s="1"/>
  <c r="N3203"/>
  <c r="R3203" s="1"/>
  <c r="V3203" s="1"/>
  <c r="N3199"/>
  <c r="R3199" s="1"/>
  <c r="V3199" s="1"/>
  <c r="N3195"/>
  <c r="R3195" s="1"/>
  <c r="V3195" s="1"/>
  <c r="N3191"/>
  <c r="R3191" s="1"/>
  <c r="V3191" s="1"/>
  <c r="N3187"/>
  <c r="R3187" s="1"/>
  <c r="V3187" s="1"/>
  <c r="N3183"/>
  <c r="R3183" s="1"/>
  <c r="V3183" s="1"/>
  <c r="N3179"/>
  <c r="R3179" s="1"/>
  <c r="V3179" s="1"/>
  <c r="N3175"/>
  <c r="R3175" s="1"/>
  <c r="V3175" s="1"/>
  <c r="N3171"/>
  <c r="R3171" s="1"/>
  <c r="V3171" s="1"/>
  <c r="N3167"/>
  <c r="R3167" s="1"/>
  <c r="V3167" s="1"/>
  <c r="N3163"/>
  <c r="R3163" s="1"/>
  <c r="V3163" s="1"/>
  <c r="N3159"/>
  <c r="R3159" s="1"/>
  <c r="V3159" s="1"/>
  <c r="N3155"/>
  <c r="R3155" s="1"/>
  <c r="V3155" s="1"/>
  <c r="N3151"/>
  <c r="R3151" s="1"/>
  <c r="V3151" s="1"/>
  <c r="N3147"/>
  <c r="R3147" s="1"/>
  <c r="V3147" s="1"/>
  <c r="N3143"/>
  <c r="R3143" s="1"/>
  <c r="V3143" s="1"/>
  <c r="N3139"/>
  <c r="R3139" s="1"/>
  <c r="V3139" s="1"/>
  <c r="N3135"/>
  <c r="R3135" s="1"/>
  <c r="V3135" s="1"/>
  <c r="N3131"/>
  <c r="R3131" s="1"/>
  <c r="V3131" s="1"/>
  <c r="N3127"/>
  <c r="R3127" s="1"/>
  <c r="V3127" s="1"/>
  <c r="N3123"/>
  <c r="R3123" s="1"/>
  <c r="V3123" s="1"/>
  <c r="N3119"/>
  <c r="R3119" s="1"/>
  <c r="V3119" s="1"/>
  <c r="N3115"/>
  <c r="R3115" s="1"/>
  <c r="V3115" s="1"/>
  <c r="N3111"/>
  <c r="R3111" s="1"/>
  <c r="V3111" s="1"/>
  <c r="N3107"/>
  <c r="R3107" s="1"/>
  <c r="V3107" s="1"/>
  <c r="N3103"/>
  <c r="R3103" s="1"/>
  <c r="V3103" s="1"/>
  <c r="N3099"/>
  <c r="R3099" s="1"/>
  <c r="V3099" s="1"/>
  <c r="N3095"/>
  <c r="R3095" s="1"/>
  <c r="V3095" s="1"/>
  <c r="N3091"/>
  <c r="R3091" s="1"/>
  <c r="V3091" s="1"/>
  <c r="N3087"/>
  <c r="R3087" s="1"/>
  <c r="V3087" s="1"/>
  <c r="N3083"/>
  <c r="R3083" s="1"/>
  <c r="V3083" s="1"/>
  <c r="N3079"/>
  <c r="R3079" s="1"/>
  <c r="V3079" s="1"/>
  <c r="N3075"/>
  <c r="R3075" s="1"/>
  <c r="V3075" s="1"/>
  <c r="N3071"/>
  <c r="R3071" s="1"/>
  <c r="V3071" s="1"/>
  <c r="N3067"/>
  <c r="R3067" s="1"/>
  <c r="V3067" s="1"/>
  <c r="N3063"/>
  <c r="R3063" s="1"/>
  <c r="V3063" s="1"/>
  <c r="N3059"/>
  <c r="R3059" s="1"/>
  <c r="V3059" s="1"/>
  <c r="N3055"/>
  <c r="R3055" s="1"/>
  <c r="V3055" s="1"/>
  <c r="N3051"/>
  <c r="R3051" s="1"/>
  <c r="V3051" s="1"/>
  <c r="N3047"/>
  <c r="R3047" s="1"/>
  <c r="V3047" s="1"/>
  <c r="N3043"/>
  <c r="R3043" s="1"/>
  <c r="V3043" s="1"/>
  <c r="N3039"/>
  <c r="R3039" s="1"/>
  <c r="V3039" s="1"/>
  <c r="N3035"/>
  <c r="R3035" s="1"/>
  <c r="V3035" s="1"/>
  <c r="N3031"/>
  <c r="R3031" s="1"/>
  <c r="V3031" s="1"/>
  <c r="N3027"/>
  <c r="R3027" s="1"/>
  <c r="V3027" s="1"/>
  <c r="N3023"/>
  <c r="R3023" s="1"/>
  <c r="V3023" s="1"/>
  <c r="N3019"/>
  <c r="R3019" s="1"/>
  <c r="V3019" s="1"/>
  <c r="N3015"/>
  <c r="R3015" s="1"/>
  <c r="V3015" s="1"/>
  <c r="N3011"/>
  <c r="R3011" s="1"/>
  <c r="V3011" s="1"/>
  <c r="N3003"/>
  <c r="R3003" s="1"/>
  <c r="V3003" s="1"/>
  <c r="N2999"/>
  <c r="R2999" s="1"/>
  <c r="V2999" s="1"/>
  <c r="N2995"/>
  <c r="R2995" s="1"/>
  <c r="V2995" s="1"/>
  <c r="N2991"/>
  <c r="R2991" s="1"/>
  <c r="V2991" s="1"/>
  <c r="N2987"/>
  <c r="R2987" s="1"/>
  <c r="V2987" s="1"/>
  <c r="N2983"/>
  <c r="R2983" s="1"/>
  <c r="V2983" s="1"/>
  <c r="N2979"/>
  <c r="R2979" s="1"/>
  <c r="V2979" s="1"/>
  <c r="N2975"/>
  <c r="R2975" s="1"/>
  <c r="V2975" s="1"/>
  <c r="N2971"/>
  <c r="R2971" s="1"/>
  <c r="V2971" s="1"/>
  <c r="N2967"/>
  <c r="R2967" s="1"/>
  <c r="V2967" s="1"/>
  <c r="N2963"/>
  <c r="R2963" s="1"/>
  <c r="V2963" s="1"/>
  <c r="N2959"/>
  <c r="R2959" s="1"/>
  <c r="V2959" s="1"/>
  <c r="N2955"/>
  <c r="R2955" s="1"/>
  <c r="V2955" s="1"/>
  <c r="N2951"/>
  <c r="R2951" s="1"/>
  <c r="V2951" s="1"/>
  <c r="N2947"/>
  <c r="R2947" s="1"/>
  <c r="V2947" s="1"/>
  <c r="N2943"/>
  <c r="R2943" s="1"/>
  <c r="V2943" s="1"/>
  <c r="N2939"/>
  <c r="R2939" s="1"/>
  <c r="V2939" s="1"/>
  <c r="N2935"/>
  <c r="R2935" s="1"/>
  <c r="V2935" s="1"/>
  <c r="N2931"/>
  <c r="R2931" s="1"/>
  <c r="V2931" s="1"/>
  <c r="N2927"/>
  <c r="R2927" s="1"/>
  <c r="V2927" s="1"/>
  <c r="N2923"/>
  <c r="R2923" s="1"/>
  <c r="V2923" s="1"/>
  <c r="N2919"/>
  <c r="R2919" s="1"/>
  <c r="V2919" s="1"/>
  <c r="N2915"/>
  <c r="R2915" s="1"/>
  <c r="V2915" s="1"/>
  <c r="N2911"/>
  <c r="R2911" s="1"/>
  <c r="V2911" s="1"/>
  <c r="N2907"/>
  <c r="R2907" s="1"/>
  <c r="V2907" s="1"/>
  <c r="N2903"/>
  <c r="R2903" s="1"/>
  <c r="V2903" s="1"/>
  <c r="N2899"/>
  <c r="R2899" s="1"/>
  <c r="V2899" s="1"/>
  <c r="N2895"/>
  <c r="R2895" s="1"/>
  <c r="V2895" s="1"/>
  <c r="N2891"/>
  <c r="R2891" s="1"/>
  <c r="V2891" s="1"/>
  <c r="N2887"/>
  <c r="R2887" s="1"/>
  <c r="V2887" s="1"/>
  <c r="N2883"/>
  <c r="R2883" s="1"/>
  <c r="V2883" s="1"/>
  <c r="N2879"/>
  <c r="R2879" s="1"/>
  <c r="V2879" s="1"/>
  <c r="N2875"/>
  <c r="R2875" s="1"/>
  <c r="V2875" s="1"/>
  <c r="N2871"/>
  <c r="R2871" s="1"/>
  <c r="V2871" s="1"/>
  <c r="N2867"/>
  <c r="R2867" s="1"/>
  <c r="V2867" s="1"/>
  <c r="N2863"/>
  <c r="R2863" s="1"/>
  <c r="V2863" s="1"/>
  <c r="N2859"/>
  <c r="R2859" s="1"/>
  <c r="V2859" s="1"/>
  <c r="N2855"/>
  <c r="R2855" s="1"/>
  <c r="V2855" s="1"/>
  <c r="N2851"/>
  <c r="R2851" s="1"/>
  <c r="V2851" s="1"/>
  <c r="N2847"/>
  <c r="R2847" s="1"/>
  <c r="V2847" s="1"/>
  <c r="N2843"/>
  <c r="R2843" s="1"/>
  <c r="V2843" s="1"/>
  <c r="N2839"/>
  <c r="R2839" s="1"/>
  <c r="V2839" s="1"/>
  <c r="N2835"/>
  <c r="R2835" s="1"/>
  <c r="V2835" s="1"/>
  <c r="N2831"/>
  <c r="R2831" s="1"/>
  <c r="V2831" s="1"/>
  <c r="N2827"/>
  <c r="R2827" s="1"/>
  <c r="V2827" s="1"/>
  <c r="N2823"/>
  <c r="R2823" s="1"/>
  <c r="V2823" s="1"/>
  <c r="N2819"/>
  <c r="R2819" s="1"/>
  <c r="V2819" s="1"/>
  <c r="N2815"/>
  <c r="R2815" s="1"/>
  <c r="V2815" s="1"/>
  <c r="N2811"/>
  <c r="R2811" s="1"/>
  <c r="V2811" s="1"/>
  <c r="N2807"/>
  <c r="R2807" s="1"/>
  <c r="V2807" s="1"/>
  <c r="N2803"/>
  <c r="R2803" s="1"/>
  <c r="V2803" s="1"/>
  <c r="N2799"/>
  <c r="R2799" s="1"/>
  <c r="V2799" s="1"/>
  <c r="N2795"/>
  <c r="R2795" s="1"/>
  <c r="V2795" s="1"/>
  <c r="N2791"/>
  <c r="R2791" s="1"/>
  <c r="V2791" s="1"/>
  <c r="N2787"/>
  <c r="R2787" s="1"/>
  <c r="V2787" s="1"/>
  <c r="N2783"/>
  <c r="R2783" s="1"/>
  <c r="V2783" s="1"/>
  <c r="N2779"/>
  <c r="R2779" s="1"/>
  <c r="V2779" s="1"/>
  <c r="N2775"/>
  <c r="R2775" s="1"/>
  <c r="V2775" s="1"/>
  <c r="N2771"/>
  <c r="R2771" s="1"/>
  <c r="V2771" s="1"/>
  <c r="N2767"/>
  <c r="R2767" s="1"/>
  <c r="V2767" s="1"/>
  <c r="N2763"/>
  <c r="R2763" s="1"/>
  <c r="V2763" s="1"/>
  <c r="N2759"/>
  <c r="R2759" s="1"/>
  <c r="V2759" s="1"/>
  <c r="N2755"/>
  <c r="R2755" s="1"/>
  <c r="V2755" s="1"/>
  <c r="I2751"/>
  <c r="J2751"/>
  <c r="N2747"/>
  <c r="R2747" s="1"/>
  <c r="V2747" s="1"/>
  <c r="N2743"/>
  <c r="R2743" s="1"/>
  <c r="V2743" s="1"/>
  <c r="N2739"/>
  <c r="R2739" s="1"/>
  <c r="V2739" s="1"/>
  <c r="N2735"/>
  <c r="R2735" s="1"/>
  <c r="V2735" s="1"/>
  <c r="N2731"/>
  <c r="R2731" s="1"/>
  <c r="V2731" s="1"/>
  <c r="N2727"/>
  <c r="R2727" s="1"/>
  <c r="V2727" s="1"/>
  <c r="N2723"/>
  <c r="R2723" s="1"/>
  <c r="V2723" s="1"/>
  <c r="N2719"/>
  <c r="R2719" s="1"/>
  <c r="V2719" s="1"/>
  <c r="N2715"/>
  <c r="R2715" s="1"/>
  <c r="V2715" s="1"/>
  <c r="N2711"/>
  <c r="R2711" s="1"/>
  <c r="V2711" s="1"/>
  <c r="N2707"/>
  <c r="R2707" s="1"/>
  <c r="V2707" s="1"/>
  <c r="N2703"/>
  <c r="R2703" s="1"/>
  <c r="V2703" s="1"/>
  <c r="N2699"/>
  <c r="R2699" s="1"/>
  <c r="V2699" s="1"/>
  <c r="N2695"/>
  <c r="R2695" s="1"/>
  <c r="V2695" s="1"/>
  <c r="N2691"/>
  <c r="R2691" s="1"/>
  <c r="V2691" s="1"/>
  <c r="N2687"/>
  <c r="R2687" s="1"/>
  <c r="V2687" s="1"/>
  <c r="N2683"/>
  <c r="R2683" s="1"/>
  <c r="V2683" s="1"/>
  <c r="I1215"/>
  <c r="T1215"/>
  <c r="T2239"/>
  <c r="I2239"/>
  <c r="N3263"/>
  <c r="R3263" s="1"/>
  <c r="V3263" s="1"/>
  <c r="N2679"/>
  <c r="R2679" s="1"/>
  <c r="V2679" s="1"/>
  <c r="N2675"/>
  <c r="R2675" s="1"/>
  <c r="V2675" s="1"/>
  <c r="N2671"/>
  <c r="R2671" s="1"/>
  <c r="V2671" s="1"/>
  <c r="N2667"/>
  <c r="R2667" s="1"/>
  <c r="V2667" s="1"/>
  <c r="N2663"/>
  <c r="R2663" s="1"/>
  <c r="V2663" s="1"/>
  <c r="N2659"/>
  <c r="R2659" s="1"/>
  <c r="V2659" s="1"/>
  <c r="N2655"/>
  <c r="R2655" s="1"/>
  <c r="V2655" s="1"/>
  <c r="N2651"/>
  <c r="R2651" s="1"/>
  <c r="V2651" s="1"/>
  <c r="N2647"/>
  <c r="R2647" s="1"/>
  <c r="V2647" s="1"/>
  <c r="N2643"/>
  <c r="R2643" s="1"/>
  <c r="V2643" s="1"/>
  <c r="N2639"/>
  <c r="R2639" s="1"/>
  <c r="V2639" s="1"/>
  <c r="N2635"/>
  <c r="R2635" s="1"/>
  <c r="V2635" s="1"/>
  <c r="N2631"/>
  <c r="R2631" s="1"/>
  <c r="V2631" s="1"/>
  <c r="N2627"/>
  <c r="R2627" s="1"/>
  <c r="V2627" s="1"/>
  <c r="N2619"/>
  <c r="R2619" s="1"/>
  <c r="V2619" s="1"/>
  <c r="N2615"/>
  <c r="R2615" s="1"/>
  <c r="V2615" s="1"/>
  <c r="N2611"/>
  <c r="R2611" s="1"/>
  <c r="V2611" s="1"/>
  <c r="N2607"/>
  <c r="R2607" s="1"/>
  <c r="V2607" s="1"/>
  <c r="N2603"/>
  <c r="R2603" s="1"/>
  <c r="V2603" s="1"/>
  <c r="N2599"/>
  <c r="R2599" s="1"/>
  <c r="V2599" s="1"/>
  <c r="N2595"/>
  <c r="R2595" s="1"/>
  <c r="V2595" s="1"/>
  <c r="N2591"/>
  <c r="R2591" s="1"/>
  <c r="V2591" s="1"/>
  <c r="N2587"/>
  <c r="R2587" s="1"/>
  <c r="V2587" s="1"/>
  <c r="N2583"/>
  <c r="R2583" s="1"/>
  <c r="V2583" s="1"/>
  <c r="N2579"/>
  <c r="R2579" s="1"/>
  <c r="V2579" s="1"/>
  <c r="N2575"/>
  <c r="R2575" s="1"/>
  <c r="V2575" s="1"/>
  <c r="N2571"/>
  <c r="R2571" s="1"/>
  <c r="V2571" s="1"/>
  <c r="N2567"/>
  <c r="R2567" s="1"/>
  <c r="V2567" s="1"/>
  <c r="N2563"/>
  <c r="R2563" s="1"/>
  <c r="V2563" s="1"/>
  <c r="N2555"/>
  <c r="R2555" s="1"/>
  <c r="V2555" s="1"/>
  <c r="N2551"/>
  <c r="R2551" s="1"/>
  <c r="V2551" s="1"/>
  <c r="N2547"/>
  <c r="R2547" s="1"/>
  <c r="V2547" s="1"/>
  <c r="N2543"/>
  <c r="R2543" s="1"/>
  <c r="V2543" s="1"/>
  <c r="N2539"/>
  <c r="R2539" s="1"/>
  <c r="V2539" s="1"/>
  <c r="N2535"/>
  <c r="R2535" s="1"/>
  <c r="V2535" s="1"/>
  <c r="N2531"/>
  <c r="R2531" s="1"/>
  <c r="V2531" s="1"/>
  <c r="N2527"/>
  <c r="R2527" s="1"/>
  <c r="V2527" s="1"/>
  <c r="N2523"/>
  <c r="R2523" s="1"/>
  <c r="V2523" s="1"/>
  <c r="N2519"/>
  <c r="R2519" s="1"/>
  <c r="V2519" s="1"/>
  <c r="N2515"/>
  <c r="R2515" s="1"/>
  <c r="V2515" s="1"/>
  <c r="N2511"/>
  <c r="R2511" s="1"/>
  <c r="V2511" s="1"/>
  <c r="N2507"/>
  <c r="R2507" s="1"/>
  <c r="V2507" s="1"/>
  <c r="N2503"/>
  <c r="R2503" s="1"/>
  <c r="V2503" s="1"/>
  <c r="N2499"/>
  <c r="R2499" s="1"/>
  <c r="V2499" s="1"/>
  <c r="I2495"/>
  <c r="N2491"/>
  <c r="R2491" s="1"/>
  <c r="V2491" s="1"/>
  <c r="N2487"/>
  <c r="R2487" s="1"/>
  <c r="V2487" s="1"/>
  <c r="N2483"/>
  <c r="R2483" s="1"/>
  <c r="V2483" s="1"/>
  <c r="N2479"/>
  <c r="R2479" s="1"/>
  <c r="V2479" s="1"/>
  <c r="N2475"/>
  <c r="R2475" s="1"/>
  <c r="V2475" s="1"/>
  <c r="N2471"/>
  <c r="R2471" s="1"/>
  <c r="V2471" s="1"/>
  <c r="N2467"/>
  <c r="R2467" s="1"/>
  <c r="V2467" s="1"/>
  <c r="N2463"/>
  <c r="R2463" s="1"/>
  <c r="V2463" s="1"/>
  <c r="N2459"/>
  <c r="R2459" s="1"/>
  <c r="V2459" s="1"/>
  <c r="N2455"/>
  <c r="R2455" s="1"/>
  <c r="V2455" s="1"/>
  <c r="N2451"/>
  <c r="R2451" s="1"/>
  <c r="V2451" s="1"/>
  <c r="N2447"/>
  <c r="R2447" s="1"/>
  <c r="V2447" s="1"/>
  <c r="N2443"/>
  <c r="R2443" s="1"/>
  <c r="V2443" s="1"/>
  <c r="N2439"/>
  <c r="R2439" s="1"/>
  <c r="V2439" s="1"/>
  <c r="N2435"/>
  <c r="R2435" s="1"/>
  <c r="V2435" s="1"/>
  <c r="N2427"/>
  <c r="R2427" s="1"/>
  <c r="V2427" s="1"/>
  <c r="N2423"/>
  <c r="R2423" s="1"/>
  <c r="V2423" s="1"/>
  <c r="N2419"/>
  <c r="R2419" s="1"/>
  <c r="V2419" s="1"/>
  <c r="N2415"/>
  <c r="R2415" s="1"/>
  <c r="V2415" s="1"/>
  <c r="N2411"/>
  <c r="R2411" s="1"/>
  <c r="V2411" s="1"/>
  <c r="N2407"/>
  <c r="R2407" s="1"/>
  <c r="V2407" s="1"/>
  <c r="N2403"/>
  <c r="R2403" s="1"/>
  <c r="V2403" s="1"/>
  <c r="N2399"/>
  <c r="R2399" s="1"/>
  <c r="V2399" s="1"/>
  <c r="N2395"/>
  <c r="R2395" s="1"/>
  <c r="V2395" s="1"/>
  <c r="N2391"/>
  <c r="R2391" s="1"/>
  <c r="V2391" s="1"/>
  <c r="N2387"/>
  <c r="R2387" s="1"/>
  <c r="V2387" s="1"/>
  <c r="N2383"/>
  <c r="R2383" s="1"/>
  <c r="V2383" s="1"/>
  <c r="N2379"/>
  <c r="R2379" s="1"/>
  <c r="V2379" s="1"/>
  <c r="N2375"/>
  <c r="R2375" s="1"/>
  <c r="V2375" s="1"/>
  <c r="N2371"/>
  <c r="R2371" s="1"/>
  <c r="V2371" s="1"/>
  <c r="N2363"/>
  <c r="R2363" s="1"/>
  <c r="V2363" s="1"/>
  <c r="N2359"/>
  <c r="R2359" s="1"/>
  <c r="V2359" s="1"/>
  <c r="N2355"/>
  <c r="R2355" s="1"/>
  <c r="V2355" s="1"/>
  <c r="N2351"/>
  <c r="R2351" s="1"/>
  <c r="V2351" s="1"/>
  <c r="N2347"/>
  <c r="R2347" s="1"/>
  <c r="V2347" s="1"/>
  <c r="N2343"/>
  <c r="R2343" s="1"/>
  <c r="V2343" s="1"/>
  <c r="N2339"/>
  <c r="R2339" s="1"/>
  <c r="V2339" s="1"/>
  <c r="N2335"/>
  <c r="R2335" s="1"/>
  <c r="V2335" s="1"/>
  <c r="N2331"/>
  <c r="R2331" s="1"/>
  <c r="V2331" s="1"/>
  <c r="N2327"/>
  <c r="R2327" s="1"/>
  <c r="V2327" s="1"/>
  <c r="N2323"/>
  <c r="R2323" s="1"/>
  <c r="V2323" s="1"/>
  <c r="N2319"/>
  <c r="R2319" s="1"/>
  <c r="V2319" s="1"/>
  <c r="N2315"/>
  <c r="R2315" s="1"/>
  <c r="V2315" s="1"/>
  <c r="N2311"/>
  <c r="R2311" s="1"/>
  <c r="V2311" s="1"/>
  <c r="N2307"/>
  <c r="R2307" s="1"/>
  <c r="V2307" s="1"/>
  <c r="N2299"/>
  <c r="R2299" s="1"/>
  <c r="V2299" s="1"/>
  <c r="N2295"/>
  <c r="R2295" s="1"/>
  <c r="V2295" s="1"/>
  <c r="N2291"/>
  <c r="R2291" s="1"/>
  <c r="V2291" s="1"/>
  <c r="N2287"/>
  <c r="R2287" s="1"/>
  <c r="V2287" s="1"/>
  <c r="N2283"/>
  <c r="R2283" s="1"/>
  <c r="V2283" s="1"/>
  <c r="N2279"/>
  <c r="R2279" s="1"/>
  <c r="V2279" s="1"/>
  <c r="N2275"/>
  <c r="R2275" s="1"/>
  <c r="V2275" s="1"/>
  <c r="N2271"/>
  <c r="R2271" s="1"/>
  <c r="V2271" s="1"/>
  <c r="N2267"/>
  <c r="R2267" s="1"/>
  <c r="V2267" s="1"/>
  <c r="N2263"/>
  <c r="R2263" s="1"/>
  <c r="V2263" s="1"/>
  <c r="N2259"/>
  <c r="R2259" s="1"/>
  <c r="V2259" s="1"/>
  <c r="N2255"/>
  <c r="R2255" s="1"/>
  <c r="V2255" s="1"/>
  <c r="N2251"/>
  <c r="R2251" s="1"/>
  <c r="V2251" s="1"/>
  <c r="N2247"/>
  <c r="R2247" s="1"/>
  <c r="V2247" s="1"/>
  <c r="N2243"/>
  <c r="R2243" s="1"/>
  <c r="V2243" s="1"/>
  <c r="J2239"/>
  <c r="N2235"/>
  <c r="R2235" s="1"/>
  <c r="V2235" s="1"/>
  <c r="N2231"/>
  <c r="R2231" s="1"/>
  <c r="V2231" s="1"/>
  <c r="N2227"/>
  <c r="R2227" s="1"/>
  <c r="V2227" s="1"/>
  <c r="N2223"/>
  <c r="R2223" s="1"/>
  <c r="V2223" s="1"/>
  <c r="N2219"/>
  <c r="R2219" s="1"/>
  <c r="V2219" s="1"/>
  <c r="N2215"/>
  <c r="R2215" s="1"/>
  <c r="V2215" s="1"/>
  <c r="N2211"/>
  <c r="R2211" s="1"/>
  <c r="V2211" s="1"/>
  <c r="N2207"/>
  <c r="R2207" s="1"/>
  <c r="V2207" s="1"/>
  <c r="N2203"/>
  <c r="R2203" s="1"/>
  <c r="V2203" s="1"/>
  <c r="N2199"/>
  <c r="R2199" s="1"/>
  <c r="V2199" s="1"/>
  <c r="N2195"/>
  <c r="R2195" s="1"/>
  <c r="V2195" s="1"/>
  <c r="N2191"/>
  <c r="R2191" s="1"/>
  <c r="V2191" s="1"/>
  <c r="N2187"/>
  <c r="R2187" s="1"/>
  <c r="V2187" s="1"/>
  <c r="N2183"/>
  <c r="R2183" s="1"/>
  <c r="V2183" s="1"/>
  <c r="N2179"/>
  <c r="R2179" s="1"/>
  <c r="V2179" s="1"/>
  <c r="N2171"/>
  <c r="R2171" s="1"/>
  <c r="V2171" s="1"/>
  <c r="N2167"/>
  <c r="R2167" s="1"/>
  <c r="V2167" s="1"/>
  <c r="N2163"/>
  <c r="R2163" s="1"/>
  <c r="V2163" s="1"/>
  <c r="N2159"/>
  <c r="R2159" s="1"/>
  <c r="V2159" s="1"/>
  <c r="N2155"/>
  <c r="R2155" s="1"/>
  <c r="V2155" s="1"/>
  <c r="N2151"/>
  <c r="R2151" s="1"/>
  <c r="V2151" s="1"/>
  <c r="N2147"/>
  <c r="R2147" s="1"/>
  <c r="V2147" s="1"/>
  <c r="N2143"/>
  <c r="R2143" s="1"/>
  <c r="V2143" s="1"/>
  <c r="N2139"/>
  <c r="R2139" s="1"/>
  <c r="V2139" s="1"/>
  <c r="N2135"/>
  <c r="R2135" s="1"/>
  <c r="V2135" s="1"/>
  <c r="N2131"/>
  <c r="R2131" s="1"/>
  <c r="V2131" s="1"/>
  <c r="N2127"/>
  <c r="R2127" s="1"/>
  <c r="V2127" s="1"/>
  <c r="N2123"/>
  <c r="R2123" s="1"/>
  <c r="V2123" s="1"/>
  <c r="N2119"/>
  <c r="R2119" s="1"/>
  <c r="V2119" s="1"/>
  <c r="N2115"/>
  <c r="R2115" s="1"/>
  <c r="V2115" s="1"/>
  <c r="N2107"/>
  <c r="R2107" s="1"/>
  <c r="V2107" s="1"/>
  <c r="N2103"/>
  <c r="R2103" s="1"/>
  <c r="V2103" s="1"/>
  <c r="N2099"/>
  <c r="R2099" s="1"/>
  <c r="V2099" s="1"/>
  <c r="N2095"/>
  <c r="R2095" s="1"/>
  <c r="V2095" s="1"/>
  <c r="N2091"/>
  <c r="R2091" s="1"/>
  <c r="V2091" s="1"/>
  <c r="N2087"/>
  <c r="R2087" s="1"/>
  <c r="V2087" s="1"/>
  <c r="N2083"/>
  <c r="R2083" s="1"/>
  <c r="V2083" s="1"/>
  <c r="N2079"/>
  <c r="R2079" s="1"/>
  <c r="V2079" s="1"/>
  <c r="N2075"/>
  <c r="R2075" s="1"/>
  <c r="V2075" s="1"/>
  <c r="N2071"/>
  <c r="R2071" s="1"/>
  <c r="V2071" s="1"/>
  <c r="N2067"/>
  <c r="R2067" s="1"/>
  <c r="V2067" s="1"/>
  <c r="N2063"/>
  <c r="R2063" s="1"/>
  <c r="V2063" s="1"/>
  <c r="N2059"/>
  <c r="R2059" s="1"/>
  <c r="V2059" s="1"/>
  <c r="N2055"/>
  <c r="R2055" s="1"/>
  <c r="V2055" s="1"/>
  <c r="N2051"/>
  <c r="R2051" s="1"/>
  <c r="V2051" s="1"/>
  <c r="N2043"/>
  <c r="R2043" s="1"/>
  <c r="V2043" s="1"/>
  <c r="N2039"/>
  <c r="R2039" s="1"/>
  <c r="V2039" s="1"/>
  <c r="N2035"/>
  <c r="R2035" s="1"/>
  <c r="V2035" s="1"/>
  <c r="N2031"/>
  <c r="R2031" s="1"/>
  <c r="V2031" s="1"/>
  <c r="N2027"/>
  <c r="R2027" s="1"/>
  <c r="V2027" s="1"/>
  <c r="N2023"/>
  <c r="R2023" s="1"/>
  <c r="V2023" s="1"/>
  <c r="N2019"/>
  <c r="R2019" s="1"/>
  <c r="V2019" s="1"/>
  <c r="N2015"/>
  <c r="R2015" s="1"/>
  <c r="V2015" s="1"/>
  <c r="N2011"/>
  <c r="R2011" s="1"/>
  <c r="V2011" s="1"/>
  <c r="N2007"/>
  <c r="R2007" s="1"/>
  <c r="V2007" s="1"/>
  <c r="N2003"/>
  <c r="R2003" s="1"/>
  <c r="V2003" s="1"/>
  <c r="N1999"/>
  <c r="R1999" s="1"/>
  <c r="V1999" s="1"/>
  <c r="N1995"/>
  <c r="R1995" s="1"/>
  <c r="V1995" s="1"/>
  <c r="N1991"/>
  <c r="R1991" s="1"/>
  <c r="V1991" s="1"/>
  <c r="N1987"/>
  <c r="R1987" s="1"/>
  <c r="V1987" s="1"/>
  <c r="N1979"/>
  <c r="R1979" s="1"/>
  <c r="V1979" s="1"/>
  <c r="N1975"/>
  <c r="R1975" s="1"/>
  <c r="V1975" s="1"/>
  <c r="N1971"/>
  <c r="R1971" s="1"/>
  <c r="V1971" s="1"/>
  <c r="N1967"/>
  <c r="R1967" s="1"/>
  <c r="V1967" s="1"/>
  <c r="N1963"/>
  <c r="R1963" s="1"/>
  <c r="V1963" s="1"/>
  <c r="N1959"/>
  <c r="R1959" s="1"/>
  <c r="V1959" s="1"/>
  <c r="N1955"/>
  <c r="R1955" s="1"/>
  <c r="V1955" s="1"/>
  <c r="N1951"/>
  <c r="R1951" s="1"/>
  <c r="V1951" s="1"/>
  <c r="N1947"/>
  <c r="R1947" s="1"/>
  <c r="V1947" s="1"/>
  <c r="N1943"/>
  <c r="R1943" s="1"/>
  <c r="V1943" s="1"/>
  <c r="N1939"/>
  <c r="R1939" s="1"/>
  <c r="V1939" s="1"/>
  <c r="N1935"/>
  <c r="R1935" s="1"/>
  <c r="V1935" s="1"/>
  <c r="N1931"/>
  <c r="R1931" s="1"/>
  <c r="V1931" s="1"/>
  <c r="N1927"/>
  <c r="R1927" s="1"/>
  <c r="V1927" s="1"/>
  <c r="N1923"/>
  <c r="R1923" s="1"/>
  <c r="V1923" s="1"/>
  <c r="N1915"/>
  <c r="R1915" s="1"/>
  <c r="V1915" s="1"/>
  <c r="N1911"/>
  <c r="R1911" s="1"/>
  <c r="V1911" s="1"/>
  <c r="N1907"/>
  <c r="R1907" s="1"/>
  <c r="V1907" s="1"/>
  <c r="N1903"/>
  <c r="R1903" s="1"/>
  <c r="V1903" s="1"/>
  <c r="N1899"/>
  <c r="R1899" s="1"/>
  <c r="V1899" s="1"/>
  <c r="N1895"/>
  <c r="R1895" s="1"/>
  <c r="V1895" s="1"/>
  <c r="N1891"/>
  <c r="R1891" s="1"/>
  <c r="V1891" s="1"/>
  <c r="N1887"/>
  <c r="R1887" s="1"/>
  <c r="V1887" s="1"/>
  <c r="N1883"/>
  <c r="R1883" s="1"/>
  <c r="V1883" s="1"/>
  <c r="N1879"/>
  <c r="R1879" s="1"/>
  <c r="V1879" s="1"/>
  <c r="N1875"/>
  <c r="R1875" s="1"/>
  <c r="V1875" s="1"/>
  <c r="N1871"/>
  <c r="R1871" s="1"/>
  <c r="V1871" s="1"/>
  <c r="N1867"/>
  <c r="R1867" s="1"/>
  <c r="V1867" s="1"/>
  <c r="N1863"/>
  <c r="R1863" s="1"/>
  <c r="V1863" s="1"/>
  <c r="N1859"/>
  <c r="R1859" s="1"/>
  <c r="V1859" s="1"/>
  <c r="N1851"/>
  <c r="R1851" s="1"/>
  <c r="V1851" s="1"/>
  <c r="N1847"/>
  <c r="R1847" s="1"/>
  <c r="V1847" s="1"/>
  <c r="N1843"/>
  <c r="R1843" s="1"/>
  <c r="V1843" s="1"/>
  <c r="N1839"/>
  <c r="R1839" s="1"/>
  <c r="V1839" s="1"/>
  <c r="N1835"/>
  <c r="R1835" s="1"/>
  <c r="V1835" s="1"/>
  <c r="N1831"/>
  <c r="R1831" s="1"/>
  <c r="V1831" s="1"/>
  <c r="N1827"/>
  <c r="R1827" s="1"/>
  <c r="V1827" s="1"/>
  <c r="N1823"/>
  <c r="R1823" s="1"/>
  <c r="V1823" s="1"/>
  <c r="N1819"/>
  <c r="R1819" s="1"/>
  <c r="V1819" s="1"/>
  <c r="N1815"/>
  <c r="R1815" s="1"/>
  <c r="V1815" s="1"/>
  <c r="N1811"/>
  <c r="R1811" s="1"/>
  <c r="V1811" s="1"/>
  <c r="N1807"/>
  <c r="R1807" s="1"/>
  <c r="V1807" s="1"/>
  <c r="N1803"/>
  <c r="R1803" s="1"/>
  <c r="V1803" s="1"/>
  <c r="N1799"/>
  <c r="R1799" s="1"/>
  <c r="V1799" s="1"/>
  <c r="N1795"/>
  <c r="R1795" s="1"/>
  <c r="V1795" s="1"/>
  <c r="N1787"/>
  <c r="R1787" s="1"/>
  <c r="V1787" s="1"/>
  <c r="N1783"/>
  <c r="R1783" s="1"/>
  <c r="V1783" s="1"/>
  <c r="N1779"/>
  <c r="R1779" s="1"/>
  <c r="V1779" s="1"/>
  <c r="N1775"/>
  <c r="R1775" s="1"/>
  <c r="V1775" s="1"/>
  <c r="N1771"/>
  <c r="R1771" s="1"/>
  <c r="V1771" s="1"/>
  <c r="N1767"/>
  <c r="R1767" s="1"/>
  <c r="V1767" s="1"/>
  <c r="N1763"/>
  <c r="R1763" s="1"/>
  <c r="V1763" s="1"/>
  <c r="N1759"/>
  <c r="R1759" s="1"/>
  <c r="V1759" s="1"/>
  <c r="N1755"/>
  <c r="R1755" s="1"/>
  <c r="V1755" s="1"/>
  <c r="N1751"/>
  <c r="R1751" s="1"/>
  <c r="V1751" s="1"/>
  <c r="N1747"/>
  <c r="R1747" s="1"/>
  <c r="V1747" s="1"/>
  <c r="N1743"/>
  <c r="R1743" s="1"/>
  <c r="V1743" s="1"/>
  <c r="N1739"/>
  <c r="R1739" s="1"/>
  <c r="V1739" s="1"/>
  <c r="N1735"/>
  <c r="R1735" s="1"/>
  <c r="V1735" s="1"/>
  <c r="N1731"/>
  <c r="R1731" s="1"/>
  <c r="V1731" s="1"/>
  <c r="N1723"/>
  <c r="R1723" s="1"/>
  <c r="V1723" s="1"/>
  <c r="N1719"/>
  <c r="R1719" s="1"/>
  <c r="V1719" s="1"/>
  <c r="N1715"/>
  <c r="R1715" s="1"/>
  <c r="V1715" s="1"/>
  <c r="N1711"/>
  <c r="R1711" s="1"/>
  <c r="V1711" s="1"/>
  <c r="N1707"/>
  <c r="R1707" s="1"/>
  <c r="V1707" s="1"/>
  <c r="N1703"/>
  <c r="R1703" s="1"/>
  <c r="V1703" s="1"/>
  <c r="N1699"/>
  <c r="R1699" s="1"/>
  <c r="V1699" s="1"/>
  <c r="N1695"/>
  <c r="R1695" s="1"/>
  <c r="V1695" s="1"/>
  <c r="N1691"/>
  <c r="R1691" s="1"/>
  <c r="V1691" s="1"/>
  <c r="N1687"/>
  <c r="R1687" s="1"/>
  <c r="V1687" s="1"/>
  <c r="N1683"/>
  <c r="R1683" s="1"/>
  <c r="V1683" s="1"/>
  <c r="N1679"/>
  <c r="R1679" s="1"/>
  <c r="V1679" s="1"/>
  <c r="N1675"/>
  <c r="R1675" s="1"/>
  <c r="V1675" s="1"/>
  <c r="N1671"/>
  <c r="R1671" s="1"/>
  <c r="V1671" s="1"/>
  <c r="N1667"/>
  <c r="R1667" s="1"/>
  <c r="V1667" s="1"/>
  <c r="N1659"/>
  <c r="R1659" s="1"/>
  <c r="V1659" s="1"/>
  <c r="N1655"/>
  <c r="R1655" s="1"/>
  <c r="V1655" s="1"/>
  <c r="N1651"/>
  <c r="R1651" s="1"/>
  <c r="V1651" s="1"/>
  <c r="N1647"/>
  <c r="R1647" s="1"/>
  <c r="V1647" s="1"/>
  <c r="N1643"/>
  <c r="R1643" s="1"/>
  <c r="V1643" s="1"/>
  <c r="N1639"/>
  <c r="R1639" s="1"/>
  <c r="V1639" s="1"/>
  <c r="N1635"/>
  <c r="R1635" s="1"/>
  <c r="V1635" s="1"/>
  <c r="N1631"/>
  <c r="R1631" s="1"/>
  <c r="V1631" s="1"/>
  <c r="N1627"/>
  <c r="R1627" s="1"/>
  <c r="V1627" s="1"/>
  <c r="N1623"/>
  <c r="R1623" s="1"/>
  <c r="V1623" s="1"/>
  <c r="N1619"/>
  <c r="R1619" s="1"/>
  <c r="V1619" s="1"/>
  <c r="N1615"/>
  <c r="R1615" s="1"/>
  <c r="V1615" s="1"/>
  <c r="N1611"/>
  <c r="R1611" s="1"/>
  <c r="V1611" s="1"/>
  <c r="N1607"/>
  <c r="R1607" s="1"/>
  <c r="V1607" s="1"/>
  <c r="N1603"/>
  <c r="R1603" s="1"/>
  <c r="V1603" s="1"/>
  <c r="N1595"/>
  <c r="R1595" s="1"/>
  <c r="V1595" s="1"/>
  <c r="N1591"/>
  <c r="R1591" s="1"/>
  <c r="V1591" s="1"/>
  <c r="N1587"/>
  <c r="R1587" s="1"/>
  <c r="V1587" s="1"/>
  <c r="N1583"/>
  <c r="R1583" s="1"/>
  <c r="V1583" s="1"/>
  <c r="N1579"/>
  <c r="R1579" s="1"/>
  <c r="V1579" s="1"/>
  <c r="N1575"/>
  <c r="R1575" s="1"/>
  <c r="V1575" s="1"/>
  <c r="N1571"/>
  <c r="R1571" s="1"/>
  <c r="V1571" s="1"/>
  <c r="N1567"/>
  <c r="R1567" s="1"/>
  <c r="V1567" s="1"/>
  <c r="N1563"/>
  <c r="R1563" s="1"/>
  <c r="V1563" s="1"/>
  <c r="N1559"/>
  <c r="R1559" s="1"/>
  <c r="V1559" s="1"/>
  <c r="N1555"/>
  <c r="R1555" s="1"/>
  <c r="V1555" s="1"/>
  <c r="N1551"/>
  <c r="R1551" s="1"/>
  <c r="V1551" s="1"/>
  <c r="N1547"/>
  <c r="R1547" s="1"/>
  <c r="V1547" s="1"/>
  <c r="N1543"/>
  <c r="R1543" s="1"/>
  <c r="V1543" s="1"/>
  <c r="N1539"/>
  <c r="R1539" s="1"/>
  <c r="V1539" s="1"/>
  <c r="N1531"/>
  <c r="R1531" s="1"/>
  <c r="V1531" s="1"/>
  <c r="N1527"/>
  <c r="R1527" s="1"/>
  <c r="V1527" s="1"/>
  <c r="N1523"/>
  <c r="R1523" s="1"/>
  <c r="V1523" s="1"/>
  <c r="N1519"/>
  <c r="R1519" s="1"/>
  <c r="V1519" s="1"/>
  <c r="N1515"/>
  <c r="R1515" s="1"/>
  <c r="V1515" s="1"/>
  <c r="N1511"/>
  <c r="R1511" s="1"/>
  <c r="V1511" s="1"/>
  <c r="N1507"/>
  <c r="R1507" s="1"/>
  <c r="V1507" s="1"/>
  <c r="N1503"/>
  <c r="R1503" s="1"/>
  <c r="V1503" s="1"/>
  <c r="N1499"/>
  <c r="R1499" s="1"/>
  <c r="V1499" s="1"/>
  <c r="N1495"/>
  <c r="R1495" s="1"/>
  <c r="V1495" s="1"/>
  <c r="N1491"/>
  <c r="R1491" s="1"/>
  <c r="V1491" s="1"/>
  <c r="N1487"/>
  <c r="R1487" s="1"/>
  <c r="V1487" s="1"/>
  <c r="N1483"/>
  <c r="R1483" s="1"/>
  <c r="V1483" s="1"/>
  <c r="N1479"/>
  <c r="R1479" s="1"/>
  <c r="V1479" s="1"/>
  <c r="N1475"/>
  <c r="R1475" s="1"/>
  <c r="V1475" s="1"/>
  <c r="N1467"/>
  <c r="R1467" s="1"/>
  <c r="V1467" s="1"/>
  <c r="N1463"/>
  <c r="R1463" s="1"/>
  <c r="V1463" s="1"/>
  <c r="N1459"/>
  <c r="R1459" s="1"/>
  <c r="V1459" s="1"/>
  <c r="N1455"/>
  <c r="R1455" s="1"/>
  <c r="V1455" s="1"/>
  <c r="N1451"/>
  <c r="R1451" s="1"/>
  <c r="V1451" s="1"/>
  <c r="N1447"/>
  <c r="R1447" s="1"/>
  <c r="V1447" s="1"/>
  <c r="N1443"/>
  <c r="R1443" s="1"/>
  <c r="V1443" s="1"/>
  <c r="N1439"/>
  <c r="R1439" s="1"/>
  <c r="V1439" s="1"/>
  <c r="N1435"/>
  <c r="R1435" s="1"/>
  <c r="V1435" s="1"/>
  <c r="N1431"/>
  <c r="R1431" s="1"/>
  <c r="V1431" s="1"/>
  <c r="N1427"/>
  <c r="R1427" s="1"/>
  <c r="V1427" s="1"/>
  <c r="N1423"/>
  <c r="R1423" s="1"/>
  <c r="V1423" s="1"/>
  <c r="N1419"/>
  <c r="R1419" s="1"/>
  <c r="V1419" s="1"/>
  <c r="N1415"/>
  <c r="R1415" s="1"/>
  <c r="V1415" s="1"/>
  <c r="N1411"/>
  <c r="R1411" s="1"/>
  <c r="V1411" s="1"/>
  <c r="N1403"/>
  <c r="R1403" s="1"/>
  <c r="V1403" s="1"/>
  <c r="N1399"/>
  <c r="R1399" s="1"/>
  <c r="V1399" s="1"/>
  <c r="N1395"/>
  <c r="R1395" s="1"/>
  <c r="V1395" s="1"/>
  <c r="N1391"/>
  <c r="R1391" s="1"/>
  <c r="V1391" s="1"/>
  <c r="N1387"/>
  <c r="R1387" s="1"/>
  <c r="V1387" s="1"/>
  <c r="N1383"/>
  <c r="R1383" s="1"/>
  <c r="V1383" s="1"/>
  <c r="N1379"/>
  <c r="R1379" s="1"/>
  <c r="V1379" s="1"/>
  <c r="N1375"/>
  <c r="R1375" s="1"/>
  <c r="V1375" s="1"/>
  <c r="N1371"/>
  <c r="R1371" s="1"/>
  <c r="V1371" s="1"/>
  <c r="N1367"/>
  <c r="R1367" s="1"/>
  <c r="V1367" s="1"/>
  <c r="N1363"/>
  <c r="R1363" s="1"/>
  <c r="V1363" s="1"/>
  <c r="N1359"/>
  <c r="R1359" s="1"/>
  <c r="V1359" s="1"/>
  <c r="N1355"/>
  <c r="R1355" s="1"/>
  <c r="V1355" s="1"/>
  <c r="N1351"/>
  <c r="R1351" s="1"/>
  <c r="V1351" s="1"/>
  <c r="N1347"/>
  <c r="R1347" s="1"/>
  <c r="V1347" s="1"/>
  <c r="N1339"/>
  <c r="R1339" s="1"/>
  <c r="V1339" s="1"/>
  <c r="N1335"/>
  <c r="R1335" s="1"/>
  <c r="V1335" s="1"/>
  <c r="N1331"/>
  <c r="R1331" s="1"/>
  <c r="V1331" s="1"/>
  <c r="N1327"/>
  <c r="R1327" s="1"/>
  <c r="V1327" s="1"/>
  <c r="N1323"/>
  <c r="R1323" s="1"/>
  <c r="V1323" s="1"/>
  <c r="N1319"/>
  <c r="R1319" s="1"/>
  <c r="V1319" s="1"/>
  <c r="N1315"/>
  <c r="R1315" s="1"/>
  <c r="V1315" s="1"/>
  <c r="N1311"/>
  <c r="R1311" s="1"/>
  <c r="V1311" s="1"/>
  <c r="N1307"/>
  <c r="R1307" s="1"/>
  <c r="V1307" s="1"/>
  <c r="N1303"/>
  <c r="R1303" s="1"/>
  <c r="V1303" s="1"/>
  <c r="N1299"/>
  <c r="R1299" s="1"/>
  <c r="V1299" s="1"/>
  <c r="N1295"/>
  <c r="R1295" s="1"/>
  <c r="V1295" s="1"/>
  <c r="N1291"/>
  <c r="R1291" s="1"/>
  <c r="V1291" s="1"/>
  <c r="N1287"/>
  <c r="R1287" s="1"/>
  <c r="V1287" s="1"/>
  <c r="N1283"/>
  <c r="R1283" s="1"/>
  <c r="V1283" s="1"/>
  <c r="N1275"/>
  <c r="R1275" s="1"/>
  <c r="V1275" s="1"/>
  <c r="N1271"/>
  <c r="R1271" s="1"/>
  <c r="V1271" s="1"/>
  <c r="N1267"/>
  <c r="R1267" s="1"/>
  <c r="V1267" s="1"/>
  <c r="N1263"/>
  <c r="R1263" s="1"/>
  <c r="V1263" s="1"/>
  <c r="N1259"/>
  <c r="R1259" s="1"/>
  <c r="V1259" s="1"/>
  <c r="N1255"/>
  <c r="R1255" s="1"/>
  <c r="V1255" s="1"/>
  <c r="N1251"/>
  <c r="R1251" s="1"/>
  <c r="V1251" s="1"/>
  <c r="N1247"/>
  <c r="R1247" s="1"/>
  <c r="V1247" s="1"/>
  <c r="N1243"/>
  <c r="R1243" s="1"/>
  <c r="V1243" s="1"/>
  <c r="N1239"/>
  <c r="R1239" s="1"/>
  <c r="V1239" s="1"/>
  <c r="N1235"/>
  <c r="R1235" s="1"/>
  <c r="V1235" s="1"/>
  <c r="N1231"/>
  <c r="R1231" s="1"/>
  <c r="V1231" s="1"/>
  <c r="N1227"/>
  <c r="R1227" s="1"/>
  <c r="V1227" s="1"/>
  <c r="N1223"/>
  <c r="R1223" s="1"/>
  <c r="V1223" s="1"/>
  <c r="N1219"/>
  <c r="R1219" s="1"/>
  <c r="V1219" s="1"/>
  <c r="N1211"/>
  <c r="R1211" s="1"/>
  <c r="V1211" s="1"/>
  <c r="N1207"/>
  <c r="R1207" s="1"/>
  <c r="V1207" s="1"/>
  <c r="N1203"/>
  <c r="R1203" s="1"/>
  <c r="V1203" s="1"/>
  <c r="N1199"/>
  <c r="R1199" s="1"/>
  <c r="V1199" s="1"/>
  <c r="N1195"/>
  <c r="R1195" s="1"/>
  <c r="V1195" s="1"/>
  <c r="N1191"/>
  <c r="R1191" s="1"/>
  <c r="V1191" s="1"/>
  <c r="N1187"/>
  <c r="R1187" s="1"/>
  <c r="V1187" s="1"/>
  <c r="N1183"/>
  <c r="R1183" s="1"/>
  <c r="V1183" s="1"/>
  <c r="N1179"/>
  <c r="R1179" s="1"/>
  <c r="V1179" s="1"/>
  <c r="N1175"/>
  <c r="R1175" s="1"/>
  <c r="V1175" s="1"/>
  <c r="N1171"/>
  <c r="R1171" s="1"/>
  <c r="V1171" s="1"/>
  <c r="N1167"/>
  <c r="R1167" s="1"/>
  <c r="V1167" s="1"/>
  <c r="N1163"/>
  <c r="R1163" s="1"/>
  <c r="V1163" s="1"/>
  <c r="N1159"/>
  <c r="R1159" s="1"/>
  <c r="V1159" s="1"/>
  <c r="N1155"/>
  <c r="R1155" s="1"/>
  <c r="V1155" s="1"/>
  <c r="N1147"/>
  <c r="R1147" s="1"/>
  <c r="V1147" s="1"/>
  <c r="N1143"/>
  <c r="R1143" s="1"/>
  <c r="V1143" s="1"/>
  <c r="N1139"/>
  <c r="R1139" s="1"/>
  <c r="V1139" s="1"/>
  <c r="N1135"/>
  <c r="R1135" s="1"/>
  <c r="V1135" s="1"/>
  <c r="N1131"/>
  <c r="R1131" s="1"/>
  <c r="V1131" s="1"/>
  <c r="N1127"/>
  <c r="R1127" s="1"/>
  <c r="V1127" s="1"/>
  <c r="T639"/>
  <c r="J639"/>
  <c r="J895"/>
  <c r="T895"/>
  <c r="N1151"/>
  <c r="R1151" s="1"/>
  <c r="V1151" s="1"/>
  <c r="N1407"/>
  <c r="R1407" s="1"/>
  <c r="V1407" s="1"/>
  <c r="N1663"/>
  <c r="R1663" s="1"/>
  <c r="V1663" s="1"/>
  <c r="N1919"/>
  <c r="R1919" s="1"/>
  <c r="V1919" s="1"/>
  <c r="N2175"/>
  <c r="R2175" s="1"/>
  <c r="V2175" s="1"/>
  <c r="N2431"/>
  <c r="R2431" s="1"/>
  <c r="V2431" s="1"/>
  <c r="N3836"/>
  <c r="R3836" s="1"/>
  <c r="V3836" s="1"/>
  <c r="N3832"/>
  <c r="R3832" s="1"/>
  <c r="V3832" s="1"/>
  <c r="N3828"/>
  <c r="R3828" s="1"/>
  <c r="V3828" s="1"/>
  <c r="N3824"/>
  <c r="R3824" s="1"/>
  <c r="V3824" s="1"/>
  <c r="N3820"/>
  <c r="R3820" s="1"/>
  <c r="V3820" s="1"/>
  <c r="N3816"/>
  <c r="R3816" s="1"/>
  <c r="V3816" s="1"/>
  <c r="N3812"/>
  <c r="R3812" s="1"/>
  <c r="V3812" s="1"/>
  <c r="N3808"/>
  <c r="R3808" s="1"/>
  <c r="V3808" s="1"/>
  <c r="N3804"/>
  <c r="R3804" s="1"/>
  <c r="V3804" s="1"/>
  <c r="N3800"/>
  <c r="R3800" s="1"/>
  <c r="V3800" s="1"/>
  <c r="N3796"/>
  <c r="R3796" s="1"/>
  <c r="V3796" s="1"/>
  <c r="N3792"/>
  <c r="R3792" s="1"/>
  <c r="V3792" s="1"/>
  <c r="N3788"/>
  <c r="R3788" s="1"/>
  <c r="V3788" s="1"/>
  <c r="N3784"/>
  <c r="R3784" s="1"/>
  <c r="V3784" s="1"/>
  <c r="N3780"/>
  <c r="R3780" s="1"/>
  <c r="V3780" s="1"/>
  <c r="N3776"/>
  <c r="R3776" s="1"/>
  <c r="V3776" s="1"/>
  <c r="N3772"/>
  <c r="R3772" s="1"/>
  <c r="V3772" s="1"/>
  <c r="N3768"/>
  <c r="R3768" s="1"/>
  <c r="V3768" s="1"/>
  <c r="N3764"/>
  <c r="R3764" s="1"/>
  <c r="V3764" s="1"/>
  <c r="N3760"/>
  <c r="R3760" s="1"/>
  <c r="V3760" s="1"/>
  <c r="N3756"/>
  <c r="R3756" s="1"/>
  <c r="V3756" s="1"/>
  <c r="N3752"/>
  <c r="R3752" s="1"/>
  <c r="V3752" s="1"/>
  <c r="N3748"/>
  <c r="R3748" s="1"/>
  <c r="V3748" s="1"/>
  <c r="N3744"/>
  <c r="R3744" s="1"/>
  <c r="V3744" s="1"/>
  <c r="N3740"/>
  <c r="R3740" s="1"/>
  <c r="V3740" s="1"/>
  <c r="N3736"/>
  <c r="R3736" s="1"/>
  <c r="V3736" s="1"/>
  <c r="N3732"/>
  <c r="R3732" s="1"/>
  <c r="V3732" s="1"/>
  <c r="N3728"/>
  <c r="R3728" s="1"/>
  <c r="V3728" s="1"/>
  <c r="N3724"/>
  <c r="R3724" s="1"/>
  <c r="V3724" s="1"/>
  <c r="N3720"/>
  <c r="R3720" s="1"/>
  <c r="V3720" s="1"/>
  <c r="N3716"/>
  <c r="R3716" s="1"/>
  <c r="V3716" s="1"/>
  <c r="N3712"/>
  <c r="R3712" s="1"/>
  <c r="V3712" s="1"/>
  <c r="N3708"/>
  <c r="R3708" s="1"/>
  <c r="V3708" s="1"/>
  <c r="N3704"/>
  <c r="R3704" s="1"/>
  <c r="V3704" s="1"/>
  <c r="N3700"/>
  <c r="R3700" s="1"/>
  <c r="V3700" s="1"/>
  <c r="N3696"/>
  <c r="R3696" s="1"/>
  <c r="V3696" s="1"/>
  <c r="N3692"/>
  <c r="R3692" s="1"/>
  <c r="V3692" s="1"/>
  <c r="N3688"/>
  <c r="R3688" s="1"/>
  <c r="V3688" s="1"/>
  <c r="N3684"/>
  <c r="R3684" s="1"/>
  <c r="V3684" s="1"/>
  <c r="N3680"/>
  <c r="R3680" s="1"/>
  <c r="V3680" s="1"/>
  <c r="N3676"/>
  <c r="R3676" s="1"/>
  <c r="V3676" s="1"/>
  <c r="N3672"/>
  <c r="R3672" s="1"/>
  <c r="V3672" s="1"/>
  <c r="N3668"/>
  <c r="R3668" s="1"/>
  <c r="V3668" s="1"/>
  <c r="N3664"/>
  <c r="R3664" s="1"/>
  <c r="V3664" s="1"/>
  <c r="N3660"/>
  <c r="R3660" s="1"/>
  <c r="V3660" s="1"/>
  <c r="N3656"/>
  <c r="R3656" s="1"/>
  <c r="V3656" s="1"/>
  <c r="N3652"/>
  <c r="R3652" s="1"/>
  <c r="V3652" s="1"/>
  <c r="N3648"/>
  <c r="R3648" s="1"/>
  <c r="V3648" s="1"/>
  <c r="N3644"/>
  <c r="R3644" s="1"/>
  <c r="V3644" s="1"/>
  <c r="N3640"/>
  <c r="R3640" s="1"/>
  <c r="V3640" s="1"/>
  <c r="N3636"/>
  <c r="R3636" s="1"/>
  <c r="V3636" s="1"/>
  <c r="N3632"/>
  <c r="R3632" s="1"/>
  <c r="V3632" s="1"/>
  <c r="N3628"/>
  <c r="R3628" s="1"/>
  <c r="V3628" s="1"/>
  <c r="N3624"/>
  <c r="R3624" s="1"/>
  <c r="V3624" s="1"/>
  <c r="N3620"/>
  <c r="R3620" s="1"/>
  <c r="V3620" s="1"/>
  <c r="N3616"/>
  <c r="R3616" s="1"/>
  <c r="V3616" s="1"/>
  <c r="N3612"/>
  <c r="R3612" s="1"/>
  <c r="V3612" s="1"/>
  <c r="N3608"/>
  <c r="R3608" s="1"/>
  <c r="V3608" s="1"/>
  <c r="N3604"/>
  <c r="R3604" s="1"/>
  <c r="V3604" s="1"/>
  <c r="N3600"/>
  <c r="R3600" s="1"/>
  <c r="V3600" s="1"/>
  <c r="N3596"/>
  <c r="R3596" s="1"/>
  <c r="V3596" s="1"/>
  <c r="N3592"/>
  <c r="R3592" s="1"/>
  <c r="V3592" s="1"/>
  <c r="N3588"/>
  <c r="R3588" s="1"/>
  <c r="V3588" s="1"/>
  <c r="N3584"/>
  <c r="R3584" s="1"/>
  <c r="V3584" s="1"/>
  <c r="N3580"/>
  <c r="R3580" s="1"/>
  <c r="V3580" s="1"/>
  <c r="N3576"/>
  <c r="R3576" s="1"/>
  <c r="V3576" s="1"/>
  <c r="N3572"/>
  <c r="R3572" s="1"/>
  <c r="V3572" s="1"/>
  <c r="N3568"/>
  <c r="R3568" s="1"/>
  <c r="V3568" s="1"/>
  <c r="N3564"/>
  <c r="R3564" s="1"/>
  <c r="V3564" s="1"/>
  <c r="N3560"/>
  <c r="R3560" s="1"/>
  <c r="V3560" s="1"/>
  <c r="N3556"/>
  <c r="R3556" s="1"/>
  <c r="V3556" s="1"/>
  <c r="N3552"/>
  <c r="R3552" s="1"/>
  <c r="V3552" s="1"/>
  <c r="N3548"/>
  <c r="R3548" s="1"/>
  <c r="V3548" s="1"/>
  <c r="N3544"/>
  <c r="R3544" s="1"/>
  <c r="V3544" s="1"/>
  <c r="N3540"/>
  <c r="R3540" s="1"/>
  <c r="V3540" s="1"/>
  <c r="N3536"/>
  <c r="R3536" s="1"/>
  <c r="V3536" s="1"/>
  <c r="N3532"/>
  <c r="R3532" s="1"/>
  <c r="V3532" s="1"/>
  <c r="N3528"/>
  <c r="R3528" s="1"/>
  <c r="V3528" s="1"/>
  <c r="N3524"/>
  <c r="R3524" s="1"/>
  <c r="V3524" s="1"/>
  <c r="N3520"/>
  <c r="R3520" s="1"/>
  <c r="V3520" s="1"/>
  <c r="N3516"/>
  <c r="R3516" s="1"/>
  <c r="V3516" s="1"/>
  <c r="N3512"/>
  <c r="R3512" s="1"/>
  <c r="V3512" s="1"/>
  <c r="N3508"/>
  <c r="R3508" s="1"/>
  <c r="V3508" s="1"/>
  <c r="N3504"/>
  <c r="R3504" s="1"/>
  <c r="V3504" s="1"/>
  <c r="N3500"/>
  <c r="R3500" s="1"/>
  <c r="V3500" s="1"/>
  <c r="N3496"/>
  <c r="R3496" s="1"/>
  <c r="V3496" s="1"/>
  <c r="N3492"/>
  <c r="R3492" s="1"/>
  <c r="V3492" s="1"/>
  <c r="N3488"/>
  <c r="R3488" s="1"/>
  <c r="V3488" s="1"/>
  <c r="N3484"/>
  <c r="R3484" s="1"/>
  <c r="V3484" s="1"/>
  <c r="N3480"/>
  <c r="R3480" s="1"/>
  <c r="V3480" s="1"/>
  <c r="N3476"/>
  <c r="R3476" s="1"/>
  <c r="V3476" s="1"/>
  <c r="N3472"/>
  <c r="R3472" s="1"/>
  <c r="V3472" s="1"/>
  <c r="N3468"/>
  <c r="R3468" s="1"/>
  <c r="V3468" s="1"/>
  <c r="N3464"/>
  <c r="R3464" s="1"/>
  <c r="V3464" s="1"/>
  <c r="N3460"/>
  <c r="R3460" s="1"/>
  <c r="V3460" s="1"/>
  <c r="N3456"/>
  <c r="R3456" s="1"/>
  <c r="V3456" s="1"/>
  <c r="N3452"/>
  <c r="R3452" s="1"/>
  <c r="V3452" s="1"/>
  <c r="N3448"/>
  <c r="R3448" s="1"/>
  <c r="V3448" s="1"/>
  <c r="N3444"/>
  <c r="R3444" s="1"/>
  <c r="V3444" s="1"/>
  <c r="N3440"/>
  <c r="R3440" s="1"/>
  <c r="V3440" s="1"/>
  <c r="N3436"/>
  <c r="R3436" s="1"/>
  <c r="V3436" s="1"/>
  <c r="N3432"/>
  <c r="R3432" s="1"/>
  <c r="V3432" s="1"/>
  <c r="N3428"/>
  <c r="R3428" s="1"/>
  <c r="V3428" s="1"/>
  <c r="N3424"/>
  <c r="R3424" s="1"/>
  <c r="V3424" s="1"/>
  <c r="N3420"/>
  <c r="R3420" s="1"/>
  <c r="V3420" s="1"/>
  <c r="N3416"/>
  <c r="R3416" s="1"/>
  <c r="V3416" s="1"/>
  <c r="N3412"/>
  <c r="R3412" s="1"/>
  <c r="V3412" s="1"/>
  <c r="N3408"/>
  <c r="R3408" s="1"/>
  <c r="V3408" s="1"/>
  <c r="N3404"/>
  <c r="R3404" s="1"/>
  <c r="V3404" s="1"/>
  <c r="N3400"/>
  <c r="R3400" s="1"/>
  <c r="V3400" s="1"/>
  <c r="N3396"/>
  <c r="R3396" s="1"/>
  <c r="V3396" s="1"/>
  <c r="N3392"/>
  <c r="R3392" s="1"/>
  <c r="V3392" s="1"/>
  <c r="N3388"/>
  <c r="R3388" s="1"/>
  <c r="V3388" s="1"/>
  <c r="N3384"/>
  <c r="R3384" s="1"/>
  <c r="V3384" s="1"/>
  <c r="N3380"/>
  <c r="R3380" s="1"/>
  <c r="V3380" s="1"/>
  <c r="N3376"/>
  <c r="R3376" s="1"/>
  <c r="V3376" s="1"/>
  <c r="N3372"/>
  <c r="R3372" s="1"/>
  <c r="V3372" s="1"/>
  <c r="N3368"/>
  <c r="R3368" s="1"/>
  <c r="V3368" s="1"/>
  <c r="N3364"/>
  <c r="R3364" s="1"/>
  <c r="V3364" s="1"/>
  <c r="N3360"/>
  <c r="R3360" s="1"/>
  <c r="V3360" s="1"/>
  <c r="N3356"/>
  <c r="R3356" s="1"/>
  <c r="V3356" s="1"/>
  <c r="N3352"/>
  <c r="R3352" s="1"/>
  <c r="V3352" s="1"/>
  <c r="N3348"/>
  <c r="R3348" s="1"/>
  <c r="V3348" s="1"/>
  <c r="N3344"/>
  <c r="R3344" s="1"/>
  <c r="V3344" s="1"/>
  <c r="N3340"/>
  <c r="R3340" s="1"/>
  <c r="V3340" s="1"/>
  <c r="N3336"/>
  <c r="R3336" s="1"/>
  <c r="V3336" s="1"/>
  <c r="N3332"/>
  <c r="R3332" s="1"/>
  <c r="V3332" s="1"/>
  <c r="N3328"/>
  <c r="R3328" s="1"/>
  <c r="V3328" s="1"/>
  <c r="N3324"/>
  <c r="R3324" s="1"/>
  <c r="V3324" s="1"/>
  <c r="N3320"/>
  <c r="R3320" s="1"/>
  <c r="V3320" s="1"/>
  <c r="N3316"/>
  <c r="R3316" s="1"/>
  <c r="V3316" s="1"/>
  <c r="N3312"/>
  <c r="R3312" s="1"/>
  <c r="V3312" s="1"/>
  <c r="N3308"/>
  <c r="R3308" s="1"/>
  <c r="V3308" s="1"/>
  <c r="N3304"/>
  <c r="R3304" s="1"/>
  <c r="V3304" s="1"/>
  <c r="N3300"/>
  <c r="R3300" s="1"/>
  <c r="V3300" s="1"/>
  <c r="N3296"/>
  <c r="R3296" s="1"/>
  <c r="V3296" s="1"/>
  <c r="N3292"/>
  <c r="R3292" s="1"/>
  <c r="V3292" s="1"/>
  <c r="N3288"/>
  <c r="R3288" s="1"/>
  <c r="V3288" s="1"/>
  <c r="N3284"/>
  <c r="R3284" s="1"/>
  <c r="V3284" s="1"/>
  <c r="N3280"/>
  <c r="R3280" s="1"/>
  <c r="V3280" s="1"/>
  <c r="N3276"/>
  <c r="R3276" s="1"/>
  <c r="V3276" s="1"/>
  <c r="N3272"/>
  <c r="R3272" s="1"/>
  <c r="V3272" s="1"/>
  <c r="N3268"/>
  <c r="R3268" s="1"/>
  <c r="V3268" s="1"/>
  <c r="N3264"/>
  <c r="R3264" s="1"/>
  <c r="V3264" s="1"/>
  <c r="N3260"/>
  <c r="R3260" s="1"/>
  <c r="V3260" s="1"/>
  <c r="N3256"/>
  <c r="R3256" s="1"/>
  <c r="V3256" s="1"/>
  <c r="N3252"/>
  <c r="R3252" s="1"/>
  <c r="V3252" s="1"/>
  <c r="N3248"/>
  <c r="R3248" s="1"/>
  <c r="V3248" s="1"/>
  <c r="N3244"/>
  <c r="R3244" s="1"/>
  <c r="V3244" s="1"/>
  <c r="N3240"/>
  <c r="R3240" s="1"/>
  <c r="V3240" s="1"/>
  <c r="N3236"/>
  <c r="R3236" s="1"/>
  <c r="V3236" s="1"/>
  <c r="N3232"/>
  <c r="R3232" s="1"/>
  <c r="V3232" s="1"/>
  <c r="N3228"/>
  <c r="R3228" s="1"/>
  <c r="V3228" s="1"/>
  <c r="N3224"/>
  <c r="R3224" s="1"/>
  <c r="V3224" s="1"/>
  <c r="N3220"/>
  <c r="R3220" s="1"/>
  <c r="V3220" s="1"/>
  <c r="N3216"/>
  <c r="R3216" s="1"/>
  <c r="V3216" s="1"/>
  <c r="N3212"/>
  <c r="R3212" s="1"/>
  <c r="V3212" s="1"/>
  <c r="N3208"/>
  <c r="R3208" s="1"/>
  <c r="V3208" s="1"/>
  <c r="N3204"/>
  <c r="R3204" s="1"/>
  <c r="V3204" s="1"/>
  <c r="N3200"/>
  <c r="R3200" s="1"/>
  <c r="V3200" s="1"/>
  <c r="N3196"/>
  <c r="R3196" s="1"/>
  <c r="V3196" s="1"/>
  <c r="N3192"/>
  <c r="R3192" s="1"/>
  <c r="V3192" s="1"/>
  <c r="N3188"/>
  <c r="R3188" s="1"/>
  <c r="V3188" s="1"/>
  <c r="N3184"/>
  <c r="R3184" s="1"/>
  <c r="V3184" s="1"/>
  <c r="N3180"/>
  <c r="R3180" s="1"/>
  <c r="V3180" s="1"/>
  <c r="N3176"/>
  <c r="R3176" s="1"/>
  <c r="V3176" s="1"/>
  <c r="N3172"/>
  <c r="R3172" s="1"/>
  <c r="V3172" s="1"/>
  <c r="N3168"/>
  <c r="R3168" s="1"/>
  <c r="V3168" s="1"/>
  <c r="N3164"/>
  <c r="R3164" s="1"/>
  <c r="V3164" s="1"/>
  <c r="N3160"/>
  <c r="R3160" s="1"/>
  <c r="V3160" s="1"/>
  <c r="N3156"/>
  <c r="R3156" s="1"/>
  <c r="V3156" s="1"/>
  <c r="N3152"/>
  <c r="R3152" s="1"/>
  <c r="V3152" s="1"/>
  <c r="N3148"/>
  <c r="R3148" s="1"/>
  <c r="V3148" s="1"/>
  <c r="N3144"/>
  <c r="R3144" s="1"/>
  <c r="V3144" s="1"/>
  <c r="N3140"/>
  <c r="R3140" s="1"/>
  <c r="V3140" s="1"/>
  <c r="N3136"/>
  <c r="R3136" s="1"/>
  <c r="V3136" s="1"/>
  <c r="N3132"/>
  <c r="R3132" s="1"/>
  <c r="V3132" s="1"/>
  <c r="N3128"/>
  <c r="R3128" s="1"/>
  <c r="V3128" s="1"/>
  <c r="N3124"/>
  <c r="R3124" s="1"/>
  <c r="V3124" s="1"/>
  <c r="N3120"/>
  <c r="R3120" s="1"/>
  <c r="V3120" s="1"/>
  <c r="N3116"/>
  <c r="R3116" s="1"/>
  <c r="V3116" s="1"/>
  <c r="N3112"/>
  <c r="R3112" s="1"/>
  <c r="V3112" s="1"/>
  <c r="N3108"/>
  <c r="R3108" s="1"/>
  <c r="V3108" s="1"/>
  <c r="N3104"/>
  <c r="R3104" s="1"/>
  <c r="V3104" s="1"/>
  <c r="N3100"/>
  <c r="R3100" s="1"/>
  <c r="V3100" s="1"/>
  <c r="N3096"/>
  <c r="R3096" s="1"/>
  <c r="V3096" s="1"/>
  <c r="N3092"/>
  <c r="R3092" s="1"/>
  <c r="V3092" s="1"/>
  <c r="N3088"/>
  <c r="R3088" s="1"/>
  <c r="V3088" s="1"/>
  <c r="N3084"/>
  <c r="R3084" s="1"/>
  <c r="V3084" s="1"/>
  <c r="N3080"/>
  <c r="R3080" s="1"/>
  <c r="V3080" s="1"/>
  <c r="N3076"/>
  <c r="R3076" s="1"/>
  <c r="V3076" s="1"/>
  <c r="N3072"/>
  <c r="R3072" s="1"/>
  <c r="V3072" s="1"/>
  <c r="N3068"/>
  <c r="R3068" s="1"/>
  <c r="V3068" s="1"/>
  <c r="N3064"/>
  <c r="R3064" s="1"/>
  <c r="V3064" s="1"/>
  <c r="N3060"/>
  <c r="R3060" s="1"/>
  <c r="V3060" s="1"/>
  <c r="N3056"/>
  <c r="R3056" s="1"/>
  <c r="V3056" s="1"/>
  <c r="N3052"/>
  <c r="R3052" s="1"/>
  <c r="V3052" s="1"/>
  <c r="N3048"/>
  <c r="R3048" s="1"/>
  <c r="V3048" s="1"/>
  <c r="N3044"/>
  <c r="R3044" s="1"/>
  <c r="V3044" s="1"/>
  <c r="N3040"/>
  <c r="R3040" s="1"/>
  <c r="V3040" s="1"/>
  <c r="N3036"/>
  <c r="R3036" s="1"/>
  <c r="V3036" s="1"/>
  <c r="N3032"/>
  <c r="R3032" s="1"/>
  <c r="V3032" s="1"/>
  <c r="N3028"/>
  <c r="R3028" s="1"/>
  <c r="V3028" s="1"/>
  <c r="N3024"/>
  <c r="R3024" s="1"/>
  <c r="V3024" s="1"/>
  <c r="N3020"/>
  <c r="R3020" s="1"/>
  <c r="V3020" s="1"/>
  <c r="N3016"/>
  <c r="R3016" s="1"/>
  <c r="V3016" s="1"/>
  <c r="N3012"/>
  <c r="R3012" s="1"/>
  <c r="V3012" s="1"/>
  <c r="N3008"/>
  <c r="R3008" s="1"/>
  <c r="V3008" s="1"/>
  <c r="N3004"/>
  <c r="R3004" s="1"/>
  <c r="V3004" s="1"/>
  <c r="N3000"/>
  <c r="R3000" s="1"/>
  <c r="V3000" s="1"/>
  <c r="N2996"/>
  <c r="R2996" s="1"/>
  <c r="V2996" s="1"/>
  <c r="N2992"/>
  <c r="R2992" s="1"/>
  <c r="V2992" s="1"/>
  <c r="N2988"/>
  <c r="R2988" s="1"/>
  <c r="V2988" s="1"/>
  <c r="N2984"/>
  <c r="R2984" s="1"/>
  <c r="V2984" s="1"/>
  <c r="N2980"/>
  <c r="R2980" s="1"/>
  <c r="V2980" s="1"/>
  <c r="N2976"/>
  <c r="R2976" s="1"/>
  <c r="V2976" s="1"/>
  <c r="N2972"/>
  <c r="R2972" s="1"/>
  <c r="V2972" s="1"/>
  <c r="N2968"/>
  <c r="R2968" s="1"/>
  <c r="V2968" s="1"/>
  <c r="N2964"/>
  <c r="R2964" s="1"/>
  <c r="V2964" s="1"/>
  <c r="N2960"/>
  <c r="R2960" s="1"/>
  <c r="V2960" s="1"/>
  <c r="N2956"/>
  <c r="R2956" s="1"/>
  <c r="V2956" s="1"/>
  <c r="N2952"/>
  <c r="R2952" s="1"/>
  <c r="V2952" s="1"/>
  <c r="N2948"/>
  <c r="R2948" s="1"/>
  <c r="V2948" s="1"/>
  <c r="N2944"/>
  <c r="R2944" s="1"/>
  <c r="V2944" s="1"/>
  <c r="N2940"/>
  <c r="R2940" s="1"/>
  <c r="V2940" s="1"/>
  <c r="N2936"/>
  <c r="R2936" s="1"/>
  <c r="V2936" s="1"/>
  <c r="N2932"/>
  <c r="R2932" s="1"/>
  <c r="V2932" s="1"/>
  <c r="N2928"/>
  <c r="R2928" s="1"/>
  <c r="V2928" s="1"/>
  <c r="N2924"/>
  <c r="R2924" s="1"/>
  <c r="V2924" s="1"/>
  <c r="N2920"/>
  <c r="R2920" s="1"/>
  <c r="V2920" s="1"/>
  <c r="N2916"/>
  <c r="R2916" s="1"/>
  <c r="V2916" s="1"/>
  <c r="N2912"/>
  <c r="R2912" s="1"/>
  <c r="V2912" s="1"/>
  <c r="N2908"/>
  <c r="R2908" s="1"/>
  <c r="V2908" s="1"/>
  <c r="N2904"/>
  <c r="R2904" s="1"/>
  <c r="V2904" s="1"/>
  <c r="N2900"/>
  <c r="R2900" s="1"/>
  <c r="V2900" s="1"/>
  <c r="N2896"/>
  <c r="R2896" s="1"/>
  <c r="V2896" s="1"/>
  <c r="N2892"/>
  <c r="R2892" s="1"/>
  <c r="V2892" s="1"/>
  <c r="N2888"/>
  <c r="R2888" s="1"/>
  <c r="V2888" s="1"/>
  <c r="N2884"/>
  <c r="R2884" s="1"/>
  <c r="V2884" s="1"/>
  <c r="N2880"/>
  <c r="R2880" s="1"/>
  <c r="V2880" s="1"/>
  <c r="N2876"/>
  <c r="R2876" s="1"/>
  <c r="V2876" s="1"/>
  <c r="N2872"/>
  <c r="R2872" s="1"/>
  <c r="V2872" s="1"/>
  <c r="N2868"/>
  <c r="R2868" s="1"/>
  <c r="V2868" s="1"/>
  <c r="N2864"/>
  <c r="R2864" s="1"/>
  <c r="V2864" s="1"/>
  <c r="N2860"/>
  <c r="R2860" s="1"/>
  <c r="V2860" s="1"/>
  <c r="N2856"/>
  <c r="R2856" s="1"/>
  <c r="V2856" s="1"/>
  <c r="N2852"/>
  <c r="R2852" s="1"/>
  <c r="V2852" s="1"/>
  <c r="N2848"/>
  <c r="R2848" s="1"/>
  <c r="V2848" s="1"/>
  <c r="N2844"/>
  <c r="R2844" s="1"/>
  <c r="V2844" s="1"/>
  <c r="N2840"/>
  <c r="R2840" s="1"/>
  <c r="V2840" s="1"/>
  <c r="N2836"/>
  <c r="R2836" s="1"/>
  <c r="V2836" s="1"/>
  <c r="N2832"/>
  <c r="R2832" s="1"/>
  <c r="V2832" s="1"/>
  <c r="N2828"/>
  <c r="R2828" s="1"/>
  <c r="V2828" s="1"/>
  <c r="N2824"/>
  <c r="R2824" s="1"/>
  <c r="V2824" s="1"/>
  <c r="N2820"/>
  <c r="R2820" s="1"/>
  <c r="V2820" s="1"/>
  <c r="N2816"/>
  <c r="R2816" s="1"/>
  <c r="V2816" s="1"/>
  <c r="N2812"/>
  <c r="R2812" s="1"/>
  <c r="V2812" s="1"/>
  <c r="N2808"/>
  <c r="R2808" s="1"/>
  <c r="V2808" s="1"/>
  <c r="N2804"/>
  <c r="R2804" s="1"/>
  <c r="V2804" s="1"/>
  <c r="N2800"/>
  <c r="R2800" s="1"/>
  <c r="V2800" s="1"/>
  <c r="N2796"/>
  <c r="R2796" s="1"/>
  <c r="V2796" s="1"/>
  <c r="N2792"/>
  <c r="R2792" s="1"/>
  <c r="V2792" s="1"/>
  <c r="N2788"/>
  <c r="R2788" s="1"/>
  <c r="V2788" s="1"/>
  <c r="N2784"/>
  <c r="R2784" s="1"/>
  <c r="V2784" s="1"/>
  <c r="N2780"/>
  <c r="R2780" s="1"/>
  <c r="V2780" s="1"/>
  <c r="N2776"/>
  <c r="R2776" s="1"/>
  <c r="V2776" s="1"/>
  <c r="N2772"/>
  <c r="R2772" s="1"/>
  <c r="V2772" s="1"/>
  <c r="N2768"/>
  <c r="R2768" s="1"/>
  <c r="V2768" s="1"/>
  <c r="N2764"/>
  <c r="R2764" s="1"/>
  <c r="V2764" s="1"/>
  <c r="N2760"/>
  <c r="R2760" s="1"/>
  <c r="V2760" s="1"/>
  <c r="N2756"/>
  <c r="R2756" s="1"/>
  <c r="V2756" s="1"/>
  <c r="N2752"/>
  <c r="R2752" s="1"/>
  <c r="V2752" s="1"/>
  <c r="N2748"/>
  <c r="R2748" s="1"/>
  <c r="V2748" s="1"/>
  <c r="N2744"/>
  <c r="R2744" s="1"/>
  <c r="V2744" s="1"/>
  <c r="N2740"/>
  <c r="R2740" s="1"/>
  <c r="V2740" s="1"/>
  <c r="N2736"/>
  <c r="R2736" s="1"/>
  <c r="V2736" s="1"/>
  <c r="N2732"/>
  <c r="R2732" s="1"/>
  <c r="V2732" s="1"/>
  <c r="N2728"/>
  <c r="R2728" s="1"/>
  <c r="V2728" s="1"/>
  <c r="N2724"/>
  <c r="R2724" s="1"/>
  <c r="V2724" s="1"/>
  <c r="N2720"/>
  <c r="R2720" s="1"/>
  <c r="V2720" s="1"/>
  <c r="N2716"/>
  <c r="R2716" s="1"/>
  <c r="V2716" s="1"/>
  <c r="N2712"/>
  <c r="R2712" s="1"/>
  <c r="V2712" s="1"/>
  <c r="N2708"/>
  <c r="R2708" s="1"/>
  <c r="V2708" s="1"/>
  <c r="N2704"/>
  <c r="R2704" s="1"/>
  <c r="V2704" s="1"/>
  <c r="N2700"/>
  <c r="R2700" s="1"/>
  <c r="V2700" s="1"/>
  <c r="N2696"/>
  <c r="R2696" s="1"/>
  <c r="V2696" s="1"/>
  <c r="N2692"/>
  <c r="R2692" s="1"/>
  <c r="V2692" s="1"/>
  <c r="N2688"/>
  <c r="R2688" s="1"/>
  <c r="V2688" s="1"/>
  <c r="N2684"/>
  <c r="R2684" s="1"/>
  <c r="V2684" s="1"/>
  <c r="N2680"/>
  <c r="R2680" s="1"/>
  <c r="V2680" s="1"/>
  <c r="N2676"/>
  <c r="R2676" s="1"/>
  <c r="V2676" s="1"/>
  <c r="N2672"/>
  <c r="R2672" s="1"/>
  <c r="V2672" s="1"/>
  <c r="N2668"/>
  <c r="R2668" s="1"/>
  <c r="V2668" s="1"/>
  <c r="N2664"/>
  <c r="R2664" s="1"/>
  <c r="V2664" s="1"/>
  <c r="N2660"/>
  <c r="R2660" s="1"/>
  <c r="V2660" s="1"/>
  <c r="N2656"/>
  <c r="R2656" s="1"/>
  <c r="V2656" s="1"/>
  <c r="N2652"/>
  <c r="R2652" s="1"/>
  <c r="V2652" s="1"/>
  <c r="N2648"/>
  <c r="R2648" s="1"/>
  <c r="V2648" s="1"/>
  <c r="N2644"/>
  <c r="R2644" s="1"/>
  <c r="V2644" s="1"/>
  <c r="N2640"/>
  <c r="R2640" s="1"/>
  <c r="V2640" s="1"/>
  <c r="N2636"/>
  <c r="R2636" s="1"/>
  <c r="V2636" s="1"/>
  <c r="N2632"/>
  <c r="R2632" s="1"/>
  <c r="V2632" s="1"/>
  <c r="N2628"/>
  <c r="R2628" s="1"/>
  <c r="V2628" s="1"/>
  <c r="N2624"/>
  <c r="R2624" s="1"/>
  <c r="V2624" s="1"/>
  <c r="N2620"/>
  <c r="R2620" s="1"/>
  <c r="V2620" s="1"/>
  <c r="N2616"/>
  <c r="R2616" s="1"/>
  <c r="V2616" s="1"/>
  <c r="N2612"/>
  <c r="R2612" s="1"/>
  <c r="V2612" s="1"/>
  <c r="N2608"/>
  <c r="R2608" s="1"/>
  <c r="V2608" s="1"/>
  <c r="N2604"/>
  <c r="R2604" s="1"/>
  <c r="V2604" s="1"/>
  <c r="N2600"/>
  <c r="R2600" s="1"/>
  <c r="V2600" s="1"/>
  <c r="N2596"/>
  <c r="R2596" s="1"/>
  <c r="V2596" s="1"/>
  <c r="N2592"/>
  <c r="R2592" s="1"/>
  <c r="V2592" s="1"/>
  <c r="N2588"/>
  <c r="R2588" s="1"/>
  <c r="V2588" s="1"/>
  <c r="N2584"/>
  <c r="R2584" s="1"/>
  <c r="V2584" s="1"/>
  <c r="N2580"/>
  <c r="R2580" s="1"/>
  <c r="V2580" s="1"/>
  <c r="N2576"/>
  <c r="R2576" s="1"/>
  <c r="V2576" s="1"/>
  <c r="N2572"/>
  <c r="R2572" s="1"/>
  <c r="V2572" s="1"/>
  <c r="N2568"/>
  <c r="R2568" s="1"/>
  <c r="V2568" s="1"/>
  <c r="N2564"/>
  <c r="R2564" s="1"/>
  <c r="V2564" s="1"/>
  <c r="N2560"/>
  <c r="R2560" s="1"/>
  <c r="V2560" s="1"/>
  <c r="N2556"/>
  <c r="R2556" s="1"/>
  <c r="V2556" s="1"/>
  <c r="N2552"/>
  <c r="R2552" s="1"/>
  <c r="V2552" s="1"/>
  <c r="N2548"/>
  <c r="R2548" s="1"/>
  <c r="V2548" s="1"/>
  <c r="N2544"/>
  <c r="R2544" s="1"/>
  <c r="V2544" s="1"/>
  <c r="N2540"/>
  <c r="R2540" s="1"/>
  <c r="V2540" s="1"/>
  <c r="N2536"/>
  <c r="R2536" s="1"/>
  <c r="V2536" s="1"/>
  <c r="N2532"/>
  <c r="R2532" s="1"/>
  <c r="V2532" s="1"/>
  <c r="N2528"/>
  <c r="R2528" s="1"/>
  <c r="V2528" s="1"/>
  <c r="N2524"/>
  <c r="R2524" s="1"/>
  <c r="V2524" s="1"/>
  <c r="N2520"/>
  <c r="R2520" s="1"/>
  <c r="V2520" s="1"/>
  <c r="N2516"/>
  <c r="R2516" s="1"/>
  <c r="V2516" s="1"/>
  <c r="N2512"/>
  <c r="R2512" s="1"/>
  <c r="V2512" s="1"/>
  <c r="T575"/>
  <c r="I575"/>
  <c r="J831"/>
  <c r="T831"/>
  <c r="T1087"/>
  <c r="N1343"/>
  <c r="R1343" s="1"/>
  <c r="V1343" s="1"/>
  <c r="N1599"/>
  <c r="R1599" s="1"/>
  <c r="V1599" s="1"/>
  <c r="N1855"/>
  <c r="R1855" s="1"/>
  <c r="V1855" s="1"/>
  <c r="N2111"/>
  <c r="R2111" s="1"/>
  <c r="V2111" s="1"/>
  <c r="N2367"/>
  <c r="R2367" s="1"/>
  <c r="V2367" s="1"/>
  <c r="N2623"/>
  <c r="R2623" s="1"/>
  <c r="V2623" s="1"/>
  <c r="N3957"/>
  <c r="R3957" s="1"/>
  <c r="V3957" s="1"/>
  <c r="N3953"/>
  <c r="R3953" s="1"/>
  <c r="V3953" s="1"/>
  <c r="N3949"/>
  <c r="R3949" s="1"/>
  <c r="V3949" s="1"/>
  <c r="N3945"/>
  <c r="R3945" s="1"/>
  <c r="V3945" s="1"/>
  <c r="N3941"/>
  <c r="R3941" s="1"/>
  <c r="V3941" s="1"/>
  <c r="N3937"/>
  <c r="R3937" s="1"/>
  <c r="V3937" s="1"/>
  <c r="N3933"/>
  <c r="R3933" s="1"/>
  <c r="V3933" s="1"/>
  <c r="N3929"/>
  <c r="R3929" s="1"/>
  <c r="V3929" s="1"/>
  <c r="N3925"/>
  <c r="R3925" s="1"/>
  <c r="V3925" s="1"/>
  <c r="N3921"/>
  <c r="R3921" s="1"/>
  <c r="V3921" s="1"/>
  <c r="N3917"/>
  <c r="R3917" s="1"/>
  <c r="V3917" s="1"/>
  <c r="N3913"/>
  <c r="R3913" s="1"/>
  <c r="V3913" s="1"/>
  <c r="N3909"/>
  <c r="R3909" s="1"/>
  <c r="V3909" s="1"/>
  <c r="N3905"/>
  <c r="R3905" s="1"/>
  <c r="V3905" s="1"/>
  <c r="N3901"/>
  <c r="R3901" s="1"/>
  <c r="V3901" s="1"/>
  <c r="N3897"/>
  <c r="R3897" s="1"/>
  <c r="V3897" s="1"/>
  <c r="N3893"/>
  <c r="R3893" s="1"/>
  <c r="V3893" s="1"/>
  <c r="N3889"/>
  <c r="R3889" s="1"/>
  <c r="V3889" s="1"/>
  <c r="N3885"/>
  <c r="R3885" s="1"/>
  <c r="V3885" s="1"/>
  <c r="N3881"/>
  <c r="R3881" s="1"/>
  <c r="V3881" s="1"/>
  <c r="N3877"/>
  <c r="R3877" s="1"/>
  <c r="V3877" s="1"/>
  <c r="N3873"/>
  <c r="R3873" s="1"/>
  <c r="V3873" s="1"/>
  <c r="N3869"/>
  <c r="R3869" s="1"/>
  <c r="V3869" s="1"/>
  <c r="N3865"/>
  <c r="R3865" s="1"/>
  <c r="V3865" s="1"/>
  <c r="N3861"/>
  <c r="R3861" s="1"/>
  <c r="V3861" s="1"/>
  <c r="N3857"/>
  <c r="R3857" s="1"/>
  <c r="V3857" s="1"/>
  <c r="N3853"/>
  <c r="R3853" s="1"/>
  <c r="V3853" s="1"/>
  <c r="N3849"/>
  <c r="R3849" s="1"/>
  <c r="V3849" s="1"/>
  <c r="N3845"/>
  <c r="R3845" s="1"/>
  <c r="V3845" s="1"/>
  <c r="N3841"/>
  <c r="R3841" s="1"/>
  <c r="V3841" s="1"/>
  <c r="N3837"/>
  <c r="R3837" s="1"/>
  <c r="V3837" s="1"/>
  <c r="N3833"/>
  <c r="R3833" s="1"/>
  <c r="V3833" s="1"/>
  <c r="N3829"/>
  <c r="R3829" s="1"/>
  <c r="V3829" s="1"/>
  <c r="N3825"/>
  <c r="R3825" s="1"/>
  <c r="V3825" s="1"/>
  <c r="N3821"/>
  <c r="R3821" s="1"/>
  <c r="V3821" s="1"/>
  <c r="N3817"/>
  <c r="R3817" s="1"/>
  <c r="V3817" s="1"/>
  <c r="N3813"/>
  <c r="R3813" s="1"/>
  <c r="V3813" s="1"/>
  <c r="N3809"/>
  <c r="R3809" s="1"/>
  <c r="V3809" s="1"/>
  <c r="N3805"/>
  <c r="R3805" s="1"/>
  <c r="V3805" s="1"/>
  <c r="N3801"/>
  <c r="R3801" s="1"/>
  <c r="V3801" s="1"/>
  <c r="N3797"/>
  <c r="R3797" s="1"/>
  <c r="V3797" s="1"/>
  <c r="N3793"/>
  <c r="R3793" s="1"/>
  <c r="V3793" s="1"/>
  <c r="N3789"/>
  <c r="R3789" s="1"/>
  <c r="V3789" s="1"/>
  <c r="N3785"/>
  <c r="R3785" s="1"/>
  <c r="V3785" s="1"/>
  <c r="N3781"/>
  <c r="R3781" s="1"/>
  <c r="V3781" s="1"/>
  <c r="N3777"/>
  <c r="R3777" s="1"/>
  <c r="V3777" s="1"/>
  <c r="N3773"/>
  <c r="R3773" s="1"/>
  <c r="V3773" s="1"/>
  <c r="N3769"/>
  <c r="R3769" s="1"/>
  <c r="V3769" s="1"/>
  <c r="N3765"/>
  <c r="R3765" s="1"/>
  <c r="V3765" s="1"/>
  <c r="N3761"/>
  <c r="R3761" s="1"/>
  <c r="V3761" s="1"/>
  <c r="N3757"/>
  <c r="R3757" s="1"/>
  <c r="V3757" s="1"/>
  <c r="N3753"/>
  <c r="R3753" s="1"/>
  <c r="V3753" s="1"/>
  <c r="N3749"/>
  <c r="R3749" s="1"/>
  <c r="V3749" s="1"/>
  <c r="N3745"/>
  <c r="R3745" s="1"/>
  <c r="V3745" s="1"/>
  <c r="N3741"/>
  <c r="R3741" s="1"/>
  <c r="V3741" s="1"/>
  <c r="N3737"/>
  <c r="R3737" s="1"/>
  <c r="V3737" s="1"/>
  <c r="N3733"/>
  <c r="R3733" s="1"/>
  <c r="V3733" s="1"/>
  <c r="N3729"/>
  <c r="R3729" s="1"/>
  <c r="V3729" s="1"/>
  <c r="N3725"/>
  <c r="R3725" s="1"/>
  <c r="V3725" s="1"/>
  <c r="N3721"/>
  <c r="R3721" s="1"/>
  <c r="V3721" s="1"/>
  <c r="N3717"/>
  <c r="R3717" s="1"/>
  <c r="V3717" s="1"/>
  <c r="N3713"/>
  <c r="R3713" s="1"/>
  <c r="V3713" s="1"/>
  <c r="N3709"/>
  <c r="R3709" s="1"/>
  <c r="V3709" s="1"/>
  <c r="N3705"/>
  <c r="R3705" s="1"/>
  <c r="V3705" s="1"/>
  <c r="N3701"/>
  <c r="R3701" s="1"/>
  <c r="V3701" s="1"/>
  <c r="N3697"/>
  <c r="R3697" s="1"/>
  <c r="V3697" s="1"/>
  <c r="N3693"/>
  <c r="R3693" s="1"/>
  <c r="V3693" s="1"/>
  <c r="N3689"/>
  <c r="R3689" s="1"/>
  <c r="V3689" s="1"/>
  <c r="N3685"/>
  <c r="R3685" s="1"/>
  <c r="V3685" s="1"/>
  <c r="N3681"/>
  <c r="R3681" s="1"/>
  <c r="V3681" s="1"/>
  <c r="N3677"/>
  <c r="R3677" s="1"/>
  <c r="V3677" s="1"/>
  <c r="N3673"/>
  <c r="R3673" s="1"/>
  <c r="V3673" s="1"/>
  <c r="N3669"/>
  <c r="R3669" s="1"/>
  <c r="V3669" s="1"/>
  <c r="N3665"/>
  <c r="R3665" s="1"/>
  <c r="V3665" s="1"/>
  <c r="N3661"/>
  <c r="R3661" s="1"/>
  <c r="V3661" s="1"/>
  <c r="N3657"/>
  <c r="R3657" s="1"/>
  <c r="V3657" s="1"/>
  <c r="N3653"/>
  <c r="R3653" s="1"/>
  <c r="V3653" s="1"/>
  <c r="N3649"/>
  <c r="R3649" s="1"/>
  <c r="V3649" s="1"/>
  <c r="N3645"/>
  <c r="R3645" s="1"/>
  <c r="V3645" s="1"/>
  <c r="N3641"/>
  <c r="R3641" s="1"/>
  <c r="V3641" s="1"/>
  <c r="N3637"/>
  <c r="R3637" s="1"/>
  <c r="V3637" s="1"/>
  <c r="N3633"/>
  <c r="R3633" s="1"/>
  <c r="V3633" s="1"/>
  <c r="N3629"/>
  <c r="R3629" s="1"/>
  <c r="V3629" s="1"/>
  <c r="N3625"/>
  <c r="R3625" s="1"/>
  <c r="V3625" s="1"/>
  <c r="N3621"/>
  <c r="R3621" s="1"/>
  <c r="V3621" s="1"/>
  <c r="N3617"/>
  <c r="R3617" s="1"/>
  <c r="V3617" s="1"/>
  <c r="N3613"/>
  <c r="R3613" s="1"/>
  <c r="V3613" s="1"/>
  <c r="N3609"/>
  <c r="R3609" s="1"/>
  <c r="V3609" s="1"/>
  <c r="N3605"/>
  <c r="R3605" s="1"/>
  <c r="V3605" s="1"/>
  <c r="N3601"/>
  <c r="R3601" s="1"/>
  <c r="V3601" s="1"/>
  <c r="N3597"/>
  <c r="R3597" s="1"/>
  <c r="V3597" s="1"/>
  <c r="N3593"/>
  <c r="R3593" s="1"/>
  <c r="V3593" s="1"/>
  <c r="N3589"/>
  <c r="R3589" s="1"/>
  <c r="V3589" s="1"/>
  <c r="N3585"/>
  <c r="R3585" s="1"/>
  <c r="V3585" s="1"/>
  <c r="N3581"/>
  <c r="R3581" s="1"/>
  <c r="V3581" s="1"/>
  <c r="N3577"/>
  <c r="R3577" s="1"/>
  <c r="V3577" s="1"/>
  <c r="N3573"/>
  <c r="R3573" s="1"/>
  <c r="V3573" s="1"/>
  <c r="N3569"/>
  <c r="R3569" s="1"/>
  <c r="V3569" s="1"/>
  <c r="N3565"/>
  <c r="R3565" s="1"/>
  <c r="V3565" s="1"/>
  <c r="N3561"/>
  <c r="R3561" s="1"/>
  <c r="V3561" s="1"/>
  <c r="N3557"/>
  <c r="R3557" s="1"/>
  <c r="V3557" s="1"/>
  <c r="N3553"/>
  <c r="R3553" s="1"/>
  <c r="V3553" s="1"/>
  <c r="N3549"/>
  <c r="R3549" s="1"/>
  <c r="V3549" s="1"/>
  <c r="N3545"/>
  <c r="R3545" s="1"/>
  <c r="V3545" s="1"/>
  <c r="N3541"/>
  <c r="R3541" s="1"/>
  <c r="V3541" s="1"/>
  <c r="N3537"/>
  <c r="R3537" s="1"/>
  <c r="V3537" s="1"/>
  <c r="N3533"/>
  <c r="R3533" s="1"/>
  <c r="V3533" s="1"/>
  <c r="N3529"/>
  <c r="R3529" s="1"/>
  <c r="V3529" s="1"/>
  <c r="N3525"/>
  <c r="R3525" s="1"/>
  <c r="V3525" s="1"/>
  <c r="N3521"/>
  <c r="R3521" s="1"/>
  <c r="V3521" s="1"/>
  <c r="N3517"/>
  <c r="R3517" s="1"/>
  <c r="V3517" s="1"/>
  <c r="N3513"/>
  <c r="R3513" s="1"/>
  <c r="V3513" s="1"/>
  <c r="N3509"/>
  <c r="R3509" s="1"/>
  <c r="V3509" s="1"/>
  <c r="N3505"/>
  <c r="R3505" s="1"/>
  <c r="V3505" s="1"/>
  <c r="N3501"/>
  <c r="R3501" s="1"/>
  <c r="V3501" s="1"/>
  <c r="N3497"/>
  <c r="R3497" s="1"/>
  <c r="V3497" s="1"/>
  <c r="N3493"/>
  <c r="R3493" s="1"/>
  <c r="V3493" s="1"/>
  <c r="N3489"/>
  <c r="R3489" s="1"/>
  <c r="V3489" s="1"/>
  <c r="N3485"/>
  <c r="R3485" s="1"/>
  <c r="V3485" s="1"/>
  <c r="N3481"/>
  <c r="R3481" s="1"/>
  <c r="V3481" s="1"/>
  <c r="N3477"/>
  <c r="R3477" s="1"/>
  <c r="V3477" s="1"/>
  <c r="N3473"/>
  <c r="R3473" s="1"/>
  <c r="V3473" s="1"/>
  <c r="N3469"/>
  <c r="R3469" s="1"/>
  <c r="V3469" s="1"/>
  <c r="N3465"/>
  <c r="R3465" s="1"/>
  <c r="V3465" s="1"/>
  <c r="N3461"/>
  <c r="R3461" s="1"/>
  <c r="V3461" s="1"/>
  <c r="N3457"/>
  <c r="R3457" s="1"/>
  <c r="V3457" s="1"/>
  <c r="N3453"/>
  <c r="R3453" s="1"/>
  <c r="V3453" s="1"/>
  <c r="N3449"/>
  <c r="R3449" s="1"/>
  <c r="V3449" s="1"/>
  <c r="N3445"/>
  <c r="R3445" s="1"/>
  <c r="V3445" s="1"/>
  <c r="N3441"/>
  <c r="R3441" s="1"/>
  <c r="V3441" s="1"/>
  <c r="N3437"/>
  <c r="R3437" s="1"/>
  <c r="V3437" s="1"/>
  <c r="N3433"/>
  <c r="R3433" s="1"/>
  <c r="V3433" s="1"/>
  <c r="N3429"/>
  <c r="R3429" s="1"/>
  <c r="V3429" s="1"/>
  <c r="N3425"/>
  <c r="R3425" s="1"/>
  <c r="V3425" s="1"/>
  <c r="N3421"/>
  <c r="R3421" s="1"/>
  <c r="V3421" s="1"/>
  <c r="N3417"/>
  <c r="R3417" s="1"/>
  <c r="V3417" s="1"/>
  <c r="N3413"/>
  <c r="R3413" s="1"/>
  <c r="V3413" s="1"/>
  <c r="N3409"/>
  <c r="R3409" s="1"/>
  <c r="V3409" s="1"/>
  <c r="N3405"/>
  <c r="R3405" s="1"/>
  <c r="V3405" s="1"/>
  <c r="N3401"/>
  <c r="R3401" s="1"/>
  <c r="V3401" s="1"/>
  <c r="N3397"/>
  <c r="R3397" s="1"/>
  <c r="V3397" s="1"/>
  <c r="N3393"/>
  <c r="R3393" s="1"/>
  <c r="V3393" s="1"/>
  <c r="N3389"/>
  <c r="R3389" s="1"/>
  <c r="V3389" s="1"/>
  <c r="N3385"/>
  <c r="R3385" s="1"/>
  <c r="V3385" s="1"/>
  <c r="N3381"/>
  <c r="R3381" s="1"/>
  <c r="V3381" s="1"/>
  <c r="N3377"/>
  <c r="R3377" s="1"/>
  <c r="V3377" s="1"/>
  <c r="N3373"/>
  <c r="R3373" s="1"/>
  <c r="V3373" s="1"/>
  <c r="N3369"/>
  <c r="R3369" s="1"/>
  <c r="V3369" s="1"/>
  <c r="N3365"/>
  <c r="R3365" s="1"/>
  <c r="V3365" s="1"/>
  <c r="N3361"/>
  <c r="R3361" s="1"/>
  <c r="V3361" s="1"/>
  <c r="N3357"/>
  <c r="R3357" s="1"/>
  <c r="V3357" s="1"/>
  <c r="N3353"/>
  <c r="R3353" s="1"/>
  <c r="V3353" s="1"/>
  <c r="N3349"/>
  <c r="R3349" s="1"/>
  <c r="V3349" s="1"/>
  <c r="N3345"/>
  <c r="R3345" s="1"/>
  <c r="V3345" s="1"/>
  <c r="N3341"/>
  <c r="R3341" s="1"/>
  <c r="V3341" s="1"/>
  <c r="N3337"/>
  <c r="R3337" s="1"/>
  <c r="V3337" s="1"/>
  <c r="N3333"/>
  <c r="R3333" s="1"/>
  <c r="V3333" s="1"/>
  <c r="N3329"/>
  <c r="R3329" s="1"/>
  <c r="V3329" s="1"/>
  <c r="N3325"/>
  <c r="R3325" s="1"/>
  <c r="V3325" s="1"/>
  <c r="N3321"/>
  <c r="R3321" s="1"/>
  <c r="V3321" s="1"/>
  <c r="N3317"/>
  <c r="R3317" s="1"/>
  <c r="V3317" s="1"/>
  <c r="N3313"/>
  <c r="R3313" s="1"/>
  <c r="V3313" s="1"/>
  <c r="N3309"/>
  <c r="R3309" s="1"/>
  <c r="V3309" s="1"/>
  <c r="N3305"/>
  <c r="R3305" s="1"/>
  <c r="V3305" s="1"/>
  <c r="N3301"/>
  <c r="R3301" s="1"/>
  <c r="V3301" s="1"/>
  <c r="N3297"/>
  <c r="R3297" s="1"/>
  <c r="V3297" s="1"/>
  <c r="N3293"/>
  <c r="R3293" s="1"/>
  <c r="V3293" s="1"/>
  <c r="N3289"/>
  <c r="R3289" s="1"/>
  <c r="V3289" s="1"/>
  <c r="N3285"/>
  <c r="R3285" s="1"/>
  <c r="V3285" s="1"/>
  <c r="N3281"/>
  <c r="R3281" s="1"/>
  <c r="V3281" s="1"/>
  <c r="N3277"/>
  <c r="R3277" s="1"/>
  <c r="V3277" s="1"/>
  <c r="N3273"/>
  <c r="R3273" s="1"/>
  <c r="V3273" s="1"/>
  <c r="N3269"/>
  <c r="R3269" s="1"/>
  <c r="V3269" s="1"/>
  <c r="N3265"/>
  <c r="R3265" s="1"/>
  <c r="V3265" s="1"/>
  <c r="N3261"/>
  <c r="R3261" s="1"/>
  <c r="V3261" s="1"/>
  <c r="N3257"/>
  <c r="R3257" s="1"/>
  <c r="V3257" s="1"/>
  <c r="N3253"/>
  <c r="R3253" s="1"/>
  <c r="V3253" s="1"/>
  <c r="N3249"/>
  <c r="R3249" s="1"/>
  <c r="V3249" s="1"/>
  <c r="N3245"/>
  <c r="R3245" s="1"/>
  <c r="V3245" s="1"/>
  <c r="N3241"/>
  <c r="R3241" s="1"/>
  <c r="V3241" s="1"/>
  <c r="N3237"/>
  <c r="R3237" s="1"/>
  <c r="V3237" s="1"/>
  <c r="N3233"/>
  <c r="R3233" s="1"/>
  <c r="V3233" s="1"/>
  <c r="N3229"/>
  <c r="R3229" s="1"/>
  <c r="V3229" s="1"/>
  <c r="N3225"/>
  <c r="R3225" s="1"/>
  <c r="V3225" s="1"/>
  <c r="N3221"/>
  <c r="R3221" s="1"/>
  <c r="V3221" s="1"/>
  <c r="N3217"/>
  <c r="R3217" s="1"/>
  <c r="V3217" s="1"/>
  <c r="N3213"/>
  <c r="R3213" s="1"/>
  <c r="V3213" s="1"/>
  <c r="N3209"/>
  <c r="R3209" s="1"/>
  <c r="V3209" s="1"/>
  <c r="N3205"/>
  <c r="R3205" s="1"/>
  <c r="V3205" s="1"/>
  <c r="N3201"/>
  <c r="R3201" s="1"/>
  <c r="V3201" s="1"/>
  <c r="N3197"/>
  <c r="R3197" s="1"/>
  <c r="V3197" s="1"/>
  <c r="N3193"/>
  <c r="R3193" s="1"/>
  <c r="V3193" s="1"/>
  <c r="N3189"/>
  <c r="R3189" s="1"/>
  <c r="V3189" s="1"/>
  <c r="N3185"/>
  <c r="R3185" s="1"/>
  <c r="V3185" s="1"/>
  <c r="N3181"/>
  <c r="R3181" s="1"/>
  <c r="V3181" s="1"/>
  <c r="N3177"/>
  <c r="R3177" s="1"/>
  <c r="V3177" s="1"/>
  <c r="N3173"/>
  <c r="R3173" s="1"/>
  <c r="V3173" s="1"/>
  <c r="N3169"/>
  <c r="R3169" s="1"/>
  <c r="V3169" s="1"/>
  <c r="N3165"/>
  <c r="R3165" s="1"/>
  <c r="V3165" s="1"/>
  <c r="N3161"/>
  <c r="R3161" s="1"/>
  <c r="V3161" s="1"/>
  <c r="N3157"/>
  <c r="R3157" s="1"/>
  <c r="V3157" s="1"/>
  <c r="N3153"/>
  <c r="R3153" s="1"/>
  <c r="V3153" s="1"/>
  <c r="N3149"/>
  <c r="R3149" s="1"/>
  <c r="V3149" s="1"/>
  <c r="N3145"/>
  <c r="R3145" s="1"/>
  <c r="V3145" s="1"/>
  <c r="N3141"/>
  <c r="R3141" s="1"/>
  <c r="V3141" s="1"/>
  <c r="N3137"/>
  <c r="R3137" s="1"/>
  <c r="V3137" s="1"/>
  <c r="N3133"/>
  <c r="R3133" s="1"/>
  <c r="V3133" s="1"/>
  <c r="N3129"/>
  <c r="R3129" s="1"/>
  <c r="V3129" s="1"/>
  <c r="N3125"/>
  <c r="R3125" s="1"/>
  <c r="V3125" s="1"/>
  <c r="N3121"/>
  <c r="R3121" s="1"/>
  <c r="V3121" s="1"/>
  <c r="N3117"/>
  <c r="R3117" s="1"/>
  <c r="V3117" s="1"/>
  <c r="N3113"/>
  <c r="R3113" s="1"/>
  <c r="V3113" s="1"/>
  <c r="N3109"/>
  <c r="R3109" s="1"/>
  <c r="V3109" s="1"/>
  <c r="N3105"/>
  <c r="R3105" s="1"/>
  <c r="V3105" s="1"/>
  <c r="N3101"/>
  <c r="R3101" s="1"/>
  <c r="V3101" s="1"/>
  <c r="N3097"/>
  <c r="R3097" s="1"/>
  <c r="V3097" s="1"/>
  <c r="N3093"/>
  <c r="R3093" s="1"/>
  <c r="V3093" s="1"/>
  <c r="N3089"/>
  <c r="R3089" s="1"/>
  <c r="V3089" s="1"/>
  <c r="N3085"/>
  <c r="R3085" s="1"/>
  <c r="V3085" s="1"/>
  <c r="N3081"/>
  <c r="R3081" s="1"/>
  <c r="V3081" s="1"/>
  <c r="N3077"/>
  <c r="R3077" s="1"/>
  <c r="V3077" s="1"/>
  <c r="N3073"/>
  <c r="R3073" s="1"/>
  <c r="V3073" s="1"/>
  <c r="N3069"/>
  <c r="R3069" s="1"/>
  <c r="V3069" s="1"/>
  <c r="N3065"/>
  <c r="R3065" s="1"/>
  <c r="V3065" s="1"/>
  <c r="N3061"/>
  <c r="R3061" s="1"/>
  <c r="V3061" s="1"/>
  <c r="N3057"/>
  <c r="R3057" s="1"/>
  <c r="V3057" s="1"/>
  <c r="N3053"/>
  <c r="R3053" s="1"/>
  <c r="V3053" s="1"/>
  <c r="N3049"/>
  <c r="R3049" s="1"/>
  <c r="V3049" s="1"/>
  <c r="N3045"/>
  <c r="R3045" s="1"/>
  <c r="V3045" s="1"/>
  <c r="N3041"/>
  <c r="R3041" s="1"/>
  <c r="V3041" s="1"/>
  <c r="N3037"/>
  <c r="R3037" s="1"/>
  <c r="V3037" s="1"/>
  <c r="N3033"/>
  <c r="R3033" s="1"/>
  <c r="V3033" s="1"/>
  <c r="N3029"/>
  <c r="R3029" s="1"/>
  <c r="V3029" s="1"/>
  <c r="N3025"/>
  <c r="R3025" s="1"/>
  <c r="V3025" s="1"/>
  <c r="N3021"/>
  <c r="R3021" s="1"/>
  <c r="V3021" s="1"/>
  <c r="N3017"/>
  <c r="R3017" s="1"/>
  <c r="V3017" s="1"/>
  <c r="N3013"/>
  <c r="R3013" s="1"/>
  <c r="V3013" s="1"/>
  <c r="N3009"/>
  <c r="R3009" s="1"/>
  <c r="V3009" s="1"/>
  <c r="N3005"/>
  <c r="R3005" s="1"/>
  <c r="V3005" s="1"/>
  <c r="N3001"/>
  <c r="R3001" s="1"/>
  <c r="V3001" s="1"/>
  <c r="N2997"/>
  <c r="R2997" s="1"/>
  <c r="V2997" s="1"/>
  <c r="N2993"/>
  <c r="R2993" s="1"/>
  <c r="V2993" s="1"/>
  <c r="N2989"/>
  <c r="R2989" s="1"/>
  <c r="V2989" s="1"/>
  <c r="N2985"/>
  <c r="R2985" s="1"/>
  <c r="V2985" s="1"/>
  <c r="N2981"/>
  <c r="R2981" s="1"/>
  <c r="V2981" s="1"/>
  <c r="N2977"/>
  <c r="R2977" s="1"/>
  <c r="V2977" s="1"/>
  <c r="N2973"/>
  <c r="R2973" s="1"/>
  <c r="V2973" s="1"/>
  <c r="N2969"/>
  <c r="R2969" s="1"/>
  <c r="V2969" s="1"/>
  <c r="N2965"/>
  <c r="R2965" s="1"/>
  <c r="V2965" s="1"/>
  <c r="N2961"/>
  <c r="R2961" s="1"/>
  <c r="V2961" s="1"/>
  <c r="N2957"/>
  <c r="R2957" s="1"/>
  <c r="V2957" s="1"/>
  <c r="N2953"/>
  <c r="R2953" s="1"/>
  <c r="V2953" s="1"/>
  <c r="N2949"/>
  <c r="R2949" s="1"/>
  <c r="V2949" s="1"/>
  <c r="N2945"/>
  <c r="R2945" s="1"/>
  <c r="V2945" s="1"/>
  <c r="N2941"/>
  <c r="R2941" s="1"/>
  <c r="V2941" s="1"/>
  <c r="N2937"/>
  <c r="R2937" s="1"/>
  <c r="V2937" s="1"/>
  <c r="N2933"/>
  <c r="R2933" s="1"/>
  <c r="V2933" s="1"/>
  <c r="N2929"/>
  <c r="R2929" s="1"/>
  <c r="V2929" s="1"/>
  <c r="N2925"/>
  <c r="R2925" s="1"/>
  <c r="V2925" s="1"/>
  <c r="N2921"/>
  <c r="R2921" s="1"/>
  <c r="V2921" s="1"/>
  <c r="N2917"/>
  <c r="R2917" s="1"/>
  <c r="V2917" s="1"/>
  <c r="N2913"/>
  <c r="R2913" s="1"/>
  <c r="V2913" s="1"/>
  <c r="N2909"/>
  <c r="R2909" s="1"/>
  <c r="V2909" s="1"/>
  <c r="N2905"/>
  <c r="R2905" s="1"/>
  <c r="V2905" s="1"/>
  <c r="N2901"/>
  <c r="R2901" s="1"/>
  <c r="V2901" s="1"/>
  <c r="N2897"/>
  <c r="R2897" s="1"/>
  <c r="V2897" s="1"/>
  <c r="N2893"/>
  <c r="R2893" s="1"/>
  <c r="V2893" s="1"/>
  <c r="N2889"/>
  <c r="R2889" s="1"/>
  <c r="V2889" s="1"/>
  <c r="N2885"/>
  <c r="R2885" s="1"/>
  <c r="V2885" s="1"/>
  <c r="N2881"/>
  <c r="R2881" s="1"/>
  <c r="V2881" s="1"/>
  <c r="N2877"/>
  <c r="R2877" s="1"/>
  <c r="V2877" s="1"/>
  <c r="N2873"/>
  <c r="R2873" s="1"/>
  <c r="V2873" s="1"/>
  <c r="N2869"/>
  <c r="R2869" s="1"/>
  <c r="V2869" s="1"/>
  <c r="N2865"/>
  <c r="R2865" s="1"/>
  <c r="V2865" s="1"/>
  <c r="N2861"/>
  <c r="R2861" s="1"/>
  <c r="V2861" s="1"/>
  <c r="N2857"/>
  <c r="R2857" s="1"/>
  <c r="V2857" s="1"/>
  <c r="N2853"/>
  <c r="R2853" s="1"/>
  <c r="V2853" s="1"/>
  <c r="N2849"/>
  <c r="R2849" s="1"/>
  <c r="V2849" s="1"/>
  <c r="N2845"/>
  <c r="R2845" s="1"/>
  <c r="V2845" s="1"/>
  <c r="N2841"/>
  <c r="R2841" s="1"/>
  <c r="V2841" s="1"/>
  <c r="N2837"/>
  <c r="R2837" s="1"/>
  <c r="V2837" s="1"/>
  <c r="N2833"/>
  <c r="R2833" s="1"/>
  <c r="V2833" s="1"/>
  <c r="N2829"/>
  <c r="R2829" s="1"/>
  <c r="V2829" s="1"/>
  <c r="N2825"/>
  <c r="R2825" s="1"/>
  <c r="V2825" s="1"/>
  <c r="N2821"/>
  <c r="R2821" s="1"/>
  <c r="V2821" s="1"/>
  <c r="N2817"/>
  <c r="R2817" s="1"/>
  <c r="V2817" s="1"/>
  <c r="N2813"/>
  <c r="R2813" s="1"/>
  <c r="V2813" s="1"/>
  <c r="N2809"/>
  <c r="R2809" s="1"/>
  <c r="V2809" s="1"/>
  <c r="N2805"/>
  <c r="R2805" s="1"/>
  <c r="V2805" s="1"/>
  <c r="N2801"/>
  <c r="R2801" s="1"/>
  <c r="V2801" s="1"/>
  <c r="N2797"/>
  <c r="R2797" s="1"/>
  <c r="V2797" s="1"/>
  <c r="N2793"/>
  <c r="R2793" s="1"/>
  <c r="V2793" s="1"/>
  <c r="N2789"/>
  <c r="R2789" s="1"/>
  <c r="V2789" s="1"/>
  <c r="N2785"/>
  <c r="R2785" s="1"/>
  <c r="V2785" s="1"/>
  <c r="N2781"/>
  <c r="R2781" s="1"/>
  <c r="V2781" s="1"/>
  <c r="N2777"/>
  <c r="R2777" s="1"/>
  <c r="V2777" s="1"/>
  <c r="N2773"/>
  <c r="R2773" s="1"/>
  <c r="V2773" s="1"/>
  <c r="N2769"/>
  <c r="R2769" s="1"/>
  <c r="V2769" s="1"/>
  <c r="N2765"/>
  <c r="R2765" s="1"/>
  <c r="V2765" s="1"/>
  <c r="N2761"/>
  <c r="R2761" s="1"/>
  <c r="V2761" s="1"/>
  <c r="N2757"/>
  <c r="R2757" s="1"/>
  <c r="V2757" s="1"/>
  <c r="N2753"/>
  <c r="R2753" s="1"/>
  <c r="V2753" s="1"/>
  <c r="N2749"/>
  <c r="R2749" s="1"/>
  <c r="V2749" s="1"/>
  <c r="N2745"/>
  <c r="R2745" s="1"/>
  <c r="V2745" s="1"/>
  <c r="N2741"/>
  <c r="R2741" s="1"/>
  <c r="V2741" s="1"/>
  <c r="N2737"/>
  <c r="R2737" s="1"/>
  <c r="V2737" s="1"/>
  <c r="N2733"/>
  <c r="R2733" s="1"/>
  <c r="V2733" s="1"/>
  <c r="N2729"/>
  <c r="R2729" s="1"/>
  <c r="V2729" s="1"/>
  <c r="N2725"/>
  <c r="R2725" s="1"/>
  <c r="V2725" s="1"/>
  <c r="N2721"/>
  <c r="R2721" s="1"/>
  <c r="V2721" s="1"/>
  <c r="N2717"/>
  <c r="R2717" s="1"/>
  <c r="V2717" s="1"/>
  <c r="N2713"/>
  <c r="R2713" s="1"/>
  <c r="V2713" s="1"/>
  <c r="N2709"/>
  <c r="R2709" s="1"/>
  <c r="V2709" s="1"/>
  <c r="N2705"/>
  <c r="R2705" s="1"/>
  <c r="V2705" s="1"/>
  <c r="N2701"/>
  <c r="R2701" s="1"/>
  <c r="V2701" s="1"/>
  <c r="N2697"/>
  <c r="R2697" s="1"/>
  <c r="V2697" s="1"/>
  <c r="N2693"/>
  <c r="R2693" s="1"/>
  <c r="V2693" s="1"/>
  <c r="N2689"/>
  <c r="R2689" s="1"/>
  <c r="V2689" s="1"/>
  <c r="N2685"/>
  <c r="R2685" s="1"/>
  <c r="V2685" s="1"/>
  <c r="N2681"/>
  <c r="R2681" s="1"/>
  <c r="V2681" s="1"/>
  <c r="N2677"/>
  <c r="R2677" s="1"/>
  <c r="V2677" s="1"/>
  <c r="N2673"/>
  <c r="R2673" s="1"/>
  <c r="V2673" s="1"/>
  <c r="N2669"/>
  <c r="R2669" s="1"/>
  <c r="V2669" s="1"/>
  <c r="N2665"/>
  <c r="R2665" s="1"/>
  <c r="V2665" s="1"/>
  <c r="N2661"/>
  <c r="R2661" s="1"/>
  <c r="V2661" s="1"/>
  <c r="N2657"/>
  <c r="R2657" s="1"/>
  <c r="V2657" s="1"/>
  <c r="N2653"/>
  <c r="R2653" s="1"/>
  <c r="V2653" s="1"/>
  <c r="N2649"/>
  <c r="R2649" s="1"/>
  <c r="V2649" s="1"/>
  <c r="N2645"/>
  <c r="R2645" s="1"/>
  <c r="V2645" s="1"/>
  <c r="N2641"/>
  <c r="R2641" s="1"/>
  <c r="V2641" s="1"/>
  <c r="N2637"/>
  <c r="R2637" s="1"/>
  <c r="V2637" s="1"/>
  <c r="N2633"/>
  <c r="R2633" s="1"/>
  <c r="V2633" s="1"/>
  <c r="N2629"/>
  <c r="R2629" s="1"/>
  <c r="V2629" s="1"/>
  <c r="N2625"/>
  <c r="R2625" s="1"/>
  <c r="V2625" s="1"/>
  <c r="N2621"/>
  <c r="R2621" s="1"/>
  <c r="V2621" s="1"/>
  <c r="N2617"/>
  <c r="R2617" s="1"/>
  <c r="V2617" s="1"/>
  <c r="N2613"/>
  <c r="R2613" s="1"/>
  <c r="V2613" s="1"/>
  <c r="N2609"/>
  <c r="R2609" s="1"/>
  <c r="V2609" s="1"/>
  <c r="N2605"/>
  <c r="R2605" s="1"/>
  <c r="V2605" s="1"/>
  <c r="N2601"/>
  <c r="R2601" s="1"/>
  <c r="V2601" s="1"/>
  <c r="N2597"/>
  <c r="R2597" s="1"/>
  <c r="V2597" s="1"/>
  <c r="N2593"/>
  <c r="R2593" s="1"/>
  <c r="V2593" s="1"/>
  <c r="N2589"/>
  <c r="R2589" s="1"/>
  <c r="V2589" s="1"/>
  <c r="N2585"/>
  <c r="R2585" s="1"/>
  <c r="V2585" s="1"/>
  <c r="N2581"/>
  <c r="R2581" s="1"/>
  <c r="V2581" s="1"/>
  <c r="N2577"/>
  <c r="R2577" s="1"/>
  <c r="V2577" s="1"/>
  <c r="N2573"/>
  <c r="R2573" s="1"/>
  <c r="V2573" s="1"/>
  <c r="N2569"/>
  <c r="R2569" s="1"/>
  <c r="V2569" s="1"/>
  <c r="N2565"/>
  <c r="R2565" s="1"/>
  <c r="V2565" s="1"/>
  <c r="N2561"/>
  <c r="R2561" s="1"/>
  <c r="V2561" s="1"/>
  <c r="N2557"/>
  <c r="R2557" s="1"/>
  <c r="V2557" s="1"/>
  <c r="N2553"/>
  <c r="R2553" s="1"/>
  <c r="V2553" s="1"/>
  <c r="N2549"/>
  <c r="R2549" s="1"/>
  <c r="V2549" s="1"/>
  <c r="N2545"/>
  <c r="R2545" s="1"/>
  <c r="V2545" s="1"/>
  <c r="N2541"/>
  <c r="R2541" s="1"/>
  <c r="V2541" s="1"/>
  <c r="N2537"/>
  <c r="R2537" s="1"/>
  <c r="V2537" s="1"/>
  <c r="N2533"/>
  <c r="R2533" s="1"/>
  <c r="V2533" s="1"/>
  <c r="N2529"/>
  <c r="R2529" s="1"/>
  <c r="V2529" s="1"/>
  <c r="N2525"/>
  <c r="R2525" s="1"/>
  <c r="V2525" s="1"/>
  <c r="N2521"/>
  <c r="R2521" s="1"/>
  <c r="V2521" s="1"/>
  <c r="N2517"/>
  <c r="R2517" s="1"/>
  <c r="V2517" s="1"/>
  <c r="N2513"/>
  <c r="R2513" s="1"/>
  <c r="V2513" s="1"/>
  <c r="N2509"/>
  <c r="R2509" s="1"/>
  <c r="V2509" s="1"/>
  <c r="N2505"/>
  <c r="R2505" s="1"/>
  <c r="V2505" s="1"/>
  <c r="N2501"/>
  <c r="R2501" s="1"/>
  <c r="V2501" s="1"/>
  <c r="N2497"/>
  <c r="R2497" s="1"/>
  <c r="V2497" s="1"/>
  <c r="N2493"/>
  <c r="R2493" s="1"/>
  <c r="V2493" s="1"/>
  <c r="N2489"/>
  <c r="R2489" s="1"/>
  <c r="V2489" s="1"/>
  <c r="N2485"/>
  <c r="R2485" s="1"/>
  <c r="V2485" s="1"/>
  <c r="N2481"/>
  <c r="R2481" s="1"/>
  <c r="V2481" s="1"/>
  <c r="N2477"/>
  <c r="R2477" s="1"/>
  <c r="V2477" s="1"/>
  <c r="N2473"/>
  <c r="R2473" s="1"/>
  <c r="V2473" s="1"/>
  <c r="N2469"/>
  <c r="R2469" s="1"/>
  <c r="V2469" s="1"/>
  <c r="N2465"/>
  <c r="R2465" s="1"/>
  <c r="V2465" s="1"/>
  <c r="N2461"/>
  <c r="R2461" s="1"/>
  <c r="V2461" s="1"/>
  <c r="N2457"/>
  <c r="R2457" s="1"/>
  <c r="V2457" s="1"/>
  <c r="N2453"/>
  <c r="R2453" s="1"/>
  <c r="V2453" s="1"/>
  <c r="N2449"/>
  <c r="R2449" s="1"/>
  <c r="V2449" s="1"/>
  <c r="N2445"/>
  <c r="R2445" s="1"/>
  <c r="V2445" s="1"/>
  <c r="N2441"/>
  <c r="R2441" s="1"/>
  <c r="V2441" s="1"/>
  <c r="N2437"/>
  <c r="R2437" s="1"/>
  <c r="V2437" s="1"/>
  <c r="N2433"/>
  <c r="R2433" s="1"/>
  <c r="V2433" s="1"/>
  <c r="N2429"/>
  <c r="R2429" s="1"/>
  <c r="V2429" s="1"/>
  <c r="N2425"/>
  <c r="R2425" s="1"/>
  <c r="V2425" s="1"/>
  <c r="N2421"/>
  <c r="R2421" s="1"/>
  <c r="V2421" s="1"/>
  <c r="N2417"/>
  <c r="R2417" s="1"/>
  <c r="V2417" s="1"/>
  <c r="N2413"/>
  <c r="R2413" s="1"/>
  <c r="V2413" s="1"/>
  <c r="N2409"/>
  <c r="R2409" s="1"/>
  <c r="V2409" s="1"/>
  <c r="N2405"/>
  <c r="R2405" s="1"/>
  <c r="V2405" s="1"/>
  <c r="N2401"/>
  <c r="R2401" s="1"/>
  <c r="V2401" s="1"/>
  <c r="N2397"/>
  <c r="R2397" s="1"/>
  <c r="V2397" s="1"/>
  <c r="N2393"/>
  <c r="R2393" s="1"/>
  <c r="V2393" s="1"/>
  <c r="N2389"/>
  <c r="R2389" s="1"/>
  <c r="V2389" s="1"/>
  <c r="N2385"/>
  <c r="R2385" s="1"/>
  <c r="V2385" s="1"/>
  <c r="N2381"/>
  <c r="R2381" s="1"/>
  <c r="V2381" s="1"/>
  <c r="N2377"/>
  <c r="R2377" s="1"/>
  <c r="V2377" s="1"/>
  <c r="N2373"/>
  <c r="R2373" s="1"/>
  <c r="V2373" s="1"/>
  <c r="N2369"/>
  <c r="R2369" s="1"/>
  <c r="V2369" s="1"/>
  <c r="N2365"/>
  <c r="R2365" s="1"/>
  <c r="V2365" s="1"/>
  <c r="N2361"/>
  <c r="R2361" s="1"/>
  <c r="V2361" s="1"/>
  <c r="N2357"/>
  <c r="R2357" s="1"/>
  <c r="V2357" s="1"/>
  <c r="N2353"/>
  <c r="R2353" s="1"/>
  <c r="V2353" s="1"/>
  <c r="N2349"/>
  <c r="R2349" s="1"/>
  <c r="V2349" s="1"/>
  <c r="N2345"/>
  <c r="R2345" s="1"/>
  <c r="V2345" s="1"/>
  <c r="N2341"/>
  <c r="R2341" s="1"/>
  <c r="V2341" s="1"/>
  <c r="N2337"/>
  <c r="R2337" s="1"/>
  <c r="V2337" s="1"/>
  <c r="N2333"/>
  <c r="R2333" s="1"/>
  <c r="V2333" s="1"/>
  <c r="N2329"/>
  <c r="R2329" s="1"/>
  <c r="V2329" s="1"/>
  <c r="N2325"/>
  <c r="R2325" s="1"/>
  <c r="V2325" s="1"/>
  <c r="N2321"/>
  <c r="R2321" s="1"/>
  <c r="V2321" s="1"/>
  <c r="N2317"/>
  <c r="R2317" s="1"/>
  <c r="V2317" s="1"/>
  <c r="N2313"/>
  <c r="R2313" s="1"/>
  <c r="V2313" s="1"/>
  <c r="N2309"/>
  <c r="R2309" s="1"/>
  <c r="V2309" s="1"/>
  <c r="N2305"/>
  <c r="R2305" s="1"/>
  <c r="V2305" s="1"/>
  <c r="N2301"/>
  <c r="R2301" s="1"/>
  <c r="V2301" s="1"/>
  <c r="N2297"/>
  <c r="R2297" s="1"/>
  <c r="V2297" s="1"/>
  <c r="N2293"/>
  <c r="R2293" s="1"/>
  <c r="V2293" s="1"/>
  <c r="N2289"/>
  <c r="R2289" s="1"/>
  <c r="V2289" s="1"/>
  <c r="N2285"/>
  <c r="R2285" s="1"/>
  <c r="V2285" s="1"/>
  <c r="N2281"/>
  <c r="R2281" s="1"/>
  <c r="V2281" s="1"/>
  <c r="N2277"/>
  <c r="R2277" s="1"/>
  <c r="V2277" s="1"/>
  <c r="N2273"/>
  <c r="R2273" s="1"/>
  <c r="V2273" s="1"/>
  <c r="N2269"/>
  <c r="R2269" s="1"/>
  <c r="V2269" s="1"/>
  <c r="N2265"/>
  <c r="R2265" s="1"/>
  <c r="V2265" s="1"/>
  <c r="N2261"/>
  <c r="R2261" s="1"/>
  <c r="V2261" s="1"/>
  <c r="N2257"/>
  <c r="R2257" s="1"/>
  <c r="V2257" s="1"/>
  <c r="N2253"/>
  <c r="R2253" s="1"/>
  <c r="V2253" s="1"/>
  <c r="N2249"/>
  <c r="R2249" s="1"/>
  <c r="V2249" s="1"/>
  <c r="N2245"/>
  <c r="R2245" s="1"/>
  <c r="V2245" s="1"/>
  <c r="N2241"/>
  <c r="R2241" s="1"/>
  <c r="V2241" s="1"/>
  <c r="N2237"/>
  <c r="R2237" s="1"/>
  <c r="V2237" s="1"/>
  <c r="N2233"/>
  <c r="R2233" s="1"/>
  <c r="V2233" s="1"/>
  <c r="N2229"/>
  <c r="R2229" s="1"/>
  <c r="V2229" s="1"/>
  <c r="N2225"/>
  <c r="R2225" s="1"/>
  <c r="V2225" s="1"/>
  <c r="N2221"/>
  <c r="R2221" s="1"/>
  <c r="V2221" s="1"/>
  <c r="N2217"/>
  <c r="R2217" s="1"/>
  <c r="V2217" s="1"/>
  <c r="N2213"/>
  <c r="R2213" s="1"/>
  <c r="V2213" s="1"/>
  <c r="N2209"/>
  <c r="R2209" s="1"/>
  <c r="V2209" s="1"/>
  <c r="N2205"/>
  <c r="R2205" s="1"/>
  <c r="V2205" s="1"/>
  <c r="N2201"/>
  <c r="R2201" s="1"/>
  <c r="V2201" s="1"/>
  <c r="N2197"/>
  <c r="R2197" s="1"/>
  <c r="V2197" s="1"/>
  <c r="N2193"/>
  <c r="R2193" s="1"/>
  <c r="V2193" s="1"/>
  <c r="N2189"/>
  <c r="R2189" s="1"/>
  <c r="V2189" s="1"/>
  <c r="N2185"/>
  <c r="R2185" s="1"/>
  <c r="V2185" s="1"/>
  <c r="N2181"/>
  <c r="R2181" s="1"/>
  <c r="V2181" s="1"/>
  <c r="N2177"/>
  <c r="R2177" s="1"/>
  <c r="V2177" s="1"/>
  <c r="N2173"/>
  <c r="R2173" s="1"/>
  <c r="V2173" s="1"/>
  <c r="N2169"/>
  <c r="R2169" s="1"/>
  <c r="V2169" s="1"/>
  <c r="N2165"/>
  <c r="R2165" s="1"/>
  <c r="V2165" s="1"/>
  <c r="N2161"/>
  <c r="R2161" s="1"/>
  <c r="V2161" s="1"/>
  <c r="N2157"/>
  <c r="R2157" s="1"/>
  <c r="V2157" s="1"/>
  <c r="N2153"/>
  <c r="R2153" s="1"/>
  <c r="V2153" s="1"/>
  <c r="N2149"/>
  <c r="R2149" s="1"/>
  <c r="V2149" s="1"/>
  <c r="N2145"/>
  <c r="R2145" s="1"/>
  <c r="V2145" s="1"/>
  <c r="N2141"/>
  <c r="R2141" s="1"/>
  <c r="V2141" s="1"/>
  <c r="N2137"/>
  <c r="R2137" s="1"/>
  <c r="V2137" s="1"/>
  <c r="N2133"/>
  <c r="R2133" s="1"/>
  <c r="V2133" s="1"/>
  <c r="N2129"/>
  <c r="R2129" s="1"/>
  <c r="V2129" s="1"/>
  <c r="N2125"/>
  <c r="R2125" s="1"/>
  <c r="V2125" s="1"/>
  <c r="N2121"/>
  <c r="R2121" s="1"/>
  <c r="V2121" s="1"/>
  <c r="N2117"/>
  <c r="R2117" s="1"/>
  <c r="V2117" s="1"/>
  <c r="N2113"/>
  <c r="R2113" s="1"/>
  <c r="V2113" s="1"/>
  <c r="N2109"/>
  <c r="R2109" s="1"/>
  <c r="V2109" s="1"/>
  <c r="N2105"/>
  <c r="R2105" s="1"/>
  <c r="V2105" s="1"/>
  <c r="N2101"/>
  <c r="R2101" s="1"/>
  <c r="V2101" s="1"/>
  <c r="N2097"/>
  <c r="R2097" s="1"/>
  <c r="V2097" s="1"/>
  <c r="N2093"/>
  <c r="R2093" s="1"/>
  <c r="V2093" s="1"/>
  <c r="N2089"/>
  <c r="R2089" s="1"/>
  <c r="V2089" s="1"/>
  <c r="N2085"/>
  <c r="R2085" s="1"/>
  <c r="V2085" s="1"/>
  <c r="N2081"/>
  <c r="R2081" s="1"/>
  <c r="V2081" s="1"/>
  <c r="N2077"/>
  <c r="R2077" s="1"/>
  <c r="V2077" s="1"/>
  <c r="N2073"/>
  <c r="R2073" s="1"/>
  <c r="V2073" s="1"/>
  <c r="N2069"/>
  <c r="R2069" s="1"/>
  <c r="V2069" s="1"/>
  <c r="N2065"/>
  <c r="R2065" s="1"/>
  <c r="V2065" s="1"/>
  <c r="N2061"/>
  <c r="R2061" s="1"/>
  <c r="V2061" s="1"/>
  <c r="N2057"/>
  <c r="R2057" s="1"/>
  <c r="V2057" s="1"/>
  <c r="N2053"/>
  <c r="R2053" s="1"/>
  <c r="V2053" s="1"/>
  <c r="N2049"/>
  <c r="R2049" s="1"/>
  <c r="V2049" s="1"/>
  <c r="N2045"/>
  <c r="R2045" s="1"/>
  <c r="V2045" s="1"/>
  <c r="N2041"/>
  <c r="R2041" s="1"/>
  <c r="V2041" s="1"/>
  <c r="N2037"/>
  <c r="R2037" s="1"/>
  <c r="V2037" s="1"/>
  <c r="N2033"/>
  <c r="R2033" s="1"/>
  <c r="V2033" s="1"/>
  <c r="N2029"/>
  <c r="R2029" s="1"/>
  <c r="V2029" s="1"/>
  <c r="N2025"/>
  <c r="R2025" s="1"/>
  <c r="V2025" s="1"/>
  <c r="N2021"/>
  <c r="R2021" s="1"/>
  <c r="V2021" s="1"/>
  <c r="N2017"/>
  <c r="R2017" s="1"/>
  <c r="V2017" s="1"/>
  <c r="N2013"/>
  <c r="R2013" s="1"/>
  <c r="V2013" s="1"/>
  <c r="N2009"/>
  <c r="R2009" s="1"/>
  <c r="V2009" s="1"/>
  <c r="N2005"/>
  <c r="R2005" s="1"/>
  <c r="V2005" s="1"/>
  <c r="N2001"/>
  <c r="R2001" s="1"/>
  <c r="V2001" s="1"/>
  <c r="N1997"/>
  <c r="R1997" s="1"/>
  <c r="V1997" s="1"/>
  <c r="N1993"/>
  <c r="R1993" s="1"/>
  <c r="V1993" s="1"/>
  <c r="N1989"/>
  <c r="R1989" s="1"/>
  <c r="V1989" s="1"/>
  <c r="N1985"/>
  <c r="R1985" s="1"/>
  <c r="V1985" s="1"/>
  <c r="N1981"/>
  <c r="R1981" s="1"/>
  <c r="V1981" s="1"/>
  <c r="N1977"/>
  <c r="R1977" s="1"/>
  <c r="V1977" s="1"/>
  <c r="N1973"/>
  <c r="R1973" s="1"/>
  <c r="V1973" s="1"/>
  <c r="N1969"/>
  <c r="R1969" s="1"/>
  <c r="V1969" s="1"/>
  <c r="N1965"/>
  <c r="R1965" s="1"/>
  <c r="V1965" s="1"/>
  <c r="N1961"/>
  <c r="R1961" s="1"/>
  <c r="V1961" s="1"/>
  <c r="N1957"/>
  <c r="R1957" s="1"/>
  <c r="V1957" s="1"/>
  <c r="N1953"/>
  <c r="R1953" s="1"/>
  <c r="V1953" s="1"/>
  <c r="N1949"/>
  <c r="R1949" s="1"/>
  <c r="V1949" s="1"/>
  <c r="N1945"/>
  <c r="R1945" s="1"/>
  <c r="V1945" s="1"/>
  <c r="N1941"/>
  <c r="R1941" s="1"/>
  <c r="V1941" s="1"/>
  <c r="N1937"/>
  <c r="R1937" s="1"/>
  <c r="V1937" s="1"/>
  <c r="N1933"/>
  <c r="R1933" s="1"/>
  <c r="V1933" s="1"/>
  <c r="N1929"/>
  <c r="R1929" s="1"/>
  <c r="V1929" s="1"/>
  <c r="N1925"/>
  <c r="R1925" s="1"/>
  <c r="V1925" s="1"/>
  <c r="N1921"/>
  <c r="R1921" s="1"/>
  <c r="V1921" s="1"/>
  <c r="T767"/>
  <c r="J1023"/>
  <c r="T1023"/>
  <c r="N1279"/>
  <c r="R1279" s="1"/>
  <c r="V1279" s="1"/>
  <c r="N1535"/>
  <c r="R1535" s="1"/>
  <c r="V1535" s="1"/>
  <c r="N1791"/>
  <c r="R1791" s="1"/>
  <c r="V1791" s="1"/>
  <c r="N2047"/>
  <c r="R2047" s="1"/>
  <c r="V2047" s="1"/>
  <c r="N2303"/>
  <c r="R2303" s="1"/>
  <c r="V2303" s="1"/>
  <c r="N2559"/>
  <c r="R2559" s="1"/>
  <c r="V2559" s="1"/>
  <c r="N1123"/>
  <c r="R1123" s="1"/>
  <c r="V1123" s="1"/>
  <c r="N1115"/>
  <c r="R1115" s="1"/>
  <c r="V1115" s="1"/>
  <c r="N1111"/>
  <c r="R1111" s="1"/>
  <c r="V1111" s="1"/>
  <c r="N1107"/>
  <c r="R1107" s="1"/>
  <c r="V1107" s="1"/>
  <c r="N1099"/>
  <c r="R1099" s="1"/>
  <c r="V1099" s="1"/>
  <c r="N1095"/>
  <c r="R1095" s="1"/>
  <c r="V1095" s="1"/>
  <c r="N1091"/>
  <c r="R1091" s="1"/>
  <c r="V1091" s="1"/>
  <c r="J1087"/>
  <c r="I1087"/>
  <c r="N1083"/>
  <c r="R1083" s="1"/>
  <c r="V1083" s="1"/>
  <c r="N1079"/>
  <c r="R1079" s="1"/>
  <c r="V1079" s="1"/>
  <c r="N1075"/>
  <c r="R1075" s="1"/>
  <c r="V1075" s="1"/>
  <c r="N1067"/>
  <c r="R1067" s="1"/>
  <c r="V1067" s="1"/>
  <c r="N1063"/>
  <c r="R1063" s="1"/>
  <c r="V1063" s="1"/>
  <c r="N1059"/>
  <c r="R1059" s="1"/>
  <c r="V1059" s="1"/>
  <c r="N1051"/>
  <c r="R1051" s="1"/>
  <c r="V1051" s="1"/>
  <c r="N1047"/>
  <c r="R1047" s="1"/>
  <c r="V1047" s="1"/>
  <c r="N1043"/>
  <c r="R1043" s="1"/>
  <c r="V1043" s="1"/>
  <c r="N1035"/>
  <c r="R1035" s="1"/>
  <c r="V1035" s="1"/>
  <c r="N1031"/>
  <c r="R1031" s="1"/>
  <c r="V1031" s="1"/>
  <c r="N1027"/>
  <c r="R1027" s="1"/>
  <c r="V1027" s="1"/>
  <c r="N1019"/>
  <c r="R1019" s="1"/>
  <c r="V1019" s="1"/>
  <c r="N1015"/>
  <c r="R1015" s="1"/>
  <c r="V1015" s="1"/>
  <c r="N1011"/>
  <c r="R1011" s="1"/>
  <c r="V1011" s="1"/>
  <c r="N1003"/>
  <c r="R1003" s="1"/>
  <c r="V1003" s="1"/>
  <c r="N999"/>
  <c r="R999" s="1"/>
  <c r="V999" s="1"/>
  <c r="N995"/>
  <c r="R995" s="1"/>
  <c r="V995" s="1"/>
  <c r="N987"/>
  <c r="R987" s="1"/>
  <c r="V987" s="1"/>
  <c r="N983"/>
  <c r="R983" s="1"/>
  <c r="V983" s="1"/>
  <c r="N979"/>
  <c r="R979" s="1"/>
  <c r="V979" s="1"/>
  <c r="N971"/>
  <c r="R971" s="1"/>
  <c r="V971" s="1"/>
  <c r="N967"/>
  <c r="R967" s="1"/>
  <c r="V967" s="1"/>
  <c r="N963"/>
  <c r="R963" s="1"/>
  <c r="V963" s="1"/>
  <c r="N955"/>
  <c r="R955" s="1"/>
  <c r="V955" s="1"/>
  <c r="N951"/>
  <c r="R951" s="1"/>
  <c r="V951" s="1"/>
  <c r="N947"/>
  <c r="R947" s="1"/>
  <c r="V947" s="1"/>
  <c r="N939"/>
  <c r="R939" s="1"/>
  <c r="V939" s="1"/>
  <c r="N935"/>
  <c r="R935" s="1"/>
  <c r="V935" s="1"/>
  <c r="N931"/>
  <c r="R931" s="1"/>
  <c r="V931" s="1"/>
  <c r="N923"/>
  <c r="R923" s="1"/>
  <c r="V923" s="1"/>
  <c r="N919"/>
  <c r="R919" s="1"/>
  <c r="V919" s="1"/>
  <c r="N915"/>
  <c r="R915" s="1"/>
  <c r="V915" s="1"/>
  <c r="N907"/>
  <c r="R907" s="1"/>
  <c r="V907" s="1"/>
  <c r="N903"/>
  <c r="R903" s="1"/>
  <c r="V903" s="1"/>
  <c r="N899"/>
  <c r="R899" s="1"/>
  <c r="V899" s="1"/>
  <c r="N891"/>
  <c r="R891" s="1"/>
  <c r="V891" s="1"/>
  <c r="N887"/>
  <c r="R887" s="1"/>
  <c r="V887" s="1"/>
  <c r="N883"/>
  <c r="R883" s="1"/>
  <c r="V883" s="1"/>
  <c r="N875"/>
  <c r="R875" s="1"/>
  <c r="V875" s="1"/>
  <c r="N871"/>
  <c r="R871" s="1"/>
  <c r="V871" s="1"/>
  <c r="N867"/>
  <c r="R867" s="1"/>
  <c r="V867" s="1"/>
  <c r="N859"/>
  <c r="R859" s="1"/>
  <c r="V859" s="1"/>
  <c r="N855"/>
  <c r="R855" s="1"/>
  <c r="V855" s="1"/>
  <c r="N851"/>
  <c r="R851" s="1"/>
  <c r="V851" s="1"/>
  <c r="N843"/>
  <c r="R843" s="1"/>
  <c r="V843" s="1"/>
  <c r="N839"/>
  <c r="R839" s="1"/>
  <c r="V839" s="1"/>
  <c r="N835"/>
  <c r="R835" s="1"/>
  <c r="V835" s="1"/>
  <c r="N827"/>
  <c r="R827" s="1"/>
  <c r="V827" s="1"/>
  <c r="N823"/>
  <c r="R823" s="1"/>
  <c r="V823" s="1"/>
  <c r="N819"/>
  <c r="R819" s="1"/>
  <c r="V819" s="1"/>
  <c r="N811"/>
  <c r="R811" s="1"/>
  <c r="V811" s="1"/>
  <c r="N807"/>
  <c r="R807" s="1"/>
  <c r="V807" s="1"/>
  <c r="N803"/>
  <c r="R803" s="1"/>
  <c r="V803" s="1"/>
  <c r="N795"/>
  <c r="R795" s="1"/>
  <c r="V795" s="1"/>
  <c r="N791"/>
  <c r="R791" s="1"/>
  <c r="V791" s="1"/>
  <c r="N787"/>
  <c r="R787" s="1"/>
  <c r="V787" s="1"/>
  <c r="N779"/>
  <c r="R779" s="1"/>
  <c r="V779" s="1"/>
  <c r="N775"/>
  <c r="R775" s="1"/>
  <c r="V775" s="1"/>
  <c r="N771"/>
  <c r="R771" s="1"/>
  <c r="V771" s="1"/>
  <c r="N763"/>
  <c r="R763" s="1"/>
  <c r="V763" s="1"/>
  <c r="N759"/>
  <c r="R759" s="1"/>
  <c r="V759" s="1"/>
  <c r="N755"/>
  <c r="R755" s="1"/>
  <c r="V755" s="1"/>
  <c r="N747"/>
  <c r="R747" s="1"/>
  <c r="V747" s="1"/>
  <c r="N743"/>
  <c r="R743" s="1"/>
  <c r="V743" s="1"/>
  <c r="N739"/>
  <c r="R739" s="1"/>
  <c r="V739" s="1"/>
  <c r="N731"/>
  <c r="R731" s="1"/>
  <c r="V731" s="1"/>
  <c r="N727"/>
  <c r="R727" s="1"/>
  <c r="V727" s="1"/>
  <c r="N723"/>
  <c r="R723" s="1"/>
  <c r="V723" s="1"/>
  <c r="N715"/>
  <c r="R715" s="1"/>
  <c r="V715" s="1"/>
  <c r="N711"/>
  <c r="R711" s="1"/>
  <c r="V711" s="1"/>
  <c r="N707"/>
  <c r="R707" s="1"/>
  <c r="V707" s="1"/>
  <c r="N699"/>
  <c r="R699" s="1"/>
  <c r="V699" s="1"/>
  <c r="N695"/>
  <c r="R695" s="1"/>
  <c r="V695" s="1"/>
  <c r="N691"/>
  <c r="R691" s="1"/>
  <c r="V691" s="1"/>
  <c r="N683"/>
  <c r="R683" s="1"/>
  <c r="V683" s="1"/>
  <c r="N679"/>
  <c r="R679" s="1"/>
  <c r="V679" s="1"/>
  <c r="N675"/>
  <c r="R675" s="1"/>
  <c r="V675" s="1"/>
  <c r="N667"/>
  <c r="R667" s="1"/>
  <c r="V667" s="1"/>
  <c r="N663"/>
  <c r="R663" s="1"/>
  <c r="V663" s="1"/>
  <c r="N659"/>
  <c r="R659" s="1"/>
  <c r="V659" s="1"/>
  <c r="N651"/>
  <c r="R651" s="1"/>
  <c r="V651" s="1"/>
  <c r="N647"/>
  <c r="R647" s="1"/>
  <c r="V647" s="1"/>
  <c r="N643"/>
  <c r="R643" s="1"/>
  <c r="V643" s="1"/>
  <c r="N635"/>
  <c r="R635" s="1"/>
  <c r="V635" s="1"/>
  <c r="N631"/>
  <c r="R631" s="1"/>
  <c r="V631" s="1"/>
  <c r="N627"/>
  <c r="R627" s="1"/>
  <c r="V627" s="1"/>
  <c r="N619"/>
  <c r="R619" s="1"/>
  <c r="V619" s="1"/>
  <c r="N615"/>
  <c r="R615" s="1"/>
  <c r="V615" s="1"/>
  <c r="N611"/>
  <c r="R611" s="1"/>
  <c r="V611" s="1"/>
  <c r="N603"/>
  <c r="R603" s="1"/>
  <c r="V603" s="1"/>
  <c r="N599"/>
  <c r="R599" s="1"/>
  <c r="V599" s="1"/>
  <c r="N595"/>
  <c r="R595" s="1"/>
  <c r="V595" s="1"/>
  <c r="N587"/>
  <c r="R587" s="1"/>
  <c r="V587" s="1"/>
  <c r="N583"/>
  <c r="R583" s="1"/>
  <c r="V583" s="1"/>
  <c r="N579"/>
  <c r="R579" s="1"/>
  <c r="V579" s="1"/>
  <c r="N571"/>
  <c r="R571" s="1"/>
  <c r="V571" s="1"/>
  <c r="N567"/>
  <c r="R567" s="1"/>
  <c r="V567" s="1"/>
  <c r="N563"/>
  <c r="R563" s="1"/>
  <c r="V563" s="1"/>
  <c r="N555"/>
  <c r="R555" s="1"/>
  <c r="V555" s="1"/>
  <c r="N551"/>
  <c r="R551" s="1"/>
  <c r="V551" s="1"/>
  <c r="N547"/>
  <c r="R547" s="1"/>
  <c r="V547" s="1"/>
  <c r="T241"/>
  <c r="T177"/>
  <c r="I177"/>
  <c r="T113"/>
  <c r="X113" s="1"/>
  <c r="K113" s="1"/>
  <c r="I113"/>
  <c r="T49"/>
  <c r="J49"/>
  <c r="J575"/>
  <c r="N559"/>
  <c r="R559" s="1"/>
  <c r="V559" s="1"/>
  <c r="N623"/>
  <c r="R623" s="1"/>
  <c r="V623" s="1"/>
  <c r="N687"/>
  <c r="R687" s="1"/>
  <c r="V687" s="1"/>
  <c r="N751"/>
  <c r="R751" s="1"/>
  <c r="V751" s="1"/>
  <c r="N815"/>
  <c r="R815" s="1"/>
  <c r="V815" s="1"/>
  <c r="N879"/>
  <c r="R879" s="1"/>
  <c r="V879" s="1"/>
  <c r="N943"/>
  <c r="R943" s="1"/>
  <c r="V943" s="1"/>
  <c r="N1007"/>
  <c r="R1007" s="1"/>
  <c r="V1007" s="1"/>
  <c r="N1071"/>
  <c r="R1071" s="1"/>
  <c r="V1071" s="1"/>
  <c r="N2508"/>
  <c r="R2508" s="1"/>
  <c r="V2508" s="1"/>
  <c r="N2504"/>
  <c r="R2504" s="1"/>
  <c r="V2504" s="1"/>
  <c r="N2500"/>
  <c r="R2500" s="1"/>
  <c r="V2500" s="1"/>
  <c r="N2496"/>
  <c r="R2496" s="1"/>
  <c r="V2496" s="1"/>
  <c r="N2492"/>
  <c r="R2492" s="1"/>
  <c r="V2492" s="1"/>
  <c r="N2488"/>
  <c r="R2488" s="1"/>
  <c r="V2488" s="1"/>
  <c r="N2484"/>
  <c r="R2484" s="1"/>
  <c r="V2484" s="1"/>
  <c r="N2480"/>
  <c r="R2480" s="1"/>
  <c r="V2480" s="1"/>
  <c r="N2476"/>
  <c r="R2476" s="1"/>
  <c r="V2476" s="1"/>
  <c r="N2472"/>
  <c r="R2472" s="1"/>
  <c r="V2472" s="1"/>
  <c r="N2468"/>
  <c r="R2468" s="1"/>
  <c r="V2468" s="1"/>
  <c r="N2464"/>
  <c r="R2464" s="1"/>
  <c r="V2464" s="1"/>
  <c r="N2460"/>
  <c r="R2460" s="1"/>
  <c r="V2460" s="1"/>
  <c r="N2456"/>
  <c r="R2456" s="1"/>
  <c r="V2456" s="1"/>
  <c r="N2452"/>
  <c r="R2452" s="1"/>
  <c r="V2452" s="1"/>
  <c r="N2448"/>
  <c r="R2448" s="1"/>
  <c r="V2448" s="1"/>
  <c r="N2444"/>
  <c r="R2444" s="1"/>
  <c r="V2444" s="1"/>
  <c r="N2440"/>
  <c r="R2440" s="1"/>
  <c r="V2440" s="1"/>
  <c r="N2436"/>
  <c r="R2436" s="1"/>
  <c r="V2436" s="1"/>
  <c r="N2432"/>
  <c r="R2432" s="1"/>
  <c r="V2432" s="1"/>
  <c r="N2428"/>
  <c r="R2428" s="1"/>
  <c r="V2428" s="1"/>
  <c r="N2424"/>
  <c r="R2424" s="1"/>
  <c r="V2424" s="1"/>
  <c r="N2420"/>
  <c r="R2420" s="1"/>
  <c r="V2420" s="1"/>
  <c r="N2416"/>
  <c r="R2416" s="1"/>
  <c r="V2416" s="1"/>
  <c r="N2412"/>
  <c r="R2412" s="1"/>
  <c r="V2412" s="1"/>
  <c r="N2408"/>
  <c r="R2408" s="1"/>
  <c r="V2408" s="1"/>
  <c r="N2404"/>
  <c r="R2404" s="1"/>
  <c r="V2404" s="1"/>
  <c r="N2400"/>
  <c r="R2400" s="1"/>
  <c r="V2400" s="1"/>
  <c r="N2396"/>
  <c r="R2396" s="1"/>
  <c r="V2396" s="1"/>
  <c r="N2392"/>
  <c r="R2392" s="1"/>
  <c r="V2392" s="1"/>
  <c r="N2388"/>
  <c r="R2388" s="1"/>
  <c r="V2388" s="1"/>
  <c r="N2384"/>
  <c r="R2384" s="1"/>
  <c r="V2384" s="1"/>
  <c r="N2380"/>
  <c r="R2380" s="1"/>
  <c r="V2380" s="1"/>
  <c r="N2376"/>
  <c r="R2376" s="1"/>
  <c r="V2376" s="1"/>
  <c r="N2372"/>
  <c r="R2372" s="1"/>
  <c r="V2372" s="1"/>
  <c r="N2368"/>
  <c r="R2368" s="1"/>
  <c r="V2368" s="1"/>
  <c r="N2364"/>
  <c r="R2364" s="1"/>
  <c r="V2364" s="1"/>
  <c r="N2360"/>
  <c r="R2360" s="1"/>
  <c r="V2360" s="1"/>
  <c r="N2356"/>
  <c r="R2356" s="1"/>
  <c r="V2356" s="1"/>
  <c r="N2352"/>
  <c r="R2352" s="1"/>
  <c r="V2352" s="1"/>
  <c r="T257"/>
  <c r="J257"/>
  <c r="T193"/>
  <c r="I193"/>
  <c r="T129"/>
  <c r="I129"/>
  <c r="T65"/>
  <c r="I65"/>
  <c r="T303"/>
  <c r="I319"/>
  <c r="T319"/>
  <c r="T335"/>
  <c r="I335"/>
  <c r="I351"/>
  <c r="T351"/>
  <c r="T367"/>
  <c r="T383"/>
  <c r="J383"/>
  <c r="I399"/>
  <c r="T399"/>
  <c r="I415"/>
  <c r="T415"/>
  <c r="X415" s="1"/>
  <c r="K415" s="1"/>
  <c r="T431"/>
  <c r="I447"/>
  <c r="T447"/>
  <c r="T463"/>
  <c r="X463" s="1"/>
  <c r="I463"/>
  <c r="J479"/>
  <c r="T479"/>
  <c r="X479" s="1"/>
  <c r="K479" s="1"/>
  <c r="T495"/>
  <c r="T511"/>
  <c r="J511"/>
  <c r="T527"/>
  <c r="I527"/>
  <c r="N543"/>
  <c r="R543" s="1"/>
  <c r="V543" s="1"/>
  <c r="N607"/>
  <c r="R607" s="1"/>
  <c r="V607" s="1"/>
  <c r="N671"/>
  <c r="R671" s="1"/>
  <c r="V671" s="1"/>
  <c r="N735"/>
  <c r="R735" s="1"/>
  <c r="V735" s="1"/>
  <c r="N799"/>
  <c r="R799" s="1"/>
  <c r="V799" s="1"/>
  <c r="N863"/>
  <c r="R863" s="1"/>
  <c r="V863" s="1"/>
  <c r="N927"/>
  <c r="R927" s="1"/>
  <c r="V927" s="1"/>
  <c r="N991"/>
  <c r="R991" s="1"/>
  <c r="V991" s="1"/>
  <c r="N1055"/>
  <c r="R1055" s="1"/>
  <c r="V1055" s="1"/>
  <c r="N1119"/>
  <c r="R1119" s="1"/>
  <c r="V1119" s="1"/>
  <c r="N1917"/>
  <c r="R1917" s="1"/>
  <c r="V1917" s="1"/>
  <c r="N1913"/>
  <c r="R1913" s="1"/>
  <c r="V1913" s="1"/>
  <c r="N1909"/>
  <c r="R1909" s="1"/>
  <c r="V1909" s="1"/>
  <c r="N1905"/>
  <c r="R1905" s="1"/>
  <c r="V1905" s="1"/>
  <c r="N1901"/>
  <c r="R1901" s="1"/>
  <c r="V1901" s="1"/>
  <c r="N1897"/>
  <c r="R1897" s="1"/>
  <c r="V1897" s="1"/>
  <c r="N1893"/>
  <c r="R1893" s="1"/>
  <c r="V1893" s="1"/>
  <c r="N1889"/>
  <c r="R1889" s="1"/>
  <c r="V1889" s="1"/>
  <c r="N1885"/>
  <c r="R1885" s="1"/>
  <c r="V1885" s="1"/>
  <c r="N1881"/>
  <c r="R1881" s="1"/>
  <c r="V1881" s="1"/>
  <c r="N1877"/>
  <c r="R1877" s="1"/>
  <c r="V1877" s="1"/>
  <c r="N1873"/>
  <c r="R1873" s="1"/>
  <c r="V1873" s="1"/>
  <c r="N1869"/>
  <c r="R1869" s="1"/>
  <c r="V1869" s="1"/>
  <c r="N1865"/>
  <c r="R1865" s="1"/>
  <c r="V1865" s="1"/>
  <c r="N1861"/>
  <c r="R1861" s="1"/>
  <c r="V1861" s="1"/>
  <c r="N1857"/>
  <c r="R1857" s="1"/>
  <c r="V1857" s="1"/>
  <c r="N1853"/>
  <c r="R1853" s="1"/>
  <c r="V1853" s="1"/>
  <c r="N1849"/>
  <c r="R1849" s="1"/>
  <c r="V1849" s="1"/>
  <c r="N1845"/>
  <c r="R1845" s="1"/>
  <c r="V1845" s="1"/>
  <c r="N1841"/>
  <c r="R1841" s="1"/>
  <c r="V1841" s="1"/>
  <c r="N1837"/>
  <c r="R1837" s="1"/>
  <c r="V1837" s="1"/>
  <c r="N1833"/>
  <c r="R1833" s="1"/>
  <c r="V1833" s="1"/>
  <c r="N1829"/>
  <c r="R1829" s="1"/>
  <c r="V1829" s="1"/>
  <c r="N1825"/>
  <c r="R1825" s="1"/>
  <c r="V1825" s="1"/>
  <c r="N1821"/>
  <c r="R1821" s="1"/>
  <c r="V1821" s="1"/>
  <c r="N1817"/>
  <c r="R1817" s="1"/>
  <c r="V1817" s="1"/>
  <c r="N1813"/>
  <c r="R1813" s="1"/>
  <c r="V1813" s="1"/>
  <c r="N1809"/>
  <c r="R1809" s="1"/>
  <c r="V1809" s="1"/>
  <c r="N1805"/>
  <c r="R1805" s="1"/>
  <c r="V1805" s="1"/>
  <c r="N1801"/>
  <c r="R1801" s="1"/>
  <c r="V1801" s="1"/>
  <c r="N1797"/>
  <c r="R1797" s="1"/>
  <c r="V1797" s="1"/>
  <c r="N1793"/>
  <c r="R1793" s="1"/>
  <c r="V1793" s="1"/>
  <c r="N1789"/>
  <c r="R1789" s="1"/>
  <c r="V1789" s="1"/>
  <c r="N1785"/>
  <c r="R1785" s="1"/>
  <c r="V1785" s="1"/>
  <c r="N1781"/>
  <c r="R1781" s="1"/>
  <c r="V1781" s="1"/>
  <c r="N1777"/>
  <c r="R1777" s="1"/>
  <c r="V1777" s="1"/>
  <c r="N1773"/>
  <c r="R1773" s="1"/>
  <c r="V1773" s="1"/>
  <c r="N1769"/>
  <c r="R1769" s="1"/>
  <c r="V1769" s="1"/>
  <c r="N1765"/>
  <c r="R1765" s="1"/>
  <c r="V1765" s="1"/>
  <c r="N1761"/>
  <c r="R1761" s="1"/>
  <c r="V1761" s="1"/>
  <c r="N1757"/>
  <c r="R1757" s="1"/>
  <c r="V1757" s="1"/>
  <c r="N1753"/>
  <c r="R1753" s="1"/>
  <c r="V1753" s="1"/>
  <c r="N1749"/>
  <c r="R1749" s="1"/>
  <c r="V1749" s="1"/>
  <c r="N1745"/>
  <c r="R1745" s="1"/>
  <c r="V1745" s="1"/>
  <c r="N1741"/>
  <c r="R1741" s="1"/>
  <c r="V1741" s="1"/>
  <c r="N1737"/>
  <c r="R1737" s="1"/>
  <c r="V1737" s="1"/>
  <c r="N1733"/>
  <c r="R1733" s="1"/>
  <c r="V1733" s="1"/>
  <c r="N1729"/>
  <c r="R1729" s="1"/>
  <c r="V1729" s="1"/>
  <c r="N1725"/>
  <c r="R1725" s="1"/>
  <c r="V1725" s="1"/>
  <c r="N1721"/>
  <c r="R1721" s="1"/>
  <c r="V1721" s="1"/>
  <c r="N1717"/>
  <c r="R1717" s="1"/>
  <c r="V1717" s="1"/>
  <c r="N1713"/>
  <c r="R1713" s="1"/>
  <c r="V1713" s="1"/>
  <c r="N1709"/>
  <c r="R1709" s="1"/>
  <c r="V1709" s="1"/>
  <c r="N1705"/>
  <c r="R1705" s="1"/>
  <c r="V1705" s="1"/>
  <c r="N1701"/>
  <c r="R1701" s="1"/>
  <c r="V1701" s="1"/>
  <c r="N1697"/>
  <c r="R1697" s="1"/>
  <c r="V1697" s="1"/>
  <c r="N1693"/>
  <c r="R1693" s="1"/>
  <c r="V1693" s="1"/>
  <c r="N1689"/>
  <c r="R1689" s="1"/>
  <c r="V1689" s="1"/>
  <c r="N1685"/>
  <c r="R1685" s="1"/>
  <c r="V1685" s="1"/>
  <c r="N1681"/>
  <c r="R1681" s="1"/>
  <c r="V1681" s="1"/>
  <c r="N1677"/>
  <c r="R1677" s="1"/>
  <c r="V1677" s="1"/>
  <c r="N1673"/>
  <c r="R1673" s="1"/>
  <c r="V1673" s="1"/>
  <c r="N1669"/>
  <c r="R1669" s="1"/>
  <c r="V1669" s="1"/>
  <c r="N1665"/>
  <c r="R1665" s="1"/>
  <c r="V1665" s="1"/>
  <c r="N1661"/>
  <c r="R1661" s="1"/>
  <c r="V1661" s="1"/>
  <c r="N1657"/>
  <c r="R1657" s="1"/>
  <c r="V1657" s="1"/>
  <c r="N1653"/>
  <c r="R1653" s="1"/>
  <c r="V1653" s="1"/>
  <c r="N1649"/>
  <c r="R1649" s="1"/>
  <c r="V1649" s="1"/>
  <c r="N1645"/>
  <c r="R1645" s="1"/>
  <c r="V1645" s="1"/>
  <c r="N1641"/>
  <c r="R1641" s="1"/>
  <c r="V1641" s="1"/>
  <c r="N1637"/>
  <c r="R1637" s="1"/>
  <c r="V1637" s="1"/>
  <c r="N1633"/>
  <c r="R1633" s="1"/>
  <c r="V1633" s="1"/>
  <c r="N1629"/>
  <c r="R1629" s="1"/>
  <c r="V1629" s="1"/>
  <c r="N1625"/>
  <c r="R1625" s="1"/>
  <c r="V1625" s="1"/>
  <c r="N1621"/>
  <c r="R1621" s="1"/>
  <c r="V1621" s="1"/>
  <c r="N1617"/>
  <c r="R1617" s="1"/>
  <c r="V1617" s="1"/>
  <c r="N1613"/>
  <c r="R1613" s="1"/>
  <c r="V1613" s="1"/>
  <c r="N1609"/>
  <c r="R1609" s="1"/>
  <c r="V1609" s="1"/>
  <c r="N1605"/>
  <c r="R1605" s="1"/>
  <c r="V1605" s="1"/>
  <c r="N1601"/>
  <c r="R1601" s="1"/>
  <c r="V1601" s="1"/>
  <c r="N1597"/>
  <c r="R1597" s="1"/>
  <c r="V1597" s="1"/>
  <c r="N1593"/>
  <c r="R1593" s="1"/>
  <c r="V1593" s="1"/>
  <c r="N1589"/>
  <c r="R1589" s="1"/>
  <c r="V1589" s="1"/>
  <c r="N1585"/>
  <c r="R1585" s="1"/>
  <c r="V1585" s="1"/>
  <c r="N1581"/>
  <c r="R1581" s="1"/>
  <c r="V1581" s="1"/>
  <c r="N1577"/>
  <c r="R1577" s="1"/>
  <c r="V1577" s="1"/>
  <c r="N1573"/>
  <c r="R1573" s="1"/>
  <c r="V1573" s="1"/>
  <c r="N1569"/>
  <c r="R1569" s="1"/>
  <c r="V1569" s="1"/>
  <c r="N1565"/>
  <c r="R1565" s="1"/>
  <c r="V1565" s="1"/>
  <c r="N1561"/>
  <c r="R1561" s="1"/>
  <c r="V1561" s="1"/>
  <c r="N1557"/>
  <c r="R1557" s="1"/>
  <c r="V1557" s="1"/>
  <c r="N1553"/>
  <c r="R1553" s="1"/>
  <c r="V1553" s="1"/>
  <c r="N1549"/>
  <c r="R1549" s="1"/>
  <c r="V1549" s="1"/>
  <c r="N1545"/>
  <c r="R1545" s="1"/>
  <c r="V1545" s="1"/>
  <c r="N1541"/>
  <c r="R1541" s="1"/>
  <c r="V1541" s="1"/>
  <c r="N1537"/>
  <c r="R1537" s="1"/>
  <c r="V1537" s="1"/>
  <c r="N1533"/>
  <c r="R1533" s="1"/>
  <c r="V1533" s="1"/>
  <c r="N1529"/>
  <c r="R1529" s="1"/>
  <c r="V1529" s="1"/>
  <c r="N1525"/>
  <c r="R1525" s="1"/>
  <c r="V1525" s="1"/>
  <c r="N1521"/>
  <c r="R1521" s="1"/>
  <c r="V1521" s="1"/>
  <c r="N1517"/>
  <c r="R1517" s="1"/>
  <c r="V1517" s="1"/>
  <c r="N1513"/>
  <c r="R1513" s="1"/>
  <c r="V1513" s="1"/>
  <c r="N1509"/>
  <c r="R1509" s="1"/>
  <c r="V1509" s="1"/>
  <c r="N1505"/>
  <c r="R1505" s="1"/>
  <c r="V1505" s="1"/>
  <c r="N1501"/>
  <c r="R1501" s="1"/>
  <c r="V1501" s="1"/>
  <c r="N1497"/>
  <c r="R1497" s="1"/>
  <c r="V1497" s="1"/>
  <c r="N1493"/>
  <c r="R1493" s="1"/>
  <c r="V1493" s="1"/>
  <c r="N1489"/>
  <c r="R1489" s="1"/>
  <c r="V1489" s="1"/>
  <c r="N1485"/>
  <c r="R1485" s="1"/>
  <c r="V1485" s="1"/>
  <c r="N1481"/>
  <c r="R1481" s="1"/>
  <c r="V1481" s="1"/>
  <c r="N1477"/>
  <c r="R1477" s="1"/>
  <c r="V1477" s="1"/>
  <c r="N1473"/>
  <c r="R1473" s="1"/>
  <c r="V1473" s="1"/>
  <c r="N1469"/>
  <c r="R1469" s="1"/>
  <c r="V1469" s="1"/>
  <c r="N1465"/>
  <c r="R1465" s="1"/>
  <c r="V1465" s="1"/>
  <c r="N1461"/>
  <c r="R1461" s="1"/>
  <c r="V1461" s="1"/>
  <c r="N1457"/>
  <c r="R1457" s="1"/>
  <c r="V1457" s="1"/>
  <c r="N1453"/>
  <c r="R1453" s="1"/>
  <c r="V1453" s="1"/>
  <c r="N1449"/>
  <c r="R1449" s="1"/>
  <c r="V1449" s="1"/>
  <c r="N1445"/>
  <c r="R1445" s="1"/>
  <c r="V1445" s="1"/>
  <c r="N1441"/>
  <c r="R1441" s="1"/>
  <c r="V1441" s="1"/>
  <c r="N1437"/>
  <c r="R1437" s="1"/>
  <c r="V1437" s="1"/>
  <c r="N1433"/>
  <c r="R1433" s="1"/>
  <c r="V1433" s="1"/>
  <c r="N1429"/>
  <c r="R1429" s="1"/>
  <c r="V1429" s="1"/>
  <c r="N1425"/>
  <c r="R1425" s="1"/>
  <c r="V1425" s="1"/>
  <c r="N1421"/>
  <c r="R1421" s="1"/>
  <c r="V1421" s="1"/>
  <c r="N1417"/>
  <c r="R1417" s="1"/>
  <c r="V1417" s="1"/>
  <c r="N1413"/>
  <c r="R1413" s="1"/>
  <c r="V1413" s="1"/>
  <c r="N1409"/>
  <c r="R1409" s="1"/>
  <c r="V1409" s="1"/>
  <c r="N1405"/>
  <c r="R1405" s="1"/>
  <c r="V1405" s="1"/>
  <c r="N1401"/>
  <c r="R1401" s="1"/>
  <c r="V1401" s="1"/>
  <c r="N1397"/>
  <c r="R1397" s="1"/>
  <c r="V1397" s="1"/>
  <c r="N1393"/>
  <c r="R1393" s="1"/>
  <c r="V1393" s="1"/>
  <c r="N1389"/>
  <c r="R1389" s="1"/>
  <c r="V1389" s="1"/>
  <c r="N1385"/>
  <c r="R1385" s="1"/>
  <c r="V1385" s="1"/>
  <c r="N1381"/>
  <c r="R1381" s="1"/>
  <c r="V1381" s="1"/>
  <c r="N1377"/>
  <c r="R1377" s="1"/>
  <c r="V1377" s="1"/>
  <c r="N1373"/>
  <c r="R1373" s="1"/>
  <c r="V1373" s="1"/>
  <c r="N1369"/>
  <c r="R1369" s="1"/>
  <c r="V1369" s="1"/>
  <c r="N1365"/>
  <c r="R1365" s="1"/>
  <c r="V1365" s="1"/>
  <c r="N1361"/>
  <c r="R1361" s="1"/>
  <c r="V1361" s="1"/>
  <c r="N1357"/>
  <c r="R1357" s="1"/>
  <c r="V1357" s="1"/>
  <c r="N1353"/>
  <c r="R1353" s="1"/>
  <c r="V1353" s="1"/>
  <c r="N1349"/>
  <c r="R1349" s="1"/>
  <c r="V1349" s="1"/>
  <c r="N1345"/>
  <c r="R1345" s="1"/>
  <c r="V1345" s="1"/>
  <c r="N1341"/>
  <c r="R1341" s="1"/>
  <c r="V1341" s="1"/>
  <c r="N1337"/>
  <c r="R1337" s="1"/>
  <c r="V1337" s="1"/>
  <c r="N1333"/>
  <c r="R1333" s="1"/>
  <c r="V1333" s="1"/>
  <c r="N1329"/>
  <c r="R1329" s="1"/>
  <c r="V1329" s="1"/>
  <c r="N1325"/>
  <c r="R1325" s="1"/>
  <c r="V1325" s="1"/>
  <c r="N1321"/>
  <c r="R1321" s="1"/>
  <c r="V1321" s="1"/>
  <c r="N1317"/>
  <c r="R1317" s="1"/>
  <c r="V1317" s="1"/>
  <c r="N1313"/>
  <c r="R1313" s="1"/>
  <c r="V1313" s="1"/>
  <c r="N1309"/>
  <c r="R1309" s="1"/>
  <c r="V1309" s="1"/>
  <c r="N1305"/>
  <c r="R1305" s="1"/>
  <c r="V1305" s="1"/>
  <c r="N1301"/>
  <c r="R1301" s="1"/>
  <c r="V1301" s="1"/>
  <c r="N1297"/>
  <c r="R1297" s="1"/>
  <c r="V1297" s="1"/>
  <c r="N1293"/>
  <c r="R1293" s="1"/>
  <c r="V1293" s="1"/>
  <c r="N1289"/>
  <c r="R1289" s="1"/>
  <c r="V1289" s="1"/>
  <c r="N1285"/>
  <c r="R1285" s="1"/>
  <c r="V1285" s="1"/>
  <c r="N1281"/>
  <c r="R1281" s="1"/>
  <c r="V1281" s="1"/>
  <c r="N1277"/>
  <c r="R1277" s="1"/>
  <c r="V1277" s="1"/>
  <c r="N1273"/>
  <c r="R1273" s="1"/>
  <c r="V1273" s="1"/>
  <c r="N1269"/>
  <c r="R1269" s="1"/>
  <c r="V1269" s="1"/>
  <c r="N1265"/>
  <c r="R1265" s="1"/>
  <c r="V1265" s="1"/>
  <c r="N1261"/>
  <c r="R1261" s="1"/>
  <c r="V1261" s="1"/>
  <c r="N1257"/>
  <c r="R1257" s="1"/>
  <c r="V1257" s="1"/>
  <c r="N1253"/>
  <c r="R1253" s="1"/>
  <c r="V1253" s="1"/>
  <c r="N1249"/>
  <c r="R1249" s="1"/>
  <c r="V1249" s="1"/>
  <c r="N1245"/>
  <c r="R1245" s="1"/>
  <c r="V1245" s="1"/>
  <c r="N1241"/>
  <c r="R1241" s="1"/>
  <c r="V1241" s="1"/>
  <c r="N1237"/>
  <c r="R1237" s="1"/>
  <c r="V1237" s="1"/>
  <c r="N1233"/>
  <c r="R1233" s="1"/>
  <c r="V1233" s="1"/>
  <c r="N1229"/>
  <c r="R1229" s="1"/>
  <c r="V1229" s="1"/>
  <c r="N1225"/>
  <c r="R1225" s="1"/>
  <c r="V1225" s="1"/>
  <c r="N1221"/>
  <c r="R1221" s="1"/>
  <c r="V1221" s="1"/>
  <c r="N1217"/>
  <c r="R1217" s="1"/>
  <c r="V1217" s="1"/>
  <c r="N1213"/>
  <c r="R1213" s="1"/>
  <c r="V1213" s="1"/>
  <c r="N1209"/>
  <c r="R1209" s="1"/>
  <c r="V1209" s="1"/>
  <c r="N1205"/>
  <c r="R1205" s="1"/>
  <c r="V1205" s="1"/>
  <c r="N1201"/>
  <c r="R1201" s="1"/>
  <c r="V1201" s="1"/>
  <c r="N1197"/>
  <c r="R1197" s="1"/>
  <c r="V1197" s="1"/>
  <c r="N1193"/>
  <c r="R1193" s="1"/>
  <c r="V1193" s="1"/>
  <c r="N1189"/>
  <c r="R1189" s="1"/>
  <c r="V1189" s="1"/>
  <c r="N1185"/>
  <c r="R1185" s="1"/>
  <c r="V1185" s="1"/>
  <c r="N1181"/>
  <c r="R1181" s="1"/>
  <c r="V1181" s="1"/>
  <c r="N1177"/>
  <c r="R1177" s="1"/>
  <c r="V1177" s="1"/>
  <c r="N1173"/>
  <c r="R1173" s="1"/>
  <c r="V1173" s="1"/>
  <c r="N1169"/>
  <c r="R1169" s="1"/>
  <c r="V1169" s="1"/>
  <c r="N1165"/>
  <c r="R1165" s="1"/>
  <c r="V1165" s="1"/>
  <c r="N1161"/>
  <c r="R1161" s="1"/>
  <c r="V1161" s="1"/>
  <c r="N1157"/>
  <c r="R1157" s="1"/>
  <c r="V1157" s="1"/>
  <c r="N1153"/>
  <c r="R1153" s="1"/>
  <c r="V1153" s="1"/>
  <c r="N1149"/>
  <c r="R1149" s="1"/>
  <c r="V1149" s="1"/>
  <c r="N1145"/>
  <c r="R1145" s="1"/>
  <c r="V1145" s="1"/>
  <c r="N1141"/>
  <c r="R1141" s="1"/>
  <c r="V1141" s="1"/>
  <c r="N1137"/>
  <c r="R1137" s="1"/>
  <c r="V1137" s="1"/>
  <c r="N1133"/>
  <c r="R1133" s="1"/>
  <c r="V1133" s="1"/>
  <c r="N1129"/>
  <c r="R1129" s="1"/>
  <c r="V1129" s="1"/>
  <c r="N1125"/>
  <c r="R1125" s="1"/>
  <c r="V1125" s="1"/>
  <c r="N1121"/>
  <c r="R1121" s="1"/>
  <c r="V1121" s="1"/>
  <c r="N1117"/>
  <c r="R1117" s="1"/>
  <c r="V1117" s="1"/>
  <c r="N1113"/>
  <c r="R1113" s="1"/>
  <c r="V1113" s="1"/>
  <c r="N1109"/>
  <c r="R1109" s="1"/>
  <c r="V1109" s="1"/>
  <c r="N1105"/>
  <c r="R1105" s="1"/>
  <c r="V1105" s="1"/>
  <c r="N1101"/>
  <c r="R1101" s="1"/>
  <c r="V1101" s="1"/>
  <c r="N1097"/>
  <c r="R1097" s="1"/>
  <c r="V1097" s="1"/>
  <c r="N1093"/>
  <c r="R1093" s="1"/>
  <c r="V1093" s="1"/>
  <c r="N1089"/>
  <c r="R1089" s="1"/>
  <c r="V1089" s="1"/>
  <c r="N1085"/>
  <c r="R1085" s="1"/>
  <c r="V1085" s="1"/>
  <c r="N1081"/>
  <c r="R1081" s="1"/>
  <c r="V1081" s="1"/>
  <c r="N1077"/>
  <c r="R1077" s="1"/>
  <c r="V1077" s="1"/>
  <c r="N1073"/>
  <c r="R1073" s="1"/>
  <c r="V1073" s="1"/>
  <c r="N1069"/>
  <c r="R1069" s="1"/>
  <c r="V1069" s="1"/>
  <c r="N1065"/>
  <c r="R1065" s="1"/>
  <c r="V1065" s="1"/>
  <c r="N1061"/>
  <c r="R1061" s="1"/>
  <c r="V1061" s="1"/>
  <c r="N1057"/>
  <c r="R1057" s="1"/>
  <c r="V1057" s="1"/>
  <c r="N1053"/>
  <c r="R1053" s="1"/>
  <c r="V1053" s="1"/>
  <c r="N1049"/>
  <c r="R1049" s="1"/>
  <c r="V1049" s="1"/>
  <c r="N1045"/>
  <c r="R1045" s="1"/>
  <c r="V1045" s="1"/>
  <c r="N1041"/>
  <c r="R1041" s="1"/>
  <c r="V1041" s="1"/>
  <c r="N1037"/>
  <c r="R1037" s="1"/>
  <c r="V1037" s="1"/>
  <c r="N1033"/>
  <c r="R1033" s="1"/>
  <c r="V1033" s="1"/>
  <c r="N1029"/>
  <c r="R1029" s="1"/>
  <c r="V1029" s="1"/>
  <c r="N1025"/>
  <c r="R1025" s="1"/>
  <c r="V1025" s="1"/>
  <c r="N1021"/>
  <c r="R1021" s="1"/>
  <c r="V1021" s="1"/>
  <c r="N1017"/>
  <c r="R1017" s="1"/>
  <c r="V1017" s="1"/>
  <c r="N1013"/>
  <c r="R1013" s="1"/>
  <c r="V1013" s="1"/>
  <c r="N1009"/>
  <c r="R1009" s="1"/>
  <c r="V1009" s="1"/>
  <c r="N1005"/>
  <c r="R1005" s="1"/>
  <c r="V1005" s="1"/>
  <c r="N1001"/>
  <c r="R1001" s="1"/>
  <c r="V1001" s="1"/>
  <c r="N997"/>
  <c r="R997" s="1"/>
  <c r="V997" s="1"/>
  <c r="N993"/>
  <c r="R993" s="1"/>
  <c r="V993" s="1"/>
  <c r="T293"/>
  <c r="X293" s="1"/>
  <c r="K293" s="1"/>
  <c r="I293"/>
  <c r="T277"/>
  <c r="I277"/>
  <c r="T261"/>
  <c r="J261"/>
  <c r="T245"/>
  <c r="X245" s="1"/>
  <c r="K245" s="1"/>
  <c r="I245"/>
  <c r="T229"/>
  <c r="X229" s="1"/>
  <c r="K229" s="1"/>
  <c r="I229"/>
  <c r="J213"/>
  <c r="T213"/>
  <c r="J197"/>
  <c r="T197"/>
  <c r="T181"/>
  <c r="I181"/>
  <c r="T165"/>
  <c r="X165" s="1"/>
  <c r="K165" s="1"/>
  <c r="I165"/>
  <c r="T149"/>
  <c r="J149"/>
  <c r="T133"/>
  <c r="I133"/>
  <c r="T117"/>
  <c r="X117" s="1"/>
  <c r="K117" s="1"/>
  <c r="I117"/>
  <c r="T101"/>
  <c r="X101" s="1"/>
  <c r="K101" s="1"/>
  <c r="J101"/>
  <c r="T85"/>
  <c r="I85"/>
  <c r="T69"/>
  <c r="J69"/>
  <c r="T53"/>
  <c r="J53"/>
  <c r="T37"/>
  <c r="X37" s="1"/>
  <c r="K37" s="1"/>
  <c r="I37"/>
  <c r="T21"/>
  <c r="I21"/>
  <c r="T5"/>
  <c r="J5"/>
  <c r="T273"/>
  <c r="J273"/>
  <c r="I209"/>
  <c r="T209"/>
  <c r="T145"/>
  <c r="X145" s="1"/>
  <c r="K145" s="1"/>
  <c r="J145"/>
  <c r="T81"/>
  <c r="J81"/>
  <c r="T17"/>
  <c r="I17"/>
  <c r="N591"/>
  <c r="R591" s="1"/>
  <c r="V591" s="1"/>
  <c r="N655"/>
  <c r="R655" s="1"/>
  <c r="V655" s="1"/>
  <c r="N719"/>
  <c r="R719" s="1"/>
  <c r="V719" s="1"/>
  <c r="N783"/>
  <c r="R783" s="1"/>
  <c r="V783" s="1"/>
  <c r="N847"/>
  <c r="R847" s="1"/>
  <c r="V847" s="1"/>
  <c r="N911"/>
  <c r="R911" s="1"/>
  <c r="V911" s="1"/>
  <c r="N975"/>
  <c r="R975" s="1"/>
  <c r="V975" s="1"/>
  <c r="N1039"/>
  <c r="R1039" s="1"/>
  <c r="V1039" s="1"/>
  <c r="N1103"/>
  <c r="R1103" s="1"/>
  <c r="V1103" s="1"/>
  <c r="N2348"/>
  <c r="R2348" s="1"/>
  <c r="V2348" s="1"/>
  <c r="N2344"/>
  <c r="R2344" s="1"/>
  <c r="V2344" s="1"/>
  <c r="N2340"/>
  <c r="R2340" s="1"/>
  <c r="V2340" s="1"/>
  <c r="N2336"/>
  <c r="R2336" s="1"/>
  <c r="V2336" s="1"/>
  <c r="N2332"/>
  <c r="R2332" s="1"/>
  <c r="V2332" s="1"/>
  <c r="N2328"/>
  <c r="R2328" s="1"/>
  <c r="V2328" s="1"/>
  <c r="N2324"/>
  <c r="R2324" s="1"/>
  <c r="V2324" s="1"/>
  <c r="N2320"/>
  <c r="R2320" s="1"/>
  <c r="V2320" s="1"/>
  <c r="N2316"/>
  <c r="R2316" s="1"/>
  <c r="V2316" s="1"/>
  <c r="N2312"/>
  <c r="R2312" s="1"/>
  <c r="V2312" s="1"/>
  <c r="N2308"/>
  <c r="R2308" s="1"/>
  <c r="V2308" s="1"/>
  <c r="N2304"/>
  <c r="R2304" s="1"/>
  <c r="V2304" s="1"/>
  <c r="N2300"/>
  <c r="R2300" s="1"/>
  <c r="V2300" s="1"/>
  <c r="N2296"/>
  <c r="R2296" s="1"/>
  <c r="V2296" s="1"/>
  <c r="N2292"/>
  <c r="R2292" s="1"/>
  <c r="V2292" s="1"/>
  <c r="N2288"/>
  <c r="R2288" s="1"/>
  <c r="V2288" s="1"/>
  <c r="N2284"/>
  <c r="R2284" s="1"/>
  <c r="V2284" s="1"/>
  <c r="N2280"/>
  <c r="R2280" s="1"/>
  <c r="V2280" s="1"/>
  <c r="N2276"/>
  <c r="R2276" s="1"/>
  <c r="V2276" s="1"/>
  <c r="N2272"/>
  <c r="R2272" s="1"/>
  <c r="V2272" s="1"/>
  <c r="N2268"/>
  <c r="R2268" s="1"/>
  <c r="V2268" s="1"/>
  <c r="N2264"/>
  <c r="R2264" s="1"/>
  <c r="V2264" s="1"/>
  <c r="N2260"/>
  <c r="R2260" s="1"/>
  <c r="V2260" s="1"/>
  <c r="N2256"/>
  <c r="R2256" s="1"/>
  <c r="V2256" s="1"/>
  <c r="N2252"/>
  <c r="R2252" s="1"/>
  <c r="V2252" s="1"/>
  <c r="N2248"/>
  <c r="R2248" s="1"/>
  <c r="V2248" s="1"/>
  <c r="N2244"/>
  <c r="R2244" s="1"/>
  <c r="V2244" s="1"/>
  <c r="N2240"/>
  <c r="R2240" s="1"/>
  <c r="V2240" s="1"/>
  <c r="N2236"/>
  <c r="R2236" s="1"/>
  <c r="V2236" s="1"/>
  <c r="N2232"/>
  <c r="R2232" s="1"/>
  <c r="V2232" s="1"/>
  <c r="N2228"/>
  <c r="R2228" s="1"/>
  <c r="V2228" s="1"/>
  <c r="N2224"/>
  <c r="R2224" s="1"/>
  <c r="V2224" s="1"/>
  <c r="N2220"/>
  <c r="R2220" s="1"/>
  <c r="V2220" s="1"/>
  <c r="N2216"/>
  <c r="R2216" s="1"/>
  <c r="V2216" s="1"/>
  <c r="N2212"/>
  <c r="R2212" s="1"/>
  <c r="V2212" s="1"/>
  <c r="N2208"/>
  <c r="R2208" s="1"/>
  <c r="V2208" s="1"/>
  <c r="N2204"/>
  <c r="R2204" s="1"/>
  <c r="V2204" s="1"/>
  <c r="N2200"/>
  <c r="R2200" s="1"/>
  <c r="V2200" s="1"/>
  <c r="N2196"/>
  <c r="R2196" s="1"/>
  <c r="V2196" s="1"/>
  <c r="N2192"/>
  <c r="R2192" s="1"/>
  <c r="V2192" s="1"/>
  <c r="N2188"/>
  <c r="R2188" s="1"/>
  <c r="V2188" s="1"/>
  <c r="N2184"/>
  <c r="R2184" s="1"/>
  <c r="V2184" s="1"/>
  <c r="N2180"/>
  <c r="R2180" s="1"/>
  <c r="V2180" s="1"/>
  <c r="N2176"/>
  <c r="R2176" s="1"/>
  <c r="V2176" s="1"/>
  <c r="N2172"/>
  <c r="R2172" s="1"/>
  <c r="V2172" s="1"/>
  <c r="N2168"/>
  <c r="R2168" s="1"/>
  <c r="V2168" s="1"/>
  <c r="N2164"/>
  <c r="R2164" s="1"/>
  <c r="V2164" s="1"/>
  <c r="N2160"/>
  <c r="R2160" s="1"/>
  <c r="V2160" s="1"/>
  <c r="N2156"/>
  <c r="R2156" s="1"/>
  <c r="V2156" s="1"/>
  <c r="N2152"/>
  <c r="R2152" s="1"/>
  <c r="V2152" s="1"/>
  <c r="N2148"/>
  <c r="R2148" s="1"/>
  <c r="V2148" s="1"/>
  <c r="N2144"/>
  <c r="R2144" s="1"/>
  <c r="V2144" s="1"/>
  <c r="N2140"/>
  <c r="R2140" s="1"/>
  <c r="V2140" s="1"/>
  <c r="N2136"/>
  <c r="R2136" s="1"/>
  <c r="V2136" s="1"/>
  <c r="N2132"/>
  <c r="R2132" s="1"/>
  <c r="V2132" s="1"/>
  <c r="N2128"/>
  <c r="R2128" s="1"/>
  <c r="V2128" s="1"/>
  <c r="N2124"/>
  <c r="R2124" s="1"/>
  <c r="V2124" s="1"/>
  <c r="N2120"/>
  <c r="R2120" s="1"/>
  <c r="V2120" s="1"/>
  <c r="N2116"/>
  <c r="R2116" s="1"/>
  <c r="V2116" s="1"/>
  <c r="N2112"/>
  <c r="R2112" s="1"/>
  <c r="V2112" s="1"/>
  <c r="N2108"/>
  <c r="R2108" s="1"/>
  <c r="V2108" s="1"/>
  <c r="N2104"/>
  <c r="R2104" s="1"/>
  <c r="V2104" s="1"/>
  <c r="N2100"/>
  <c r="R2100" s="1"/>
  <c r="V2100" s="1"/>
  <c r="N2096"/>
  <c r="R2096" s="1"/>
  <c r="V2096" s="1"/>
  <c r="N2092"/>
  <c r="R2092" s="1"/>
  <c r="V2092" s="1"/>
  <c r="N2088"/>
  <c r="R2088" s="1"/>
  <c r="V2088" s="1"/>
  <c r="N2084"/>
  <c r="R2084" s="1"/>
  <c r="V2084" s="1"/>
  <c r="N2080"/>
  <c r="R2080" s="1"/>
  <c r="V2080" s="1"/>
  <c r="N2076"/>
  <c r="R2076" s="1"/>
  <c r="V2076" s="1"/>
  <c r="N2072"/>
  <c r="R2072" s="1"/>
  <c r="V2072" s="1"/>
  <c r="N2068"/>
  <c r="R2068" s="1"/>
  <c r="V2068" s="1"/>
  <c r="N2064"/>
  <c r="R2064" s="1"/>
  <c r="V2064" s="1"/>
  <c r="N2060"/>
  <c r="R2060" s="1"/>
  <c r="V2060" s="1"/>
  <c r="N2056"/>
  <c r="R2056" s="1"/>
  <c r="V2056" s="1"/>
  <c r="N2052"/>
  <c r="R2052" s="1"/>
  <c r="V2052" s="1"/>
  <c r="N2048"/>
  <c r="R2048" s="1"/>
  <c r="V2048" s="1"/>
  <c r="N2044"/>
  <c r="R2044" s="1"/>
  <c r="V2044" s="1"/>
  <c r="N2040"/>
  <c r="R2040" s="1"/>
  <c r="V2040" s="1"/>
  <c r="N2036"/>
  <c r="R2036" s="1"/>
  <c r="V2036" s="1"/>
  <c r="N2032"/>
  <c r="R2032" s="1"/>
  <c r="V2032" s="1"/>
  <c r="N2028"/>
  <c r="R2028" s="1"/>
  <c r="V2028" s="1"/>
  <c r="N2024"/>
  <c r="R2024" s="1"/>
  <c r="V2024" s="1"/>
  <c r="N2020"/>
  <c r="R2020" s="1"/>
  <c r="V2020" s="1"/>
  <c r="N2016"/>
  <c r="R2016" s="1"/>
  <c r="V2016" s="1"/>
  <c r="N2012"/>
  <c r="R2012" s="1"/>
  <c r="V2012" s="1"/>
  <c r="N2008"/>
  <c r="R2008" s="1"/>
  <c r="V2008" s="1"/>
  <c r="N2004"/>
  <c r="R2004" s="1"/>
  <c r="V2004" s="1"/>
  <c r="N2000"/>
  <c r="R2000" s="1"/>
  <c r="V2000" s="1"/>
  <c r="N1996"/>
  <c r="R1996" s="1"/>
  <c r="V1996" s="1"/>
  <c r="N1992"/>
  <c r="R1992" s="1"/>
  <c r="V1992" s="1"/>
  <c r="N1988"/>
  <c r="R1988" s="1"/>
  <c r="V1988" s="1"/>
  <c r="N1984"/>
  <c r="R1984" s="1"/>
  <c r="V1984" s="1"/>
  <c r="N1980"/>
  <c r="R1980" s="1"/>
  <c r="V1980" s="1"/>
  <c r="N1976"/>
  <c r="R1976" s="1"/>
  <c r="V1976" s="1"/>
  <c r="N1972"/>
  <c r="R1972" s="1"/>
  <c r="V1972" s="1"/>
  <c r="N1968"/>
  <c r="R1968" s="1"/>
  <c r="V1968" s="1"/>
  <c r="N1964"/>
  <c r="R1964" s="1"/>
  <c r="V1964" s="1"/>
  <c r="N1960"/>
  <c r="R1960" s="1"/>
  <c r="V1960" s="1"/>
  <c r="N1956"/>
  <c r="R1956" s="1"/>
  <c r="V1956" s="1"/>
  <c r="N1952"/>
  <c r="R1952" s="1"/>
  <c r="V1952" s="1"/>
  <c r="N1948"/>
  <c r="R1948" s="1"/>
  <c r="V1948" s="1"/>
  <c r="N1944"/>
  <c r="R1944" s="1"/>
  <c r="V1944" s="1"/>
  <c r="N1940"/>
  <c r="R1940" s="1"/>
  <c r="V1940" s="1"/>
  <c r="N1936"/>
  <c r="R1936" s="1"/>
  <c r="V1936" s="1"/>
  <c r="N1932"/>
  <c r="R1932" s="1"/>
  <c r="V1932" s="1"/>
  <c r="N1928"/>
  <c r="R1928" s="1"/>
  <c r="V1928" s="1"/>
  <c r="N1924"/>
  <c r="R1924" s="1"/>
  <c r="V1924" s="1"/>
  <c r="N1920"/>
  <c r="R1920" s="1"/>
  <c r="V1920" s="1"/>
  <c r="N1916"/>
  <c r="R1916" s="1"/>
  <c r="V1916" s="1"/>
  <c r="N1912"/>
  <c r="R1912" s="1"/>
  <c r="V1912" s="1"/>
  <c r="N1908"/>
  <c r="R1908" s="1"/>
  <c r="V1908" s="1"/>
  <c r="N1904"/>
  <c r="R1904" s="1"/>
  <c r="V1904" s="1"/>
  <c r="N1900"/>
  <c r="R1900" s="1"/>
  <c r="V1900" s="1"/>
  <c r="N1896"/>
  <c r="R1896" s="1"/>
  <c r="V1896" s="1"/>
  <c r="N1892"/>
  <c r="R1892" s="1"/>
  <c r="V1892" s="1"/>
  <c r="N1888"/>
  <c r="R1888" s="1"/>
  <c r="V1888" s="1"/>
  <c r="N1884"/>
  <c r="R1884" s="1"/>
  <c r="V1884" s="1"/>
  <c r="N1880"/>
  <c r="R1880" s="1"/>
  <c r="V1880" s="1"/>
  <c r="N1876"/>
  <c r="R1876" s="1"/>
  <c r="V1876" s="1"/>
  <c r="N1872"/>
  <c r="R1872" s="1"/>
  <c r="V1872" s="1"/>
  <c r="N1868"/>
  <c r="R1868" s="1"/>
  <c r="V1868" s="1"/>
  <c r="N1864"/>
  <c r="R1864" s="1"/>
  <c r="V1864" s="1"/>
  <c r="N1860"/>
  <c r="R1860" s="1"/>
  <c r="V1860" s="1"/>
  <c r="N1856"/>
  <c r="R1856" s="1"/>
  <c r="V1856" s="1"/>
  <c r="N1852"/>
  <c r="R1852" s="1"/>
  <c r="V1852" s="1"/>
  <c r="N1848"/>
  <c r="R1848" s="1"/>
  <c r="V1848" s="1"/>
  <c r="N1844"/>
  <c r="R1844" s="1"/>
  <c r="V1844" s="1"/>
  <c r="N1840"/>
  <c r="R1840" s="1"/>
  <c r="V1840" s="1"/>
  <c r="N1836"/>
  <c r="R1836" s="1"/>
  <c r="V1836" s="1"/>
  <c r="N1832"/>
  <c r="R1832" s="1"/>
  <c r="V1832" s="1"/>
  <c r="N1828"/>
  <c r="R1828" s="1"/>
  <c r="V1828" s="1"/>
  <c r="N1824"/>
  <c r="R1824" s="1"/>
  <c r="V1824" s="1"/>
  <c r="N1820"/>
  <c r="R1820" s="1"/>
  <c r="V1820" s="1"/>
  <c r="N1816"/>
  <c r="R1816" s="1"/>
  <c r="V1816" s="1"/>
  <c r="N1812"/>
  <c r="R1812" s="1"/>
  <c r="V1812" s="1"/>
  <c r="N1808"/>
  <c r="R1808" s="1"/>
  <c r="V1808" s="1"/>
  <c r="N1804"/>
  <c r="R1804" s="1"/>
  <c r="V1804" s="1"/>
  <c r="N1800"/>
  <c r="R1800" s="1"/>
  <c r="V1800" s="1"/>
  <c r="N1796"/>
  <c r="R1796" s="1"/>
  <c r="V1796" s="1"/>
  <c r="N1792"/>
  <c r="R1792" s="1"/>
  <c r="V1792" s="1"/>
  <c r="N1788"/>
  <c r="R1788" s="1"/>
  <c r="V1788" s="1"/>
  <c r="N1784"/>
  <c r="R1784" s="1"/>
  <c r="V1784" s="1"/>
  <c r="N1780"/>
  <c r="R1780" s="1"/>
  <c r="V1780" s="1"/>
  <c r="N1776"/>
  <c r="R1776" s="1"/>
  <c r="V1776" s="1"/>
  <c r="N1772"/>
  <c r="R1772" s="1"/>
  <c r="V1772" s="1"/>
  <c r="N1768"/>
  <c r="R1768" s="1"/>
  <c r="V1768" s="1"/>
  <c r="N1764"/>
  <c r="R1764" s="1"/>
  <c r="V1764" s="1"/>
  <c r="N1760"/>
  <c r="R1760" s="1"/>
  <c r="V1760" s="1"/>
  <c r="N1756"/>
  <c r="R1756" s="1"/>
  <c r="V1756" s="1"/>
  <c r="N1752"/>
  <c r="R1752" s="1"/>
  <c r="V1752" s="1"/>
  <c r="N1748"/>
  <c r="R1748" s="1"/>
  <c r="V1748" s="1"/>
  <c r="N1744"/>
  <c r="R1744" s="1"/>
  <c r="V1744" s="1"/>
  <c r="N1740"/>
  <c r="R1740" s="1"/>
  <c r="V1740" s="1"/>
  <c r="N1736"/>
  <c r="R1736" s="1"/>
  <c r="V1736" s="1"/>
  <c r="N1732"/>
  <c r="R1732" s="1"/>
  <c r="V1732" s="1"/>
  <c r="N1728"/>
  <c r="R1728" s="1"/>
  <c r="V1728" s="1"/>
  <c r="N1724"/>
  <c r="R1724" s="1"/>
  <c r="V1724" s="1"/>
  <c r="N1720"/>
  <c r="R1720" s="1"/>
  <c r="V1720" s="1"/>
  <c r="N1716"/>
  <c r="R1716" s="1"/>
  <c r="V1716" s="1"/>
  <c r="N1712"/>
  <c r="R1712" s="1"/>
  <c r="V1712" s="1"/>
  <c r="N1708"/>
  <c r="R1708" s="1"/>
  <c r="V1708" s="1"/>
  <c r="N1704"/>
  <c r="R1704" s="1"/>
  <c r="V1704" s="1"/>
  <c r="N1700"/>
  <c r="R1700" s="1"/>
  <c r="V1700" s="1"/>
  <c r="N1696"/>
  <c r="R1696" s="1"/>
  <c r="V1696" s="1"/>
  <c r="N1692"/>
  <c r="R1692" s="1"/>
  <c r="V1692" s="1"/>
  <c r="N1688"/>
  <c r="R1688" s="1"/>
  <c r="V1688" s="1"/>
  <c r="N1684"/>
  <c r="R1684" s="1"/>
  <c r="V1684" s="1"/>
  <c r="N1680"/>
  <c r="R1680" s="1"/>
  <c r="V1680" s="1"/>
  <c r="N1676"/>
  <c r="R1676" s="1"/>
  <c r="V1676" s="1"/>
  <c r="N1672"/>
  <c r="R1672" s="1"/>
  <c r="V1672" s="1"/>
  <c r="N1668"/>
  <c r="R1668" s="1"/>
  <c r="V1668" s="1"/>
  <c r="N1664"/>
  <c r="R1664" s="1"/>
  <c r="V1664" s="1"/>
  <c r="N1660"/>
  <c r="R1660" s="1"/>
  <c r="V1660" s="1"/>
  <c r="N1656"/>
  <c r="R1656" s="1"/>
  <c r="V1656" s="1"/>
  <c r="N1652"/>
  <c r="R1652" s="1"/>
  <c r="V1652" s="1"/>
  <c r="N1648"/>
  <c r="R1648" s="1"/>
  <c r="V1648" s="1"/>
  <c r="N1644"/>
  <c r="R1644" s="1"/>
  <c r="V1644" s="1"/>
  <c r="N1640"/>
  <c r="R1640" s="1"/>
  <c r="V1640" s="1"/>
  <c r="N1636"/>
  <c r="R1636" s="1"/>
  <c r="V1636" s="1"/>
  <c r="N1632"/>
  <c r="R1632" s="1"/>
  <c r="V1632" s="1"/>
  <c r="N1628"/>
  <c r="R1628" s="1"/>
  <c r="V1628" s="1"/>
  <c r="N1624"/>
  <c r="R1624" s="1"/>
  <c r="V1624" s="1"/>
  <c r="N1620"/>
  <c r="R1620" s="1"/>
  <c r="V1620" s="1"/>
  <c r="N1616"/>
  <c r="R1616" s="1"/>
  <c r="V1616" s="1"/>
  <c r="N1612"/>
  <c r="R1612" s="1"/>
  <c r="V1612" s="1"/>
  <c r="N1608"/>
  <c r="R1608" s="1"/>
  <c r="V1608" s="1"/>
  <c r="N1604"/>
  <c r="R1604" s="1"/>
  <c r="V1604" s="1"/>
  <c r="N1600"/>
  <c r="R1600" s="1"/>
  <c r="V1600" s="1"/>
  <c r="N1596"/>
  <c r="R1596" s="1"/>
  <c r="V1596" s="1"/>
  <c r="N1592"/>
  <c r="R1592" s="1"/>
  <c r="V1592" s="1"/>
  <c r="N1588"/>
  <c r="R1588" s="1"/>
  <c r="V1588" s="1"/>
  <c r="N1584"/>
  <c r="R1584" s="1"/>
  <c r="V1584" s="1"/>
  <c r="N1580"/>
  <c r="R1580" s="1"/>
  <c r="V1580" s="1"/>
  <c r="N1576"/>
  <c r="R1576" s="1"/>
  <c r="V1576" s="1"/>
  <c r="N1572"/>
  <c r="R1572" s="1"/>
  <c r="V1572" s="1"/>
  <c r="N1568"/>
  <c r="R1568" s="1"/>
  <c r="V1568" s="1"/>
  <c r="N1564"/>
  <c r="R1564" s="1"/>
  <c r="V1564" s="1"/>
  <c r="N1560"/>
  <c r="R1560" s="1"/>
  <c r="V1560" s="1"/>
  <c r="N1556"/>
  <c r="R1556" s="1"/>
  <c r="V1556" s="1"/>
  <c r="N1552"/>
  <c r="R1552" s="1"/>
  <c r="V1552" s="1"/>
  <c r="N1548"/>
  <c r="R1548" s="1"/>
  <c r="V1548" s="1"/>
  <c r="N1544"/>
  <c r="R1544" s="1"/>
  <c r="V1544" s="1"/>
  <c r="N1540"/>
  <c r="R1540" s="1"/>
  <c r="V1540" s="1"/>
  <c r="N1536"/>
  <c r="R1536" s="1"/>
  <c r="V1536" s="1"/>
  <c r="N1532"/>
  <c r="R1532" s="1"/>
  <c r="V1532" s="1"/>
  <c r="N1528"/>
  <c r="R1528" s="1"/>
  <c r="V1528" s="1"/>
  <c r="N1524"/>
  <c r="R1524" s="1"/>
  <c r="V1524" s="1"/>
  <c r="N1520"/>
  <c r="R1520" s="1"/>
  <c r="V1520" s="1"/>
  <c r="N1516"/>
  <c r="R1516" s="1"/>
  <c r="V1516" s="1"/>
  <c r="N1512"/>
  <c r="R1512" s="1"/>
  <c r="V1512" s="1"/>
  <c r="N1508"/>
  <c r="R1508" s="1"/>
  <c r="V1508" s="1"/>
  <c r="N1504"/>
  <c r="R1504" s="1"/>
  <c r="V1504" s="1"/>
  <c r="N1500"/>
  <c r="R1500" s="1"/>
  <c r="V1500" s="1"/>
  <c r="N1496"/>
  <c r="R1496" s="1"/>
  <c r="V1496" s="1"/>
  <c r="N1492"/>
  <c r="R1492" s="1"/>
  <c r="V1492" s="1"/>
  <c r="N1488"/>
  <c r="R1488" s="1"/>
  <c r="V1488" s="1"/>
  <c r="N1484"/>
  <c r="R1484" s="1"/>
  <c r="V1484" s="1"/>
  <c r="N1480"/>
  <c r="R1480" s="1"/>
  <c r="V1480" s="1"/>
  <c r="N1476"/>
  <c r="R1476" s="1"/>
  <c r="V1476" s="1"/>
  <c r="N1472"/>
  <c r="R1472" s="1"/>
  <c r="V1472" s="1"/>
  <c r="N1468"/>
  <c r="R1468" s="1"/>
  <c r="V1468" s="1"/>
  <c r="N1464"/>
  <c r="R1464" s="1"/>
  <c r="V1464" s="1"/>
  <c r="N1460"/>
  <c r="R1460" s="1"/>
  <c r="V1460" s="1"/>
  <c r="N1456"/>
  <c r="R1456" s="1"/>
  <c r="V1456" s="1"/>
  <c r="N1452"/>
  <c r="R1452" s="1"/>
  <c r="V1452" s="1"/>
  <c r="N1448"/>
  <c r="R1448" s="1"/>
  <c r="V1448" s="1"/>
  <c r="N1444"/>
  <c r="R1444" s="1"/>
  <c r="V1444" s="1"/>
  <c r="N1440"/>
  <c r="R1440" s="1"/>
  <c r="V1440" s="1"/>
  <c r="N1436"/>
  <c r="R1436" s="1"/>
  <c r="V1436" s="1"/>
  <c r="N1432"/>
  <c r="R1432" s="1"/>
  <c r="V1432" s="1"/>
  <c r="N1428"/>
  <c r="R1428" s="1"/>
  <c r="V1428" s="1"/>
  <c r="N1424"/>
  <c r="R1424" s="1"/>
  <c r="V1424" s="1"/>
  <c r="N1420"/>
  <c r="R1420" s="1"/>
  <c r="V1420" s="1"/>
  <c r="N1416"/>
  <c r="R1416" s="1"/>
  <c r="V1416" s="1"/>
  <c r="N1412"/>
  <c r="R1412" s="1"/>
  <c r="V1412" s="1"/>
  <c r="N1408"/>
  <c r="R1408" s="1"/>
  <c r="V1408" s="1"/>
  <c r="N1404"/>
  <c r="R1404" s="1"/>
  <c r="V1404" s="1"/>
  <c r="N1400"/>
  <c r="R1400" s="1"/>
  <c r="V1400" s="1"/>
  <c r="N1396"/>
  <c r="R1396" s="1"/>
  <c r="V1396" s="1"/>
  <c r="N1392"/>
  <c r="R1392" s="1"/>
  <c r="V1392" s="1"/>
  <c r="N1388"/>
  <c r="R1388" s="1"/>
  <c r="V1388" s="1"/>
  <c r="N1384"/>
  <c r="R1384" s="1"/>
  <c r="V1384" s="1"/>
  <c r="N1380"/>
  <c r="R1380" s="1"/>
  <c r="V1380" s="1"/>
  <c r="N1376"/>
  <c r="R1376" s="1"/>
  <c r="V1376" s="1"/>
  <c r="N1372"/>
  <c r="R1372" s="1"/>
  <c r="V1372" s="1"/>
  <c r="N1368"/>
  <c r="R1368" s="1"/>
  <c r="V1368" s="1"/>
  <c r="N1364"/>
  <c r="R1364" s="1"/>
  <c r="V1364" s="1"/>
  <c r="N1360"/>
  <c r="R1360" s="1"/>
  <c r="V1360" s="1"/>
  <c r="N1356"/>
  <c r="R1356" s="1"/>
  <c r="V1356" s="1"/>
  <c r="N1352"/>
  <c r="R1352" s="1"/>
  <c r="V1352" s="1"/>
  <c r="N1348"/>
  <c r="R1348" s="1"/>
  <c r="V1348" s="1"/>
  <c r="N1344"/>
  <c r="R1344" s="1"/>
  <c r="V1344" s="1"/>
  <c r="N1340"/>
  <c r="R1340" s="1"/>
  <c r="V1340" s="1"/>
  <c r="N1336"/>
  <c r="R1336" s="1"/>
  <c r="V1336" s="1"/>
  <c r="N1332"/>
  <c r="R1332" s="1"/>
  <c r="V1332" s="1"/>
  <c r="N1328"/>
  <c r="R1328" s="1"/>
  <c r="V1328" s="1"/>
  <c r="N1324"/>
  <c r="R1324" s="1"/>
  <c r="V1324" s="1"/>
  <c r="N1320"/>
  <c r="R1320" s="1"/>
  <c r="V1320" s="1"/>
  <c r="N1316"/>
  <c r="R1316" s="1"/>
  <c r="V1316" s="1"/>
  <c r="N1312"/>
  <c r="R1312" s="1"/>
  <c r="V1312" s="1"/>
  <c r="N1308"/>
  <c r="R1308" s="1"/>
  <c r="V1308" s="1"/>
  <c r="N1304"/>
  <c r="R1304" s="1"/>
  <c r="V1304" s="1"/>
  <c r="N1300"/>
  <c r="R1300" s="1"/>
  <c r="V1300" s="1"/>
  <c r="N1296"/>
  <c r="R1296" s="1"/>
  <c r="V1296" s="1"/>
  <c r="N1292"/>
  <c r="R1292" s="1"/>
  <c r="V1292" s="1"/>
  <c r="N1288"/>
  <c r="R1288" s="1"/>
  <c r="V1288" s="1"/>
  <c r="N1284"/>
  <c r="R1284" s="1"/>
  <c r="V1284" s="1"/>
  <c r="N1280"/>
  <c r="R1280" s="1"/>
  <c r="V1280" s="1"/>
  <c r="N1276"/>
  <c r="R1276" s="1"/>
  <c r="V1276" s="1"/>
  <c r="N1272"/>
  <c r="R1272" s="1"/>
  <c r="V1272" s="1"/>
  <c r="N1268"/>
  <c r="R1268" s="1"/>
  <c r="V1268" s="1"/>
  <c r="N1264"/>
  <c r="R1264" s="1"/>
  <c r="V1264" s="1"/>
  <c r="N1260"/>
  <c r="R1260" s="1"/>
  <c r="V1260" s="1"/>
  <c r="N1256"/>
  <c r="R1256" s="1"/>
  <c r="V1256" s="1"/>
  <c r="N1252"/>
  <c r="R1252" s="1"/>
  <c r="V1252" s="1"/>
  <c r="N1248"/>
  <c r="R1248" s="1"/>
  <c r="V1248" s="1"/>
  <c r="N1244"/>
  <c r="R1244" s="1"/>
  <c r="V1244" s="1"/>
  <c r="N1240"/>
  <c r="R1240" s="1"/>
  <c r="V1240" s="1"/>
  <c r="N1236"/>
  <c r="R1236" s="1"/>
  <c r="V1236" s="1"/>
  <c r="N1232"/>
  <c r="R1232" s="1"/>
  <c r="V1232" s="1"/>
  <c r="N1228"/>
  <c r="R1228" s="1"/>
  <c r="V1228" s="1"/>
  <c r="N1224"/>
  <c r="R1224" s="1"/>
  <c r="V1224" s="1"/>
  <c r="N1220"/>
  <c r="R1220" s="1"/>
  <c r="V1220" s="1"/>
  <c r="N1216"/>
  <c r="R1216" s="1"/>
  <c r="V1216" s="1"/>
  <c r="N1212"/>
  <c r="R1212" s="1"/>
  <c r="V1212" s="1"/>
  <c r="N1208"/>
  <c r="R1208" s="1"/>
  <c r="V1208" s="1"/>
  <c r="N1204"/>
  <c r="R1204" s="1"/>
  <c r="V1204" s="1"/>
  <c r="N1200"/>
  <c r="R1200" s="1"/>
  <c r="V1200" s="1"/>
  <c r="N1196"/>
  <c r="R1196" s="1"/>
  <c r="V1196" s="1"/>
  <c r="N1192"/>
  <c r="R1192" s="1"/>
  <c r="V1192" s="1"/>
  <c r="N1188"/>
  <c r="R1188" s="1"/>
  <c r="V1188" s="1"/>
  <c r="N1184"/>
  <c r="R1184" s="1"/>
  <c r="V1184" s="1"/>
  <c r="N1180"/>
  <c r="R1180" s="1"/>
  <c r="V1180" s="1"/>
  <c r="N1176"/>
  <c r="R1176" s="1"/>
  <c r="V1176" s="1"/>
  <c r="N1172"/>
  <c r="R1172" s="1"/>
  <c r="V1172" s="1"/>
  <c r="N1168"/>
  <c r="R1168" s="1"/>
  <c r="V1168" s="1"/>
  <c r="N1164"/>
  <c r="R1164" s="1"/>
  <c r="V1164" s="1"/>
  <c r="N1160"/>
  <c r="R1160" s="1"/>
  <c r="V1160" s="1"/>
  <c r="N1156"/>
  <c r="R1156" s="1"/>
  <c r="V1156" s="1"/>
  <c r="N1152"/>
  <c r="R1152" s="1"/>
  <c r="V1152" s="1"/>
  <c r="N1148"/>
  <c r="R1148" s="1"/>
  <c r="V1148" s="1"/>
  <c r="N1144"/>
  <c r="R1144" s="1"/>
  <c r="V1144" s="1"/>
  <c r="N1140"/>
  <c r="R1140" s="1"/>
  <c r="V1140" s="1"/>
  <c r="N1136"/>
  <c r="R1136" s="1"/>
  <c r="V1136" s="1"/>
  <c r="N1132"/>
  <c r="R1132" s="1"/>
  <c r="V1132" s="1"/>
  <c r="N1128"/>
  <c r="R1128" s="1"/>
  <c r="V1128" s="1"/>
  <c r="N1124"/>
  <c r="R1124" s="1"/>
  <c r="V1124" s="1"/>
  <c r="N1120"/>
  <c r="R1120" s="1"/>
  <c r="V1120" s="1"/>
  <c r="N1116"/>
  <c r="R1116" s="1"/>
  <c r="V1116" s="1"/>
  <c r="N1112"/>
  <c r="R1112" s="1"/>
  <c r="V1112" s="1"/>
  <c r="N1108"/>
  <c r="R1108" s="1"/>
  <c r="V1108" s="1"/>
  <c r="N1104"/>
  <c r="R1104" s="1"/>
  <c r="V1104" s="1"/>
  <c r="N1100"/>
  <c r="R1100" s="1"/>
  <c r="V1100" s="1"/>
  <c r="N1096"/>
  <c r="R1096" s="1"/>
  <c r="V1096" s="1"/>
  <c r="N1092"/>
  <c r="R1092" s="1"/>
  <c r="V1092" s="1"/>
  <c r="N1088"/>
  <c r="R1088" s="1"/>
  <c r="V1088" s="1"/>
  <c r="N1084"/>
  <c r="R1084" s="1"/>
  <c r="V1084" s="1"/>
  <c r="N1080"/>
  <c r="R1080" s="1"/>
  <c r="V1080" s="1"/>
  <c r="N1076"/>
  <c r="R1076" s="1"/>
  <c r="V1076" s="1"/>
  <c r="N1072"/>
  <c r="R1072" s="1"/>
  <c r="V1072" s="1"/>
  <c r="N1068"/>
  <c r="R1068" s="1"/>
  <c r="V1068" s="1"/>
  <c r="N1064"/>
  <c r="R1064" s="1"/>
  <c r="V1064" s="1"/>
  <c r="N1060"/>
  <c r="R1060" s="1"/>
  <c r="V1060" s="1"/>
  <c r="N1056"/>
  <c r="R1056" s="1"/>
  <c r="V1056" s="1"/>
  <c r="N1052"/>
  <c r="R1052" s="1"/>
  <c r="V1052" s="1"/>
  <c r="N1048"/>
  <c r="R1048" s="1"/>
  <c r="V1048" s="1"/>
  <c r="N1044"/>
  <c r="R1044" s="1"/>
  <c r="V1044" s="1"/>
  <c r="N1040"/>
  <c r="R1040" s="1"/>
  <c r="V1040" s="1"/>
  <c r="N1036"/>
  <c r="R1036" s="1"/>
  <c r="V1036" s="1"/>
  <c r="N1032"/>
  <c r="R1032" s="1"/>
  <c r="V1032" s="1"/>
  <c r="N1028"/>
  <c r="R1028" s="1"/>
  <c r="V1028" s="1"/>
  <c r="N1024"/>
  <c r="R1024" s="1"/>
  <c r="V1024" s="1"/>
  <c r="N1020"/>
  <c r="R1020" s="1"/>
  <c r="V1020" s="1"/>
  <c r="N1016"/>
  <c r="R1016" s="1"/>
  <c r="V1016" s="1"/>
  <c r="N1012"/>
  <c r="R1012" s="1"/>
  <c r="V1012" s="1"/>
  <c r="N1008"/>
  <c r="R1008" s="1"/>
  <c r="V1008" s="1"/>
  <c r="N1004"/>
  <c r="R1004" s="1"/>
  <c r="V1004" s="1"/>
  <c r="N1000"/>
  <c r="R1000" s="1"/>
  <c r="V1000" s="1"/>
  <c r="N996"/>
  <c r="R996" s="1"/>
  <c r="V996" s="1"/>
  <c r="N992"/>
  <c r="R992" s="1"/>
  <c r="V992" s="1"/>
  <c r="N988"/>
  <c r="R988" s="1"/>
  <c r="V988" s="1"/>
  <c r="N984"/>
  <c r="R984" s="1"/>
  <c r="V984" s="1"/>
  <c r="N980"/>
  <c r="R980" s="1"/>
  <c r="V980" s="1"/>
  <c r="N976"/>
  <c r="R976" s="1"/>
  <c r="V976" s="1"/>
  <c r="N972"/>
  <c r="R972" s="1"/>
  <c r="V972" s="1"/>
  <c r="N968"/>
  <c r="R968" s="1"/>
  <c r="V968" s="1"/>
  <c r="N964"/>
  <c r="R964" s="1"/>
  <c r="V964" s="1"/>
  <c r="N960"/>
  <c r="R960" s="1"/>
  <c r="V960" s="1"/>
  <c r="N956"/>
  <c r="R956" s="1"/>
  <c r="V956" s="1"/>
  <c r="N952"/>
  <c r="R952" s="1"/>
  <c r="V952" s="1"/>
  <c r="N948"/>
  <c r="R948" s="1"/>
  <c r="V948" s="1"/>
  <c r="N944"/>
  <c r="R944" s="1"/>
  <c r="V944" s="1"/>
  <c r="N940"/>
  <c r="R940" s="1"/>
  <c r="V940" s="1"/>
  <c r="N936"/>
  <c r="R936" s="1"/>
  <c r="V936" s="1"/>
  <c r="N932"/>
  <c r="R932" s="1"/>
  <c r="V932" s="1"/>
  <c r="N928"/>
  <c r="R928" s="1"/>
  <c r="V928" s="1"/>
  <c r="N924"/>
  <c r="R924" s="1"/>
  <c r="V924" s="1"/>
  <c r="N920"/>
  <c r="R920" s="1"/>
  <c r="V920" s="1"/>
  <c r="N916"/>
  <c r="R916" s="1"/>
  <c r="V916" s="1"/>
  <c r="N912"/>
  <c r="R912" s="1"/>
  <c r="V912" s="1"/>
  <c r="N908"/>
  <c r="R908" s="1"/>
  <c r="V908" s="1"/>
  <c r="N904"/>
  <c r="R904" s="1"/>
  <c r="V904" s="1"/>
  <c r="N900"/>
  <c r="R900" s="1"/>
  <c r="V900" s="1"/>
  <c r="N896"/>
  <c r="R896" s="1"/>
  <c r="V896" s="1"/>
  <c r="N892"/>
  <c r="R892" s="1"/>
  <c r="V892" s="1"/>
  <c r="N888"/>
  <c r="R888" s="1"/>
  <c r="V888" s="1"/>
  <c r="N884"/>
  <c r="R884" s="1"/>
  <c r="V884" s="1"/>
  <c r="N880"/>
  <c r="R880" s="1"/>
  <c r="V880" s="1"/>
  <c r="N876"/>
  <c r="R876" s="1"/>
  <c r="V876" s="1"/>
  <c r="N872"/>
  <c r="R872" s="1"/>
  <c r="V872" s="1"/>
  <c r="N868"/>
  <c r="R868" s="1"/>
  <c r="V868" s="1"/>
  <c r="N864"/>
  <c r="R864" s="1"/>
  <c r="V864" s="1"/>
  <c r="N860"/>
  <c r="R860" s="1"/>
  <c r="V860" s="1"/>
  <c r="N856"/>
  <c r="R856" s="1"/>
  <c r="V856" s="1"/>
  <c r="N852"/>
  <c r="R852" s="1"/>
  <c r="V852" s="1"/>
  <c r="N848"/>
  <c r="R848" s="1"/>
  <c r="V848" s="1"/>
  <c r="N844"/>
  <c r="R844" s="1"/>
  <c r="V844" s="1"/>
  <c r="N840"/>
  <c r="R840" s="1"/>
  <c r="V840" s="1"/>
  <c r="N836"/>
  <c r="R836" s="1"/>
  <c r="V836" s="1"/>
  <c r="N832"/>
  <c r="R832" s="1"/>
  <c r="V832" s="1"/>
  <c r="N828"/>
  <c r="R828" s="1"/>
  <c r="V828" s="1"/>
  <c r="N824"/>
  <c r="R824" s="1"/>
  <c r="V824" s="1"/>
  <c r="N820"/>
  <c r="R820" s="1"/>
  <c r="V820" s="1"/>
  <c r="N816"/>
  <c r="R816" s="1"/>
  <c r="V816" s="1"/>
  <c r="N812"/>
  <c r="R812" s="1"/>
  <c r="V812" s="1"/>
  <c r="N808"/>
  <c r="R808" s="1"/>
  <c r="V808" s="1"/>
  <c r="N804"/>
  <c r="R804" s="1"/>
  <c r="V804" s="1"/>
  <c r="N800"/>
  <c r="R800" s="1"/>
  <c r="V800" s="1"/>
  <c r="N796"/>
  <c r="R796" s="1"/>
  <c r="V796" s="1"/>
  <c r="N792"/>
  <c r="R792" s="1"/>
  <c r="V792" s="1"/>
  <c r="N788"/>
  <c r="R788" s="1"/>
  <c r="V788" s="1"/>
  <c r="N784"/>
  <c r="R784" s="1"/>
  <c r="V784" s="1"/>
  <c r="N780"/>
  <c r="R780" s="1"/>
  <c r="V780" s="1"/>
  <c r="N776"/>
  <c r="R776" s="1"/>
  <c r="V776" s="1"/>
  <c r="N772"/>
  <c r="R772" s="1"/>
  <c r="V772" s="1"/>
  <c r="N768"/>
  <c r="R768" s="1"/>
  <c r="V768" s="1"/>
  <c r="N764"/>
  <c r="R764" s="1"/>
  <c r="V764" s="1"/>
  <c r="N760"/>
  <c r="R760" s="1"/>
  <c r="V760" s="1"/>
  <c r="N756"/>
  <c r="R756" s="1"/>
  <c r="V756" s="1"/>
  <c r="N752"/>
  <c r="R752" s="1"/>
  <c r="V752" s="1"/>
  <c r="N748"/>
  <c r="R748" s="1"/>
  <c r="V748" s="1"/>
  <c r="N744"/>
  <c r="R744" s="1"/>
  <c r="V744" s="1"/>
  <c r="N740"/>
  <c r="R740" s="1"/>
  <c r="V740" s="1"/>
  <c r="N736"/>
  <c r="R736" s="1"/>
  <c r="V736" s="1"/>
  <c r="N732"/>
  <c r="R732" s="1"/>
  <c r="V732" s="1"/>
  <c r="N728"/>
  <c r="R728" s="1"/>
  <c r="V728" s="1"/>
  <c r="N724"/>
  <c r="R724" s="1"/>
  <c r="V724" s="1"/>
  <c r="N720"/>
  <c r="R720" s="1"/>
  <c r="V720" s="1"/>
  <c r="N716"/>
  <c r="R716" s="1"/>
  <c r="V716" s="1"/>
  <c r="N712"/>
  <c r="R712" s="1"/>
  <c r="V712" s="1"/>
  <c r="N708"/>
  <c r="R708" s="1"/>
  <c r="V708" s="1"/>
  <c r="N704"/>
  <c r="R704" s="1"/>
  <c r="V704" s="1"/>
  <c r="N700"/>
  <c r="R700" s="1"/>
  <c r="V700" s="1"/>
  <c r="N696"/>
  <c r="R696" s="1"/>
  <c r="V696" s="1"/>
  <c r="N692"/>
  <c r="R692" s="1"/>
  <c r="V692" s="1"/>
  <c r="N688"/>
  <c r="R688" s="1"/>
  <c r="V688" s="1"/>
  <c r="N684"/>
  <c r="R684" s="1"/>
  <c r="V684" s="1"/>
  <c r="N680"/>
  <c r="R680" s="1"/>
  <c r="V680" s="1"/>
  <c r="N676"/>
  <c r="R676" s="1"/>
  <c r="V676" s="1"/>
  <c r="N672"/>
  <c r="R672" s="1"/>
  <c r="V672" s="1"/>
  <c r="N668"/>
  <c r="R668" s="1"/>
  <c r="V668" s="1"/>
  <c r="N664"/>
  <c r="R664" s="1"/>
  <c r="V664" s="1"/>
  <c r="N660"/>
  <c r="R660" s="1"/>
  <c r="V660" s="1"/>
  <c r="N656"/>
  <c r="R656" s="1"/>
  <c r="V656" s="1"/>
  <c r="N652"/>
  <c r="R652" s="1"/>
  <c r="V652" s="1"/>
  <c r="N648"/>
  <c r="R648" s="1"/>
  <c r="V648" s="1"/>
  <c r="N644"/>
  <c r="R644" s="1"/>
  <c r="V644" s="1"/>
  <c r="N640"/>
  <c r="R640" s="1"/>
  <c r="V640" s="1"/>
  <c r="N636"/>
  <c r="R636" s="1"/>
  <c r="V636" s="1"/>
  <c r="N632"/>
  <c r="R632" s="1"/>
  <c r="V632" s="1"/>
  <c r="N628"/>
  <c r="R628" s="1"/>
  <c r="V628" s="1"/>
  <c r="N624"/>
  <c r="R624" s="1"/>
  <c r="V624" s="1"/>
  <c r="N620"/>
  <c r="R620" s="1"/>
  <c r="V620" s="1"/>
  <c r="N616"/>
  <c r="R616" s="1"/>
  <c r="V616" s="1"/>
  <c r="N612"/>
  <c r="R612" s="1"/>
  <c r="V612" s="1"/>
  <c r="N608"/>
  <c r="R608" s="1"/>
  <c r="V608" s="1"/>
  <c r="N604"/>
  <c r="R604" s="1"/>
  <c r="V604" s="1"/>
  <c r="N600"/>
  <c r="R600" s="1"/>
  <c r="V600" s="1"/>
  <c r="N596"/>
  <c r="R596" s="1"/>
  <c r="V596" s="1"/>
  <c r="N592"/>
  <c r="R592" s="1"/>
  <c r="V592" s="1"/>
  <c r="N588"/>
  <c r="R588" s="1"/>
  <c r="V588" s="1"/>
  <c r="N584"/>
  <c r="R584" s="1"/>
  <c r="V584" s="1"/>
  <c r="N580"/>
  <c r="R580" s="1"/>
  <c r="V580" s="1"/>
  <c r="N576"/>
  <c r="R576" s="1"/>
  <c r="V576" s="1"/>
  <c r="N572"/>
  <c r="R572" s="1"/>
  <c r="V572" s="1"/>
  <c r="N568"/>
  <c r="R568" s="1"/>
  <c r="V568" s="1"/>
  <c r="T315"/>
  <c r="I331"/>
  <c r="T331"/>
  <c r="T347"/>
  <c r="I363"/>
  <c r="T363"/>
  <c r="J379"/>
  <c r="T379"/>
  <c r="X379" s="1"/>
  <c r="K379" s="1"/>
  <c r="I395"/>
  <c r="T395"/>
  <c r="J411"/>
  <c r="T411"/>
  <c r="X411" s="1"/>
  <c r="K411" s="1"/>
  <c r="T427"/>
  <c r="J427"/>
  <c r="T443"/>
  <c r="I443"/>
  <c r="J459"/>
  <c r="T459"/>
  <c r="T475"/>
  <c r="J491"/>
  <c r="T491"/>
  <c r="I507"/>
  <c r="T507"/>
  <c r="T523"/>
  <c r="I523"/>
  <c r="I539"/>
  <c r="T539"/>
  <c r="X539" s="1"/>
  <c r="K539" s="1"/>
  <c r="N989"/>
  <c r="R989" s="1"/>
  <c r="V989" s="1"/>
  <c r="N985"/>
  <c r="R985" s="1"/>
  <c r="V985" s="1"/>
  <c r="N981"/>
  <c r="R981" s="1"/>
  <c r="V981" s="1"/>
  <c r="N977"/>
  <c r="R977" s="1"/>
  <c r="V977" s="1"/>
  <c r="N973"/>
  <c r="R973" s="1"/>
  <c r="V973" s="1"/>
  <c r="N969"/>
  <c r="R969" s="1"/>
  <c r="V969" s="1"/>
  <c r="N965"/>
  <c r="R965" s="1"/>
  <c r="V965" s="1"/>
  <c r="N961"/>
  <c r="R961" s="1"/>
  <c r="V961" s="1"/>
  <c r="N957"/>
  <c r="R957" s="1"/>
  <c r="V957" s="1"/>
  <c r="N953"/>
  <c r="R953" s="1"/>
  <c r="V953" s="1"/>
  <c r="N949"/>
  <c r="R949" s="1"/>
  <c r="V949" s="1"/>
  <c r="N945"/>
  <c r="R945" s="1"/>
  <c r="V945" s="1"/>
  <c r="N941"/>
  <c r="R941" s="1"/>
  <c r="V941" s="1"/>
  <c r="N937"/>
  <c r="R937" s="1"/>
  <c r="V937" s="1"/>
  <c r="N933"/>
  <c r="R933" s="1"/>
  <c r="V933" s="1"/>
  <c r="N929"/>
  <c r="R929" s="1"/>
  <c r="V929" s="1"/>
  <c r="N925"/>
  <c r="R925" s="1"/>
  <c r="V925" s="1"/>
  <c r="N921"/>
  <c r="R921" s="1"/>
  <c r="V921" s="1"/>
  <c r="N917"/>
  <c r="R917" s="1"/>
  <c r="V917" s="1"/>
  <c r="N913"/>
  <c r="R913" s="1"/>
  <c r="V913" s="1"/>
  <c r="N909"/>
  <c r="R909" s="1"/>
  <c r="V909" s="1"/>
  <c r="N905"/>
  <c r="R905" s="1"/>
  <c r="V905" s="1"/>
  <c r="N901"/>
  <c r="R901" s="1"/>
  <c r="V901" s="1"/>
  <c r="N897"/>
  <c r="R897" s="1"/>
  <c r="V897" s="1"/>
  <c r="N893"/>
  <c r="R893" s="1"/>
  <c r="V893" s="1"/>
  <c r="N889"/>
  <c r="R889" s="1"/>
  <c r="V889" s="1"/>
  <c r="N885"/>
  <c r="R885" s="1"/>
  <c r="V885" s="1"/>
  <c r="N881"/>
  <c r="R881" s="1"/>
  <c r="V881" s="1"/>
  <c r="N877"/>
  <c r="R877" s="1"/>
  <c r="V877" s="1"/>
  <c r="N873"/>
  <c r="R873" s="1"/>
  <c r="V873" s="1"/>
  <c r="N869"/>
  <c r="R869" s="1"/>
  <c r="V869" s="1"/>
  <c r="N865"/>
  <c r="R865" s="1"/>
  <c r="V865" s="1"/>
  <c r="N861"/>
  <c r="R861" s="1"/>
  <c r="V861" s="1"/>
  <c r="N857"/>
  <c r="R857" s="1"/>
  <c r="V857" s="1"/>
  <c r="N853"/>
  <c r="R853" s="1"/>
  <c r="V853" s="1"/>
  <c r="N849"/>
  <c r="R849" s="1"/>
  <c r="V849" s="1"/>
  <c r="N845"/>
  <c r="R845" s="1"/>
  <c r="V845" s="1"/>
  <c r="N841"/>
  <c r="R841" s="1"/>
  <c r="V841" s="1"/>
  <c r="N837"/>
  <c r="R837" s="1"/>
  <c r="V837" s="1"/>
  <c r="N833"/>
  <c r="R833" s="1"/>
  <c r="V833" s="1"/>
  <c r="N829"/>
  <c r="R829" s="1"/>
  <c r="V829" s="1"/>
  <c r="N825"/>
  <c r="R825" s="1"/>
  <c r="V825" s="1"/>
  <c r="N821"/>
  <c r="R821" s="1"/>
  <c r="V821" s="1"/>
  <c r="N817"/>
  <c r="R817" s="1"/>
  <c r="V817" s="1"/>
  <c r="N813"/>
  <c r="R813" s="1"/>
  <c r="V813" s="1"/>
  <c r="N809"/>
  <c r="R809" s="1"/>
  <c r="V809" s="1"/>
  <c r="N805"/>
  <c r="R805" s="1"/>
  <c r="V805" s="1"/>
  <c r="N801"/>
  <c r="R801" s="1"/>
  <c r="V801" s="1"/>
  <c r="N797"/>
  <c r="R797" s="1"/>
  <c r="V797" s="1"/>
  <c r="N793"/>
  <c r="R793" s="1"/>
  <c r="V793" s="1"/>
  <c r="N789"/>
  <c r="R789" s="1"/>
  <c r="V789" s="1"/>
  <c r="N785"/>
  <c r="R785" s="1"/>
  <c r="V785" s="1"/>
  <c r="N781"/>
  <c r="R781" s="1"/>
  <c r="V781" s="1"/>
  <c r="N777"/>
  <c r="R777" s="1"/>
  <c r="V777" s="1"/>
  <c r="N773"/>
  <c r="R773" s="1"/>
  <c r="V773" s="1"/>
  <c r="N769"/>
  <c r="R769" s="1"/>
  <c r="V769" s="1"/>
  <c r="N765"/>
  <c r="R765" s="1"/>
  <c r="V765" s="1"/>
  <c r="N761"/>
  <c r="R761" s="1"/>
  <c r="V761" s="1"/>
  <c r="N757"/>
  <c r="R757" s="1"/>
  <c r="V757" s="1"/>
  <c r="N753"/>
  <c r="R753" s="1"/>
  <c r="V753" s="1"/>
  <c r="N749"/>
  <c r="R749" s="1"/>
  <c r="V749" s="1"/>
  <c r="N745"/>
  <c r="R745" s="1"/>
  <c r="V745" s="1"/>
  <c r="N741"/>
  <c r="R741" s="1"/>
  <c r="V741" s="1"/>
  <c r="N737"/>
  <c r="R737" s="1"/>
  <c r="V737" s="1"/>
  <c r="N733"/>
  <c r="R733" s="1"/>
  <c r="V733" s="1"/>
  <c r="N729"/>
  <c r="R729" s="1"/>
  <c r="V729" s="1"/>
  <c r="N725"/>
  <c r="R725" s="1"/>
  <c r="V725" s="1"/>
  <c r="N721"/>
  <c r="R721" s="1"/>
  <c r="V721" s="1"/>
  <c r="N717"/>
  <c r="R717" s="1"/>
  <c r="V717" s="1"/>
  <c r="N713"/>
  <c r="R713" s="1"/>
  <c r="V713" s="1"/>
  <c r="N709"/>
  <c r="R709" s="1"/>
  <c r="V709" s="1"/>
  <c r="N705"/>
  <c r="R705" s="1"/>
  <c r="V705" s="1"/>
  <c r="N701"/>
  <c r="R701" s="1"/>
  <c r="V701" s="1"/>
  <c r="N697"/>
  <c r="R697" s="1"/>
  <c r="V697" s="1"/>
  <c r="N693"/>
  <c r="R693" s="1"/>
  <c r="V693" s="1"/>
  <c r="N689"/>
  <c r="R689" s="1"/>
  <c r="V689" s="1"/>
  <c r="N685"/>
  <c r="R685" s="1"/>
  <c r="V685" s="1"/>
  <c r="N681"/>
  <c r="R681" s="1"/>
  <c r="V681" s="1"/>
  <c r="N677"/>
  <c r="R677" s="1"/>
  <c r="V677" s="1"/>
  <c r="N673"/>
  <c r="R673" s="1"/>
  <c r="V673" s="1"/>
  <c r="N669"/>
  <c r="R669" s="1"/>
  <c r="V669" s="1"/>
  <c r="N665"/>
  <c r="R665" s="1"/>
  <c r="V665" s="1"/>
  <c r="N661"/>
  <c r="R661" s="1"/>
  <c r="V661" s="1"/>
  <c r="N657"/>
  <c r="R657" s="1"/>
  <c r="V657" s="1"/>
  <c r="N653"/>
  <c r="R653" s="1"/>
  <c r="V653" s="1"/>
  <c r="N649"/>
  <c r="R649" s="1"/>
  <c r="V649" s="1"/>
  <c r="N645"/>
  <c r="R645" s="1"/>
  <c r="V645" s="1"/>
  <c r="N641"/>
  <c r="R641" s="1"/>
  <c r="V641" s="1"/>
  <c r="N637"/>
  <c r="R637" s="1"/>
  <c r="V637" s="1"/>
  <c r="N633"/>
  <c r="R633" s="1"/>
  <c r="V633" s="1"/>
  <c r="N629"/>
  <c r="R629" s="1"/>
  <c r="V629" s="1"/>
  <c r="N625"/>
  <c r="R625" s="1"/>
  <c r="V625" s="1"/>
  <c r="N621"/>
  <c r="R621" s="1"/>
  <c r="V621" s="1"/>
  <c r="N617"/>
  <c r="R617" s="1"/>
  <c r="V617" s="1"/>
  <c r="N613"/>
  <c r="R613" s="1"/>
  <c r="V613" s="1"/>
  <c r="N609"/>
  <c r="R609" s="1"/>
  <c r="V609" s="1"/>
  <c r="N605"/>
  <c r="R605" s="1"/>
  <c r="V605" s="1"/>
  <c r="N601"/>
  <c r="R601" s="1"/>
  <c r="V601" s="1"/>
  <c r="N597"/>
  <c r="R597" s="1"/>
  <c r="V597" s="1"/>
  <c r="N593"/>
  <c r="R593" s="1"/>
  <c r="V593" s="1"/>
  <c r="N589"/>
  <c r="R589" s="1"/>
  <c r="V589" s="1"/>
  <c r="N585"/>
  <c r="R585" s="1"/>
  <c r="V585" s="1"/>
  <c r="N581"/>
  <c r="R581" s="1"/>
  <c r="V581" s="1"/>
  <c r="N577"/>
  <c r="R577" s="1"/>
  <c r="V577" s="1"/>
  <c r="N573"/>
  <c r="R573" s="1"/>
  <c r="V573" s="1"/>
  <c r="N569"/>
  <c r="R569" s="1"/>
  <c r="V569" s="1"/>
  <c r="N565"/>
  <c r="R565" s="1"/>
  <c r="V565" s="1"/>
  <c r="N561"/>
  <c r="R561" s="1"/>
  <c r="V561" s="1"/>
  <c r="N557"/>
  <c r="R557" s="1"/>
  <c r="V557" s="1"/>
  <c r="N553"/>
  <c r="R553" s="1"/>
  <c r="V553" s="1"/>
  <c r="N549"/>
  <c r="R549" s="1"/>
  <c r="V549" s="1"/>
  <c r="N545"/>
  <c r="R545" s="1"/>
  <c r="V545" s="1"/>
  <c r="N541"/>
  <c r="R541" s="1"/>
  <c r="V541" s="1"/>
  <c r="N537"/>
  <c r="R537" s="1"/>
  <c r="V537" s="1"/>
  <c r="N533"/>
  <c r="R533" s="1"/>
  <c r="V533" s="1"/>
  <c r="N529"/>
  <c r="R529" s="1"/>
  <c r="V529" s="1"/>
  <c r="N525"/>
  <c r="R525" s="1"/>
  <c r="V525" s="1"/>
  <c r="N521"/>
  <c r="R521" s="1"/>
  <c r="V521" s="1"/>
  <c r="N517"/>
  <c r="R517" s="1"/>
  <c r="V517" s="1"/>
  <c r="N513"/>
  <c r="R513" s="1"/>
  <c r="V513" s="1"/>
  <c r="N509"/>
  <c r="R509" s="1"/>
  <c r="V509" s="1"/>
  <c r="N505"/>
  <c r="R505" s="1"/>
  <c r="V505" s="1"/>
  <c r="N501"/>
  <c r="R501" s="1"/>
  <c r="V501" s="1"/>
  <c r="N497"/>
  <c r="R497" s="1"/>
  <c r="V497" s="1"/>
  <c r="N493"/>
  <c r="R493" s="1"/>
  <c r="V493" s="1"/>
  <c r="N489"/>
  <c r="R489" s="1"/>
  <c r="V489" s="1"/>
  <c r="N485"/>
  <c r="R485" s="1"/>
  <c r="V485" s="1"/>
  <c r="N481"/>
  <c r="R481" s="1"/>
  <c r="V481" s="1"/>
  <c r="N477"/>
  <c r="R477" s="1"/>
  <c r="V477" s="1"/>
  <c r="N473"/>
  <c r="R473" s="1"/>
  <c r="V473" s="1"/>
  <c r="N469"/>
  <c r="R469" s="1"/>
  <c r="V469" s="1"/>
  <c r="N465"/>
  <c r="R465" s="1"/>
  <c r="V465" s="1"/>
  <c r="N461"/>
  <c r="R461" s="1"/>
  <c r="V461" s="1"/>
  <c r="N457"/>
  <c r="R457" s="1"/>
  <c r="V457" s="1"/>
  <c r="N453"/>
  <c r="R453" s="1"/>
  <c r="V453" s="1"/>
  <c r="N449"/>
  <c r="R449" s="1"/>
  <c r="V449" s="1"/>
  <c r="N445"/>
  <c r="R445" s="1"/>
  <c r="V445" s="1"/>
  <c r="N441"/>
  <c r="R441" s="1"/>
  <c r="V441" s="1"/>
  <c r="N437"/>
  <c r="R437" s="1"/>
  <c r="V437" s="1"/>
  <c r="N433"/>
  <c r="R433" s="1"/>
  <c r="V433" s="1"/>
  <c r="N429"/>
  <c r="R429" s="1"/>
  <c r="V429" s="1"/>
  <c r="N425"/>
  <c r="R425" s="1"/>
  <c r="V425" s="1"/>
  <c r="N421"/>
  <c r="R421" s="1"/>
  <c r="V421" s="1"/>
  <c r="N417"/>
  <c r="R417" s="1"/>
  <c r="V417" s="1"/>
  <c r="N413"/>
  <c r="R413" s="1"/>
  <c r="V413" s="1"/>
  <c r="N409"/>
  <c r="R409" s="1"/>
  <c r="V409" s="1"/>
  <c r="N405"/>
  <c r="R405" s="1"/>
  <c r="V405" s="1"/>
  <c r="N401"/>
  <c r="R401" s="1"/>
  <c r="V401" s="1"/>
  <c r="N397"/>
  <c r="R397" s="1"/>
  <c r="V397" s="1"/>
  <c r="N393"/>
  <c r="R393" s="1"/>
  <c r="V393" s="1"/>
  <c r="N389"/>
  <c r="R389" s="1"/>
  <c r="V389" s="1"/>
  <c r="N385"/>
  <c r="R385" s="1"/>
  <c r="V385" s="1"/>
  <c r="N381"/>
  <c r="R381" s="1"/>
  <c r="V381" s="1"/>
  <c r="N377"/>
  <c r="R377" s="1"/>
  <c r="V377" s="1"/>
  <c r="N373"/>
  <c r="R373" s="1"/>
  <c r="V373" s="1"/>
  <c r="N369"/>
  <c r="R369" s="1"/>
  <c r="V369" s="1"/>
  <c r="N365"/>
  <c r="R365" s="1"/>
  <c r="V365" s="1"/>
  <c r="N361"/>
  <c r="R361" s="1"/>
  <c r="V361" s="1"/>
  <c r="N357"/>
  <c r="R357" s="1"/>
  <c r="V357" s="1"/>
  <c r="N353"/>
  <c r="R353" s="1"/>
  <c r="V353" s="1"/>
  <c r="N349"/>
  <c r="R349" s="1"/>
  <c r="V349" s="1"/>
  <c r="N345"/>
  <c r="R345" s="1"/>
  <c r="V345" s="1"/>
  <c r="N341"/>
  <c r="R341" s="1"/>
  <c r="V341" s="1"/>
  <c r="N337"/>
  <c r="R337" s="1"/>
  <c r="V337" s="1"/>
  <c r="N333"/>
  <c r="R333" s="1"/>
  <c r="V333" s="1"/>
  <c r="N329"/>
  <c r="R329" s="1"/>
  <c r="V329" s="1"/>
  <c r="N325"/>
  <c r="R325" s="1"/>
  <c r="V325" s="1"/>
  <c r="N321"/>
  <c r="R321" s="1"/>
  <c r="V321" s="1"/>
  <c r="N317"/>
  <c r="R317" s="1"/>
  <c r="V317" s="1"/>
  <c r="N313"/>
  <c r="R313" s="1"/>
  <c r="V313" s="1"/>
  <c r="N309"/>
  <c r="R309" s="1"/>
  <c r="V309" s="1"/>
  <c r="N305"/>
  <c r="R305" s="1"/>
  <c r="V305" s="1"/>
  <c r="J293"/>
  <c r="J289"/>
  <c r="I289"/>
  <c r="J241"/>
  <c r="I241"/>
  <c r="I225"/>
  <c r="J225"/>
  <c r="J177"/>
  <c r="J165"/>
  <c r="J161"/>
  <c r="I161"/>
  <c r="I145"/>
  <c r="J133"/>
  <c r="K97"/>
  <c r="I69"/>
  <c r="I49"/>
  <c r="J33"/>
  <c r="I33"/>
  <c r="T311"/>
  <c r="I327"/>
  <c r="T327"/>
  <c r="J343"/>
  <c r="T343"/>
  <c r="T359"/>
  <c r="T375"/>
  <c r="T391"/>
  <c r="I407"/>
  <c r="T407"/>
  <c r="X407" s="1"/>
  <c r="K407" s="1"/>
  <c r="T423"/>
  <c r="T439"/>
  <c r="J439"/>
  <c r="T455"/>
  <c r="J471"/>
  <c r="T471"/>
  <c r="T487"/>
  <c r="T503"/>
  <c r="X503" s="1"/>
  <c r="K503" s="1"/>
  <c r="J503"/>
  <c r="T519"/>
  <c r="X519" s="1"/>
  <c r="K519" s="1"/>
  <c r="I519"/>
  <c r="T535"/>
  <c r="I535"/>
  <c r="J129"/>
  <c r="N297"/>
  <c r="R297" s="1"/>
  <c r="V297" s="1"/>
  <c r="N281"/>
  <c r="R281" s="1"/>
  <c r="V281" s="1"/>
  <c r="N265"/>
  <c r="R265" s="1"/>
  <c r="V265" s="1"/>
  <c r="N249"/>
  <c r="R249" s="1"/>
  <c r="V249" s="1"/>
  <c r="N233"/>
  <c r="R233" s="1"/>
  <c r="V233" s="1"/>
  <c r="N217"/>
  <c r="R217" s="1"/>
  <c r="V217" s="1"/>
  <c r="N201"/>
  <c r="R201" s="1"/>
  <c r="V201" s="1"/>
  <c r="N185"/>
  <c r="R185" s="1"/>
  <c r="V185" s="1"/>
  <c r="N169"/>
  <c r="R169" s="1"/>
  <c r="V169" s="1"/>
  <c r="N153"/>
  <c r="R153" s="1"/>
  <c r="V153" s="1"/>
  <c r="N137"/>
  <c r="R137" s="1"/>
  <c r="V137" s="1"/>
  <c r="N121"/>
  <c r="R121" s="1"/>
  <c r="V121" s="1"/>
  <c r="N105"/>
  <c r="R105" s="1"/>
  <c r="V105" s="1"/>
  <c r="N89"/>
  <c r="R89" s="1"/>
  <c r="V89" s="1"/>
  <c r="N73"/>
  <c r="R73" s="1"/>
  <c r="V73" s="1"/>
  <c r="N57"/>
  <c r="R57" s="1"/>
  <c r="V57" s="1"/>
  <c r="N41"/>
  <c r="R41" s="1"/>
  <c r="V41" s="1"/>
  <c r="N25"/>
  <c r="R25" s="1"/>
  <c r="V25" s="1"/>
  <c r="N9"/>
  <c r="R9" s="1"/>
  <c r="V9" s="1"/>
  <c r="N1886"/>
  <c r="R1886" s="1"/>
  <c r="V1886" s="1"/>
  <c r="N1882"/>
  <c r="R1882" s="1"/>
  <c r="V1882" s="1"/>
  <c r="N1878"/>
  <c r="R1878" s="1"/>
  <c r="V1878" s="1"/>
  <c r="N1874"/>
  <c r="R1874" s="1"/>
  <c r="V1874" s="1"/>
  <c r="N1870"/>
  <c r="R1870" s="1"/>
  <c r="V1870" s="1"/>
  <c r="N1866"/>
  <c r="R1866" s="1"/>
  <c r="V1866" s="1"/>
  <c r="N1862"/>
  <c r="R1862" s="1"/>
  <c r="V1862" s="1"/>
  <c r="N1858"/>
  <c r="R1858" s="1"/>
  <c r="V1858" s="1"/>
  <c r="N1854"/>
  <c r="R1854" s="1"/>
  <c r="V1854" s="1"/>
  <c r="N1850"/>
  <c r="R1850" s="1"/>
  <c r="V1850" s="1"/>
  <c r="N1846"/>
  <c r="R1846" s="1"/>
  <c r="V1846" s="1"/>
  <c r="N1842"/>
  <c r="R1842" s="1"/>
  <c r="V1842" s="1"/>
  <c r="N1838"/>
  <c r="R1838" s="1"/>
  <c r="V1838" s="1"/>
  <c r="N1834"/>
  <c r="R1834" s="1"/>
  <c r="V1834" s="1"/>
  <c r="N1830"/>
  <c r="R1830" s="1"/>
  <c r="V1830" s="1"/>
  <c r="N1826"/>
  <c r="R1826" s="1"/>
  <c r="V1826" s="1"/>
  <c r="N1822"/>
  <c r="R1822" s="1"/>
  <c r="V1822" s="1"/>
  <c r="N1818"/>
  <c r="R1818" s="1"/>
  <c r="V1818" s="1"/>
  <c r="N1814"/>
  <c r="R1814" s="1"/>
  <c r="V1814" s="1"/>
  <c r="N1810"/>
  <c r="R1810" s="1"/>
  <c r="V1810" s="1"/>
  <c r="N1806"/>
  <c r="R1806" s="1"/>
  <c r="V1806" s="1"/>
  <c r="N1802"/>
  <c r="R1802" s="1"/>
  <c r="V1802" s="1"/>
  <c r="N1798"/>
  <c r="R1798" s="1"/>
  <c r="V1798" s="1"/>
  <c r="N1794"/>
  <c r="R1794" s="1"/>
  <c r="V1794" s="1"/>
  <c r="N1790"/>
  <c r="R1790" s="1"/>
  <c r="V1790" s="1"/>
  <c r="N1786"/>
  <c r="R1786" s="1"/>
  <c r="V1786" s="1"/>
  <c r="N1782"/>
  <c r="R1782" s="1"/>
  <c r="V1782" s="1"/>
  <c r="N1778"/>
  <c r="R1778" s="1"/>
  <c r="V1778" s="1"/>
  <c r="N1774"/>
  <c r="R1774" s="1"/>
  <c r="V1774" s="1"/>
  <c r="N1770"/>
  <c r="R1770" s="1"/>
  <c r="V1770" s="1"/>
  <c r="N1766"/>
  <c r="R1766" s="1"/>
  <c r="V1766" s="1"/>
  <c r="N1762"/>
  <c r="R1762" s="1"/>
  <c r="V1762" s="1"/>
  <c r="N1758"/>
  <c r="R1758" s="1"/>
  <c r="V1758" s="1"/>
  <c r="N1754"/>
  <c r="R1754" s="1"/>
  <c r="V1754" s="1"/>
  <c r="N1750"/>
  <c r="R1750" s="1"/>
  <c r="V1750" s="1"/>
  <c r="N1746"/>
  <c r="R1746" s="1"/>
  <c r="V1746" s="1"/>
  <c r="N1742"/>
  <c r="R1742" s="1"/>
  <c r="V1742" s="1"/>
  <c r="N1738"/>
  <c r="R1738" s="1"/>
  <c r="V1738" s="1"/>
  <c r="N1734"/>
  <c r="R1734" s="1"/>
  <c r="V1734" s="1"/>
  <c r="N1730"/>
  <c r="R1730" s="1"/>
  <c r="V1730" s="1"/>
  <c r="N1726"/>
  <c r="R1726" s="1"/>
  <c r="V1726" s="1"/>
  <c r="N1722"/>
  <c r="R1722" s="1"/>
  <c r="V1722" s="1"/>
  <c r="N1718"/>
  <c r="R1718" s="1"/>
  <c r="V1718" s="1"/>
  <c r="N1714"/>
  <c r="R1714" s="1"/>
  <c r="V1714" s="1"/>
  <c r="N1710"/>
  <c r="R1710" s="1"/>
  <c r="V1710" s="1"/>
  <c r="N1706"/>
  <c r="R1706" s="1"/>
  <c r="V1706" s="1"/>
  <c r="N1702"/>
  <c r="R1702" s="1"/>
  <c r="V1702" s="1"/>
  <c r="N1698"/>
  <c r="R1698" s="1"/>
  <c r="V1698" s="1"/>
  <c r="N1694"/>
  <c r="R1694" s="1"/>
  <c r="V1694" s="1"/>
  <c r="N1690"/>
  <c r="R1690" s="1"/>
  <c r="V1690" s="1"/>
  <c r="N1686"/>
  <c r="R1686" s="1"/>
  <c r="V1686" s="1"/>
  <c r="N1682"/>
  <c r="R1682" s="1"/>
  <c r="V1682" s="1"/>
  <c r="N1678"/>
  <c r="R1678" s="1"/>
  <c r="V1678" s="1"/>
  <c r="N1674"/>
  <c r="R1674" s="1"/>
  <c r="V1674" s="1"/>
  <c r="N1670"/>
  <c r="R1670" s="1"/>
  <c r="V1670" s="1"/>
  <c r="N1666"/>
  <c r="R1666" s="1"/>
  <c r="V1666" s="1"/>
  <c r="N1662"/>
  <c r="R1662" s="1"/>
  <c r="V1662" s="1"/>
  <c r="N1658"/>
  <c r="R1658" s="1"/>
  <c r="V1658" s="1"/>
  <c r="N1654"/>
  <c r="R1654" s="1"/>
  <c r="V1654" s="1"/>
  <c r="N1650"/>
  <c r="R1650" s="1"/>
  <c r="V1650" s="1"/>
  <c r="N1646"/>
  <c r="R1646" s="1"/>
  <c r="V1646" s="1"/>
  <c r="N1642"/>
  <c r="R1642" s="1"/>
  <c r="V1642" s="1"/>
  <c r="N1638"/>
  <c r="R1638" s="1"/>
  <c r="V1638" s="1"/>
  <c r="N1634"/>
  <c r="R1634" s="1"/>
  <c r="V1634" s="1"/>
  <c r="N1630"/>
  <c r="R1630" s="1"/>
  <c r="V1630" s="1"/>
  <c r="N1626"/>
  <c r="R1626" s="1"/>
  <c r="V1626" s="1"/>
  <c r="N1622"/>
  <c r="R1622" s="1"/>
  <c r="V1622" s="1"/>
  <c r="N1618"/>
  <c r="R1618" s="1"/>
  <c r="V1618" s="1"/>
  <c r="N1614"/>
  <c r="R1614" s="1"/>
  <c r="V1614" s="1"/>
  <c r="N1610"/>
  <c r="R1610" s="1"/>
  <c r="V1610" s="1"/>
  <c r="N1606"/>
  <c r="R1606" s="1"/>
  <c r="V1606" s="1"/>
  <c r="N1602"/>
  <c r="R1602" s="1"/>
  <c r="V1602" s="1"/>
  <c r="N1598"/>
  <c r="R1598" s="1"/>
  <c r="V1598" s="1"/>
  <c r="N1594"/>
  <c r="R1594" s="1"/>
  <c r="V1594" s="1"/>
  <c r="N1590"/>
  <c r="R1590" s="1"/>
  <c r="V1590" s="1"/>
  <c r="N1586"/>
  <c r="R1586" s="1"/>
  <c r="V1586" s="1"/>
  <c r="N1582"/>
  <c r="R1582" s="1"/>
  <c r="V1582" s="1"/>
  <c r="N1578"/>
  <c r="R1578" s="1"/>
  <c r="V1578" s="1"/>
  <c r="N1574"/>
  <c r="R1574" s="1"/>
  <c r="V1574" s="1"/>
  <c r="N1570"/>
  <c r="R1570" s="1"/>
  <c r="V1570" s="1"/>
  <c r="N1566"/>
  <c r="R1566" s="1"/>
  <c r="V1566" s="1"/>
  <c r="N1562"/>
  <c r="R1562" s="1"/>
  <c r="V1562" s="1"/>
  <c r="N1558"/>
  <c r="R1558" s="1"/>
  <c r="V1558" s="1"/>
  <c r="N1554"/>
  <c r="R1554" s="1"/>
  <c r="V1554" s="1"/>
  <c r="N1550"/>
  <c r="R1550" s="1"/>
  <c r="V1550" s="1"/>
  <c r="N1546"/>
  <c r="R1546" s="1"/>
  <c r="V1546" s="1"/>
  <c r="N1542"/>
  <c r="R1542" s="1"/>
  <c r="V1542" s="1"/>
  <c r="N1538"/>
  <c r="R1538" s="1"/>
  <c r="V1538" s="1"/>
  <c r="N1534"/>
  <c r="R1534" s="1"/>
  <c r="V1534" s="1"/>
  <c r="N1530"/>
  <c r="R1530" s="1"/>
  <c r="V1530" s="1"/>
  <c r="N1526"/>
  <c r="R1526" s="1"/>
  <c r="V1526" s="1"/>
  <c r="N1522"/>
  <c r="R1522" s="1"/>
  <c r="V1522" s="1"/>
  <c r="N1518"/>
  <c r="R1518" s="1"/>
  <c r="V1518" s="1"/>
  <c r="N1514"/>
  <c r="R1514" s="1"/>
  <c r="V1514" s="1"/>
  <c r="N1510"/>
  <c r="R1510" s="1"/>
  <c r="V1510" s="1"/>
  <c r="N1506"/>
  <c r="R1506" s="1"/>
  <c r="V1506" s="1"/>
  <c r="N1502"/>
  <c r="R1502" s="1"/>
  <c r="V1502" s="1"/>
  <c r="N1498"/>
  <c r="R1498" s="1"/>
  <c r="V1498" s="1"/>
  <c r="N1494"/>
  <c r="R1494" s="1"/>
  <c r="V1494" s="1"/>
  <c r="N1490"/>
  <c r="R1490" s="1"/>
  <c r="V1490" s="1"/>
  <c r="N1486"/>
  <c r="R1486" s="1"/>
  <c r="V1486" s="1"/>
  <c r="N1482"/>
  <c r="R1482" s="1"/>
  <c r="V1482" s="1"/>
  <c r="N1478"/>
  <c r="R1478" s="1"/>
  <c r="V1478" s="1"/>
  <c r="N1474"/>
  <c r="R1474" s="1"/>
  <c r="V1474" s="1"/>
  <c r="N1470"/>
  <c r="R1470" s="1"/>
  <c r="V1470" s="1"/>
  <c r="N1466"/>
  <c r="R1466" s="1"/>
  <c r="V1466" s="1"/>
  <c r="N1462"/>
  <c r="R1462" s="1"/>
  <c r="V1462" s="1"/>
  <c r="N1458"/>
  <c r="R1458" s="1"/>
  <c r="V1458" s="1"/>
  <c r="N1454"/>
  <c r="R1454" s="1"/>
  <c r="V1454" s="1"/>
  <c r="N1450"/>
  <c r="R1450" s="1"/>
  <c r="V1450" s="1"/>
  <c r="N1446"/>
  <c r="R1446" s="1"/>
  <c r="V1446" s="1"/>
  <c r="N1442"/>
  <c r="R1442" s="1"/>
  <c r="V1442" s="1"/>
  <c r="N1438"/>
  <c r="R1438" s="1"/>
  <c r="V1438" s="1"/>
  <c r="N1434"/>
  <c r="R1434" s="1"/>
  <c r="V1434" s="1"/>
  <c r="N1430"/>
  <c r="R1430" s="1"/>
  <c r="V1430" s="1"/>
  <c r="N1426"/>
  <c r="R1426" s="1"/>
  <c r="V1426" s="1"/>
  <c r="N1422"/>
  <c r="R1422" s="1"/>
  <c r="V1422" s="1"/>
  <c r="N1418"/>
  <c r="R1418" s="1"/>
  <c r="V1418" s="1"/>
  <c r="N1414"/>
  <c r="R1414" s="1"/>
  <c r="V1414" s="1"/>
  <c r="N1410"/>
  <c r="R1410" s="1"/>
  <c r="V1410" s="1"/>
  <c r="N1406"/>
  <c r="R1406" s="1"/>
  <c r="V1406" s="1"/>
  <c r="N1402"/>
  <c r="R1402" s="1"/>
  <c r="V1402" s="1"/>
  <c r="N1398"/>
  <c r="R1398" s="1"/>
  <c r="V1398" s="1"/>
  <c r="N1394"/>
  <c r="R1394" s="1"/>
  <c r="V1394" s="1"/>
  <c r="N1390"/>
  <c r="R1390" s="1"/>
  <c r="V1390" s="1"/>
  <c r="N1386"/>
  <c r="R1386" s="1"/>
  <c r="V1386" s="1"/>
  <c r="N1382"/>
  <c r="R1382" s="1"/>
  <c r="V1382" s="1"/>
  <c r="N1378"/>
  <c r="R1378" s="1"/>
  <c r="V1378" s="1"/>
  <c r="N1374"/>
  <c r="R1374" s="1"/>
  <c r="V1374" s="1"/>
  <c r="N1370"/>
  <c r="R1370" s="1"/>
  <c r="V1370" s="1"/>
  <c r="N1366"/>
  <c r="R1366" s="1"/>
  <c r="V1366" s="1"/>
  <c r="N1362"/>
  <c r="R1362" s="1"/>
  <c r="V1362" s="1"/>
  <c r="N1358"/>
  <c r="R1358" s="1"/>
  <c r="V1358" s="1"/>
  <c r="N1354"/>
  <c r="R1354" s="1"/>
  <c r="V1354" s="1"/>
  <c r="N1350"/>
  <c r="R1350" s="1"/>
  <c r="V1350" s="1"/>
  <c r="N1346"/>
  <c r="R1346" s="1"/>
  <c r="V1346" s="1"/>
  <c r="N1342"/>
  <c r="R1342" s="1"/>
  <c r="V1342" s="1"/>
  <c r="N1338"/>
  <c r="R1338" s="1"/>
  <c r="V1338" s="1"/>
  <c r="N1334"/>
  <c r="R1334" s="1"/>
  <c r="V1334" s="1"/>
  <c r="N1330"/>
  <c r="R1330" s="1"/>
  <c r="V1330" s="1"/>
  <c r="N1326"/>
  <c r="R1326" s="1"/>
  <c r="V1326" s="1"/>
  <c r="N1322"/>
  <c r="R1322" s="1"/>
  <c r="V1322" s="1"/>
  <c r="N1318"/>
  <c r="R1318" s="1"/>
  <c r="V1318" s="1"/>
  <c r="N1314"/>
  <c r="R1314" s="1"/>
  <c r="V1314" s="1"/>
  <c r="N1310"/>
  <c r="R1310" s="1"/>
  <c r="V1310" s="1"/>
  <c r="N1306"/>
  <c r="R1306" s="1"/>
  <c r="V1306" s="1"/>
  <c r="N1302"/>
  <c r="R1302" s="1"/>
  <c r="V1302" s="1"/>
  <c r="N1298"/>
  <c r="R1298" s="1"/>
  <c r="V1298" s="1"/>
  <c r="N1294"/>
  <c r="R1294" s="1"/>
  <c r="V1294" s="1"/>
  <c r="N1290"/>
  <c r="R1290" s="1"/>
  <c r="V1290" s="1"/>
  <c r="N1286"/>
  <c r="R1286" s="1"/>
  <c r="V1286" s="1"/>
  <c r="N1282"/>
  <c r="R1282" s="1"/>
  <c r="V1282" s="1"/>
  <c r="N1278"/>
  <c r="R1278" s="1"/>
  <c r="V1278" s="1"/>
  <c r="N1274"/>
  <c r="R1274" s="1"/>
  <c r="V1274" s="1"/>
  <c r="N1270"/>
  <c r="R1270" s="1"/>
  <c r="V1270" s="1"/>
  <c r="N1266"/>
  <c r="R1266" s="1"/>
  <c r="V1266" s="1"/>
  <c r="N1262"/>
  <c r="R1262" s="1"/>
  <c r="V1262" s="1"/>
  <c r="N1258"/>
  <c r="R1258" s="1"/>
  <c r="V1258" s="1"/>
  <c r="N1254"/>
  <c r="R1254" s="1"/>
  <c r="V1254" s="1"/>
  <c r="N1250"/>
  <c r="R1250" s="1"/>
  <c r="V1250" s="1"/>
  <c r="N1246"/>
  <c r="R1246" s="1"/>
  <c r="V1246" s="1"/>
  <c r="N1242"/>
  <c r="R1242" s="1"/>
  <c r="V1242" s="1"/>
  <c r="N1238"/>
  <c r="R1238" s="1"/>
  <c r="V1238" s="1"/>
  <c r="N1234"/>
  <c r="R1234" s="1"/>
  <c r="V1234" s="1"/>
  <c r="N1230"/>
  <c r="R1230" s="1"/>
  <c r="V1230" s="1"/>
  <c r="N1226"/>
  <c r="R1226" s="1"/>
  <c r="V1226" s="1"/>
  <c r="N1222"/>
  <c r="R1222" s="1"/>
  <c r="V1222" s="1"/>
  <c r="N1218"/>
  <c r="R1218" s="1"/>
  <c r="V1218" s="1"/>
  <c r="N1214"/>
  <c r="R1214" s="1"/>
  <c r="V1214" s="1"/>
  <c r="N1210"/>
  <c r="R1210" s="1"/>
  <c r="V1210" s="1"/>
  <c r="N1206"/>
  <c r="R1206" s="1"/>
  <c r="V1206" s="1"/>
  <c r="N1202"/>
  <c r="R1202" s="1"/>
  <c r="V1202" s="1"/>
  <c r="N1198"/>
  <c r="R1198" s="1"/>
  <c r="V1198" s="1"/>
  <c r="N1194"/>
  <c r="R1194" s="1"/>
  <c r="V1194" s="1"/>
  <c r="N1190"/>
  <c r="R1190" s="1"/>
  <c r="V1190" s="1"/>
  <c r="N1186"/>
  <c r="R1186" s="1"/>
  <c r="V1186" s="1"/>
  <c r="N1182"/>
  <c r="R1182" s="1"/>
  <c r="V1182" s="1"/>
  <c r="N1178"/>
  <c r="R1178" s="1"/>
  <c r="V1178" s="1"/>
  <c r="N1174"/>
  <c r="R1174" s="1"/>
  <c r="V1174" s="1"/>
  <c r="N1170"/>
  <c r="R1170" s="1"/>
  <c r="V1170" s="1"/>
  <c r="N1166"/>
  <c r="R1166" s="1"/>
  <c r="V1166" s="1"/>
  <c r="N1162"/>
  <c r="R1162" s="1"/>
  <c r="V1162" s="1"/>
  <c r="N1158"/>
  <c r="R1158" s="1"/>
  <c r="V1158" s="1"/>
  <c r="N1154"/>
  <c r="R1154" s="1"/>
  <c r="V1154" s="1"/>
  <c r="N1150"/>
  <c r="R1150" s="1"/>
  <c r="V1150" s="1"/>
  <c r="N1146"/>
  <c r="R1146" s="1"/>
  <c r="V1146" s="1"/>
  <c r="N1142"/>
  <c r="R1142" s="1"/>
  <c r="V1142" s="1"/>
  <c r="N1138"/>
  <c r="R1138" s="1"/>
  <c r="V1138" s="1"/>
  <c r="N1134"/>
  <c r="R1134" s="1"/>
  <c r="V1134" s="1"/>
  <c r="N1130"/>
  <c r="R1130" s="1"/>
  <c r="V1130" s="1"/>
  <c r="N1126"/>
  <c r="R1126" s="1"/>
  <c r="V1126" s="1"/>
  <c r="N1122"/>
  <c r="R1122" s="1"/>
  <c r="V1122" s="1"/>
  <c r="N1118"/>
  <c r="R1118" s="1"/>
  <c r="V1118" s="1"/>
  <c r="N1114"/>
  <c r="R1114" s="1"/>
  <c r="V1114" s="1"/>
  <c r="N1110"/>
  <c r="R1110" s="1"/>
  <c r="V1110" s="1"/>
  <c r="N1106"/>
  <c r="R1106" s="1"/>
  <c r="V1106" s="1"/>
  <c r="N1102"/>
  <c r="R1102" s="1"/>
  <c r="V1102" s="1"/>
  <c r="N1098"/>
  <c r="R1098" s="1"/>
  <c r="V1098" s="1"/>
  <c r="N1094"/>
  <c r="R1094" s="1"/>
  <c r="V1094" s="1"/>
  <c r="N1090"/>
  <c r="R1090" s="1"/>
  <c r="V1090" s="1"/>
  <c r="N1086"/>
  <c r="R1086" s="1"/>
  <c r="V1086" s="1"/>
  <c r="N1082"/>
  <c r="R1082" s="1"/>
  <c r="V1082" s="1"/>
  <c r="N1078"/>
  <c r="R1078" s="1"/>
  <c r="V1078" s="1"/>
  <c r="N1074"/>
  <c r="R1074" s="1"/>
  <c r="V1074" s="1"/>
  <c r="N1070"/>
  <c r="R1070" s="1"/>
  <c r="V1070" s="1"/>
  <c r="N1066"/>
  <c r="R1066" s="1"/>
  <c r="V1066" s="1"/>
  <c r="N1062"/>
  <c r="R1062" s="1"/>
  <c r="V1062" s="1"/>
  <c r="N1058"/>
  <c r="R1058" s="1"/>
  <c r="V1058" s="1"/>
  <c r="J307"/>
  <c r="T307"/>
  <c r="J323"/>
  <c r="T323"/>
  <c r="T339"/>
  <c r="I339"/>
  <c r="I355"/>
  <c r="T355"/>
  <c r="X355" s="1"/>
  <c r="K355" s="1"/>
  <c r="I371"/>
  <c r="T371"/>
  <c r="I387"/>
  <c r="T387"/>
  <c r="T403"/>
  <c r="J403"/>
  <c r="I419"/>
  <c r="T419"/>
  <c r="X419" s="1"/>
  <c r="K419" s="1"/>
  <c r="I435"/>
  <c r="T435"/>
  <c r="J451"/>
  <c r="T451"/>
  <c r="T467"/>
  <c r="I467"/>
  <c r="J483"/>
  <c r="T483"/>
  <c r="X483" s="1"/>
  <c r="K483" s="1"/>
  <c r="J499"/>
  <c r="T499"/>
  <c r="J515"/>
  <c r="T515"/>
  <c r="I531"/>
  <c r="T531"/>
  <c r="N301"/>
  <c r="R301" s="1"/>
  <c r="V301" s="1"/>
  <c r="N285"/>
  <c r="R285" s="1"/>
  <c r="V285" s="1"/>
  <c r="N269"/>
  <c r="R269" s="1"/>
  <c r="V269" s="1"/>
  <c r="N253"/>
  <c r="R253" s="1"/>
  <c r="V253" s="1"/>
  <c r="N237"/>
  <c r="R237" s="1"/>
  <c r="V237" s="1"/>
  <c r="N221"/>
  <c r="R221" s="1"/>
  <c r="V221" s="1"/>
  <c r="N205"/>
  <c r="R205" s="1"/>
  <c r="V205" s="1"/>
  <c r="N189"/>
  <c r="R189" s="1"/>
  <c r="V189" s="1"/>
  <c r="N173"/>
  <c r="R173" s="1"/>
  <c r="V173" s="1"/>
  <c r="N157"/>
  <c r="R157" s="1"/>
  <c r="V157" s="1"/>
  <c r="N141"/>
  <c r="R141" s="1"/>
  <c r="V141" s="1"/>
  <c r="N125"/>
  <c r="R125" s="1"/>
  <c r="V125" s="1"/>
  <c r="N109"/>
  <c r="R109" s="1"/>
  <c r="V109" s="1"/>
  <c r="N93"/>
  <c r="R93" s="1"/>
  <c r="V93" s="1"/>
  <c r="N77"/>
  <c r="R77" s="1"/>
  <c r="V77" s="1"/>
  <c r="N61"/>
  <c r="R61" s="1"/>
  <c r="V61" s="1"/>
  <c r="N45"/>
  <c r="R45" s="1"/>
  <c r="V45" s="1"/>
  <c r="N29"/>
  <c r="R29" s="1"/>
  <c r="V29" s="1"/>
  <c r="N13"/>
  <c r="R13" s="1"/>
  <c r="V13" s="1"/>
  <c r="N298"/>
  <c r="R298" s="1"/>
  <c r="V298" s="1"/>
  <c r="N294"/>
  <c r="R294" s="1"/>
  <c r="V294" s="1"/>
  <c r="N290"/>
  <c r="R290" s="1"/>
  <c r="V290" s="1"/>
  <c r="N286"/>
  <c r="R286" s="1"/>
  <c r="V286" s="1"/>
  <c r="N282"/>
  <c r="R282" s="1"/>
  <c r="V282" s="1"/>
  <c r="N278"/>
  <c r="R278" s="1"/>
  <c r="V278" s="1"/>
  <c r="N274"/>
  <c r="R274" s="1"/>
  <c r="V274" s="1"/>
  <c r="N270"/>
  <c r="R270" s="1"/>
  <c r="V270" s="1"/>
  <c r="N266"/>
  <c r="R266" s="1"/>
  <c r="V266" s="1"/>
  <c r="N262"/>
  <c r="R262" s="1"/>
  <c r="V262" s="1"/>
  <c r="N258"/>
  <c r="R258" s="1"/>
  <c r="V258" s="1"/>
  <c r="N254"/>
  <c r="R254" s="1"/>
  <c r="V254" s="1"/>
  <c r="N250"/>
  <c r="R250" s="1"/>
  <c r="V250" s="1"/>
  <c r="N246"/>
  <c r="R246" s="1"/>
  <c r="V246" s="1"/>
  <c r="N242"/>
  <c r="R242" s="1"/>
  <c r="V242" s="1"/>
  <c r="N238"/>
  <c r="R238" s="1"/>
  <c r="V238" s="1"/>
  <c r="N234"/>
  <c r="R234" s="1"/>
  <c r="V234" s="1"/>
  <c r="N230"/>
  <c r="R230" s="1"/>
  <c r="V230" s="1"/>
  <c r="N226"/>
  <c r="R226" s="1"/>
  <c r="V226" s="1"/>
  <c r="N222"/>
  <c r="R222" s="1"/>
  <c r="V222" s="1"/>
  <c r="N218"/>
  <c r="R218" s="1"/>
  <c r="V218" s="1"/>
  <c r="N214"/>
  <c r="R214" s="1"/>
  <c r="V214" s="1"/>
  <c r="N210"/>
  <c r="R210" s="1"/>
  <c r="V210" s="1"/>
  <c r="N206"/>
  <c r="R206" s="1"/>
  <c r="V206" s="1"/>
  <c r="N202"/>
  <c r="R202" s="1"/>
  <c r="V202" s="1"/>
  <c r="N198"/>
  <c r="R198" s="1"/>
  <c r="V198" s="1"/>
  <c r="N194"/>
  <c r="R194" s="1"/>
  <c r="V194" s="1"/>
  <c r="N190"/>
  <c r="R190" s="1"/>
  <c r="V190" s="1"/>
  <c r="N186"/>
  <c r="R186" s="1"/>
  <c r="V186" s="1"/>
  <c r="N182"/>
  <c r="R182" s="1"/>
  <c r="V182" s="1"/>
  <c r="N178"/>
  <c r="R178" s="1"/>
  <c r="V178" s="1"/>
  <c r="N174"/>
  <c r="R174" s="1"/>
  <c r="V174" s="1"/>
  <c r="N170"/>
  <c r="R170" s="1"/>
  <c r="V170" s="1"/>
  <c r="N166"/>
  <c r="R166" s="1"/>
  <c r="V166" s="1"/>
  <c r="N162"/>
  <c r="R162" s="1"/>
  <c r="V162" s="1"/>
  <c r="N158"/>
  <c r="R158" s="1"/>
  <c r="V158" s="1"/>
  <c r="N154"/>
  <c r="R154" s="1"/>
  <c r="V154" s="1"/>
  <c r="N150"/>
  <c r="R150" s="1"/>
  <c r="V150" s="1"/>
  <c r="N146"/>
  <c r="R146" s="1"/>
  <c r="V146" s="1"/>
  <c r="N142"/>
  <c r="R142" s="1"/>
  <c r="V142" s="1"/>
  <c r="N138"/>
  <c r="R138" s="1"/>
  <c r="V138" s="1"/>
  <c r="N134"/>
  <c r="R134" s="1"/>
  <c r="V134" s="1"/>
  <c r="N130"/>
  <c r="R130" s="1"/>
  <c r="V130" s="1"/>
  <c r="N126"/>
  <c r="R126" s="1"/>
  <c r="V126" s="1"/>
  <c r="N122"/>
  <c r="R122" s="1"/>
  <c r="V122" s="1"/>
  <c r="N118"/>
  <c r="R118" s="1"/>
  <c r="V118" s="1"/>
  <c r="N114"/>
  <c r="R114" s="1"/>
  <c r="V114" s="1"/>
  <c r="N110"/>
  <c r="R110" s="1"/>
  <c r="V110" s="1"/>
  <c r="N106"/>
  <c r="R106" s="1"/>
  <c r="V106" s="1"/>
  <c r="N102"/>
  <c r="R102" s="1"/>
  <c r="V102" s="1"/>
  <c r="N98"/>
  <c r="R98" s="1"/>
  <c r="V98" s="1"/>
  <c r="N94"/>
  <c r="R94" s="1"/>
  <c r="V94" s="1"/>
  <c r="N90"/>
  <c r="R90" s="1"/>
  <c r="V90" s="1"/>
  <c r="N86"/>
  <c r="R86" s="1"/>
  <c r="V86" s="1"/>
  <c r="N82"/>
  <c r="R82" s="1"/>
  <c r="V82" s="1"/>
  <c r="N78"/>
  <c r="R78" s="1"/>
  <c r="V78" s="1"/>
  <c r="N74"/>
  <c r="R74" s="1"/>
  <c r="V74" s="1"/>
  <c r="N70"/>
  <c r="R70" s="1"/>
  <c r="V70" s="1"/>
  <c r="N66"/>
  <c r="R66" s="1"/>
  <c r="V66" s="1"/>
  <c r="N62"/>
  <c r="R62" s="1"/>
  <c r="V62" s="1"/>
  <c r="N58"/>
  <c r="R58" s="1"/>
  <c r="V58" s="1"/>
  <c r="N54"/>
  <c r="R54" s="1"/>
  <c r="V54" s="1"/>
  <c r="N50"/>
  <c r="R50" s="1"/>
  <c r="V50" s="1"/>
  <c r="N46"/>
  <c r="R46" s="1"/>
  <c r="V46" s="1"/>
  <c r="N42"/>
  <c r="R42" s="1"/>
  <c r="V42" s="1"/>
  <c r="N38"/>
  <c r="R38" s="1"/>
  <c r="V38" s="1"/>
  <c r="N34"/>
  <c r="R34" s="1"/>
  <c r="V34" s="1"/>
  <c r="N30"/>
  <c r="R30" s="1"/>
  <c r="V30" s="1"/>
  <c r="N26"/>
  <c r="R26" s="1"/>
  <c r="V26" s="1"/>
  <c r="N22"/>
  <c r="R22" s="1"/>
  <c r="V22" s="1"/>
  <c r="N18"/>
  <c r="R18" s="1"/>
  <c r="V18" s="1"/>
  <c r="N14"/>
  <c r="R14" s="1"/>
  <c r="V14" s="1"/>
  <c r="N10"/>
  <c r="R10" s="1"/>
  <c r="V10" s="1"/>
  <c r="N6"/>
  <c r="R6" s="1"/>
  <c r="V6" s="1"/>
  <c r="N302"/>
  <c r="R302" s="1"/>
  <c r="V302" s="1"/>
  <c r="N306"/>
  <c r="R306" s="1"/>
  <c r="V306" s="1"/>
  <c r="N310"/>
  <c r="R310" s="1"/>
  <c r="V310" s="1"/>
  <c r="N314"/>
  <c r="R314" s="1"/>
  <c r="V314" s="1"/>
  <c r="N318"/>
  <c r="R318" s="1"/>
  <c r="V318" s="1"/>
  <c r="N322"/>
  <c r="R322" s="1"/>
  <c r="V322" s="1"/>
  <c r="N326"/>
  <c r="R326" s="1"/>
  <c r="V326" s="1"/>
  <c r="N330"/>
  <c r="R330" s="1"/>
  <c r="V330" s="1"/>
  <c r="N334"/>
  <c r="R334" s="1"/>
  <c r="V334" s="1"/>
  <c r="N338"/>
  <c r="R338" s="1"/>
  <c r="V338" s="1"/>
  <c r="N342"/>
  <c r="R342" s="1"/>
  <c r="V342" s="1"/>
  <c r="N346"/>
  <c r="R346" s="1"/>
  <c r="V346" s="1"/>
  <c r="N350"/>
  <c r="R350" s="1"/>
  <c r="V350" s="1"/>
  <c r="N354"/>
  <c r="R354" s="1"/>
  <c r="V354" s="1"/>
  <c r="N358"/>
  <c r="R358" s="1"/>
  <c r="V358" s="1"/>
  <c r="N362"/>
  <c r="R362" s="1"/>
  <c r="V362" s="1"/>
  <c r="N366"/>
  <c r="R366" s="1"/>
  <c r="V366" s="1"/>
  <c r="N370"/>
  <c r="R370" s="1"/>
  <c r="V370" s="1"/>
  <c r="N374"/>
  <c r="R374" s="1"/>
  <c r="V374" s="1"/>
  <c r="N378"/>
  <c r="R378" s="1"/>
  <c r="V378" s="1"/>
  <c r="N382"/>
  <c r="R382" s="1"/>
  <c r="V382" s="1"/>
  <c r="N386"/>
  <c r="R386" s="1"/>
  <c r="V386" s="1"/>
  <c r="N390"/>
  <c r="R390" s="1"/>
  <c r="V390" s="1"/>
  <c r="N394"/>
  <c r="R394" s="1"/>
  <c r="V394" s="1"/>
  <c r="N398"/>
  <c r="R398" s="1"/>
  <c r="V398" s="1"/>
  <c r="N402"/>
  <c r="R402" s="1"/>
  <c r="V402" s="1"/>
  <c r="N406"/>
  <c r="R406" s="1"/>
  <c r="V406" s="1"/>
  <c r="N410"/>
  <c r="R410" s="1"/>
  <c r="V410" s="1"/>
  <c r="N414"/>
  <c r="R414" s="1"/>
  <c r="V414" s="1"/>
  <c r="N418"/>
  <c r="R418" s="1"/>
  <c r="V418" s="1"/>
  <c r="N422"/>
  <c r="R422" s="1"/>
  <c r="V422" s="1"/>
  <c r="N426"/>
  <c r="R426" s="1"/>
  <c r="V426" s="1"/>
  <c r="N430"/>
  <c r="R430" s="1"/>
  <c r="V430" s="1"/>
  <c r="N434"/>
  <c r="R434" s="1"/>
  <c r="V434" s="1"/>
  <c r="N438"/>
  <c r="R438" s="1"/>
  <c r="V438" s="1"/>
  <c r="N442"/>
  <c r="R442" s="1"/>
  <c r="V442" s="1"/>
  <c r="N446"/>
  <c r="R446" s="1"/>
  <c r="V446" s="1"/>
  <c r="N450"/>
  <c r="R450" s="1"/>
  <c r="V450" s="1"/>
  <c r="N454"/>
  <c r="R454" s="1"/>
  <c r="V454" s="1"/>
  <c r="N458"/>
  <c r="R458" s="1"/>
  <c r="V458" s="1"/>
  <c r="N462"/>
  <c r="R462" s="1"/>
  <c r="V462" s="1"/>
  <c r="N466"/>
  <c r="R466" s="1"/>
  <c r="V466" s="1"/>
  <c r="N470"/>
  <c r="R470" s="1"/>
  <c r="V470" s="1"/>
  <c r="N474"/>
  <c r="R474" s="1"/>
  <c r="V474" s="1"/>
  <c r="N478"/>
  <c r="R478" s="1"/>
  <c r="V478" s="1"/>
  <c r="N482"/>
  <c r="R482" s="1"/>
  <c r="V482" s="1"/>
  <c r="N486"/>
  <c r="R486" s="1"/>
  <c r="V486" s="1"/>
  <c r="N490"/>
  <c r="R490" s="1"/>
  <c r="V490" s="1"/>
  <c r="N494"/>
  <c r="R494" s="1"/>
  <c r="V494" s="1"/>
  <c r="N498"/>
  <c r="R498" s="1"/>
  <c r="V498" s="1"/>
  <c r="N502"/>
  <c r="R502" s="1"/>
  <c r="V502" s="1"/>
  <c r="N506"/>
  <c r="R506" s="1"/>
  <c r="V506" s="1"/>
  <c r="N510"/>
  <c r="R510" s="1"/>
  <c r="V510" s="1"/>
  <c r="N514"/>
  <c r="R514" s="1"/>
  <c r="V514" s="1"/>
  <c r="N518"/>
  <c r="R518" s="1"/>
  <c r="V518" s="1"/>
  <c r="N522"/>
  <c r="R522" s="1"/>
  <c r="V522" s="1"/>
  <c r="N526"/>
  <c r="R526" s="1"/>
  <c r="V526" s="1"/>
  <c r="N530"/>
  <c r="R530" s="1"/>
  <c r="V530" s="1"/>
  <c r="N534"/>
  <c r="R534" s="1"/>
  <c r="V534" s="1"/>
  <c r="N538"/>
  <c r="R538" s="1"/>
  <c r="V538" s="1"/>
  <c r="N542"/>
  <c r="R542" s="1"/>
  <c r="V542" s="1"/>
  <c r="N546"/>
  <c r="R546" s="1"/>
  <c r="V546" s="1"/>
  <c r="N550"/>
  <c r="R550" s="1"/>
  <c r="V550" s="1"/>
  <c r="N554"/>
  <c r="R554" s="1"/>
  <c r="V554" s="1"/>
  <c r="N558"/>
  <c r="R558" s="1"/>
  <c r="V558" s="1"/>
  <c r="N562"/>
  <c r="R562" s="1"/>
  <c r="V562" s="1"/>
  <c r="N566"/>
  <c r="R566" s="1"/>
  <c r="V566" s="1"/>
  <c r="N570"/>
  <c r="R570" s="1"/>
  <c r="V570" s="1"/>
  <c r="N574"/>
  <c r="R574" s="1"/>
  <c r="V574" s="1"/>
  <c r="N578"/>
  <c r="R578" s="1"/>
  <c r="V578" s="1"/>
  <c r="N582"/>
  <c r="R582" s="1"/>
  <c r="V582" s="1"/>
  <c r="N586"/>
  <c r="R586" s="1"/>
  <c r="V586" s="1"/>
  <c r="N590"/>
  <c r="R590" s="1"/>
  <c r="V590" s="1"/>
  <c r="N594"/>
  <c r="R594" s="1"/>
  <c r="V594" s="1"/>
  <c r="N598"/>
  <c r="R598" s="1"/>
  <c r="V598" s="1"/>
  <c r="N602"/>
  <c r="R602" s="1"/>
  <c r="V602" s="1"/>
  <c r="N606"/>
  <c r="R606" s="1"/>
  <c r="V606" s="1"/>
  <c r="N610"/>
  <c r="R610" s="1"/>
  <c r="V610" s="1"/>
  <c r="N614"/>
  <c r="R614" s="1"/>
  <c r="V614" s="1"/>
  <c r="N618"/>
  <c r="R618" s="1"/>
  <c r="V618" s="1"/>
  <c r="N622"/>
  <c r="R622" s="1"/>
  <c r="V622" s="1"/>
  <c r="N626"/>
  <c r="R626" s="1"/>
  <c r="V626" s="1"/>
  <c r="N630"/>
  <c r="R630" s="1"/>
  <c r="V630" s="1"/>
  <c r="N634"/>
  <c r="R634" s="1"/>
  <c r="V634" s="1"/>
  <c r="N638"/>
  <c r="R638" s="1"/>
  <c r="V638" s="1"/>
  <c r="N642"/>
  <c r="R642" s="1"/>
  <c r="V642" s="1"/>
  <c r="N646"/>
  <c r="R646" s="1"/>
  <c r="V646" s="1"/>
  <c r="N650"/>
  <c r="R650" s="1"/>
  <c r="V650" s="1"/>
  <c r="N654"/>
  <c r="R654" s="1"/>
  <c r="V654" s="1"/>
  <c r="N658"/>
  <c r="R658" s="1"/>
  <c r="V658" s="1"/>
  <c r="N662"/>
  <c r="R662" s="1"/>
  <c r="V662" s="1"/>
  <c r="N666"/>
  <c r="R666" s="1"/>
  <c r="V666" s="1"/>
  <c r="N670"/>
  <c r="R670" s="1"/>
  <c r="V670" s="1"/>
  <c r="N674"/>
  <c r="R674" s="1"/>
  <c r="V674" s="1"/>
  <c r="N678"/>
  <c r="R678" s="1"/>
  <c r="V678" s="1"/>
  <c r="N682"/>
  <c r="R682" s="1"/>
  <c r="V682" s="1"/>
  <c r="N686"/>
  <c r="R686" s="1"/>
  <c r="V686" s="1"/>
  <c r="N690"/>
  <c r="R690" s="1"/>
  <c r="V690" s="1"/>
  <c r="N694"/>
  <c r="R694" s="1"/>
  <c r="V694" s="1"/>
  <c r="N698"/>
  <c r="R698" s="1"/>
  <c r="V698" s="1"/>
  <c r="N702"/>
  <c r="R702" s="1"/>
  <c r="V702" s="1"/>
  <c r="N706"/>
  <c r="R706" s="1"/>
  <c r="V706" s="1"/>
  <c r="N710"/>
  <c r="R710" s="1"/>
  <c r="V710" s="1"/>
  <c r="N714"/>
  <c r="R714" s="1"/>
  <c r="V714" s="1"/>
  <c r="N718"/>
  <c r="R718" s="1"/>
  <c r="V718" s="1"/>
  <c r="N722"/>
  <c r="R722" s="1"/>
  <c r="V722" s="1"/>
  <c r="N726"/>
  <c r="R726" s="1"/>
  <c r="V726" s="1"/>
  <c r="N730"/>
  <c r="R730" s="1"/>
  <c r="V730" s="1"/>
  <c r="N734"/>
  <c r="R734" s="1"/>
  <c r="V734" s="1"/>
  <c r="N738"/>
  <c r="R738" s="1"/>
  <c r="V738" s="1"/>
  <c r="N742"/>
  <c r="R742" s="1"/>
  <c r="V742" s="1"/>
  <c r="N746"/>
  <c r="R746" s="1"/>
  <c r="V746" s="1"/>
  <c r="N750"/>
  <c r="R750" s="1"/>
  <c r="V750" s="1"/>
  <c r="N754"/>
  <c r="R754" s="1"/>
  <c r="V754" s="1"/>
  <c r="N758"/>
  <c r="R758" s="1"/>
  <c r="V758" s="1"/>
  <c r="N762"/>
  <c r="R762" s="1"/>
  <c r="V762" s="1"/>
  <c r="N766"/>
  <c r="R766" s="1"/>
  <c r="V766" s="1"/>
  <c r="N770"/>
  <c r="R770" s="1"/>
  <c r="V770" s="1"/>
  <c r="N774"/>
  <c r="R774" s="1"/>
  <c r="V774" s="1"/>
  <c r="N778"/>
  <c r="R778" s="1"/>
  <c r="V778" s="1"/>
  <c r="N782"/>
  <c r="R782" s="1"/>
  <c r="V782" s="1"/>
  <c r="N786"/>
  <c r="R786" s="1"/>
  <c r="V786" s="1"/>
  <c r="N790"/>
  <c r="R790" s="1"/>
  <c r="V790" s="1"/>
  <c r="N794"/>
  <c r="R794" s="1"/>
  <c r="V794" s="1"/>
  <c r="N798"/>
  <c r="R798" s="1"/>
  <c r="V798" s="1"/>
  <c r="N802"/>
  <c r="R802" s="1"/>
  <c r="V802" s="1"/>
  <c r="N806"/>
  <c r="R806" s="1"/>
  <c r="V806" s="1"/>
  <c r="N810"/>
  <c r="R810" s="1"/>
  <c r="V810" s="1"/>
  <c r="N814"/>
  <c r="R814" s="1"/>
  <c r="V814" s="1"/>
  <c r="N818"/>
  <c r="R818" s="1"/>
  <c r="V818" s="1"/>
  <c r="N822"/>
  <c r="R822" s="1"/>
  <c r="V822" s="1"/>
  <c r="N826"/>
  <c r="R826" s="1"/>
  <c r="V826" s="1"/>
  <c r="N830"/>
  <c r="R830" s="1"/>
  <c r="V830" s="1"/>
  <c r="N834"/>
  <c r="R834" s="1"/>
  <c r="V834" s="1"/>
  <c r="N838"/>
  <c r="R838" s="1"/>
  <c r="V838" s="1"/>
  <c r="N842"/>
  <c r="R842" s="1"/>
  <c r="V842" s="1"/>
  <c r="N846"/>
  <c r="R846" s="1"/>
  <c r="V846" s="1"/>
  <c r="N850"/>
  <c r="R850" s="1"/>
  <c r="V850" s="1"/>
  <c r="N854"/>
  <c r="R854" s="1"/>
  <c r="V854" s="1"/>
  <c r="N858"/>
  <c r="R858" s="1"/>
  <c r="V858" s="1"/>
  <c r="N862"/>
  <c r="R862" s="1"/>
  <c r="V862" s="1"/>
  <c r="N866"/>
  <c r="R866" s="1"/>
  <c r="V866" s="1"/>
  <c r="N870"/>
  <c r="R870" s="1"/>
  <c r="V870" s="1"/>
  <c r="N874"/>
  <c r="R874" s="1"/>
  <c r="V874" s="1"/>
  <c r="N878"/>
  <c r="R878" s="1"/>
  <c r="V878" s="1"/>
  <c r="N882"/>
  <c r="R882" s="1"/>
  <c r="V882" s="1"/>
  <c r="N886"/>
  <c r="R886" s="1"/>
  <c r="V886" s="1"/>
  <c r="N890"/>
  <c r="R890" s="1"/>
  <c r="V890" s="1"/>
  <c r="N894"/>
  <c r="R894" s="1"/>
  <c r="V894" s="1"/>
  <c r="N898"/>
  <c r="R898" s="1"/>
  <c r="V898" s="1"/>
  <c r="N902"/>
  <c r="R902" s="1"/>
  <c r="V902" s="1"/>
  <c r="N906"/>
  <c r="R906" s="1"/>
  <c r="V906" s="1"/>
  <c r="N910"/>
  <c r="R910" s="1"/>
  <c r="V910" s="1"/>
  <c r="N914"/>
  <c r="R914" s="1"/>
  <c r="V914" s="1"/>
  <c r="N918"/>
  <c r="R918" s="1"/>
  <c r="V918" s="1"/>
  <c r="N922"/>
  <c r="R922" s="1"/>
  <c r="V922" s="1"/>
  <c r="N926"/>
  <c r="R926" s="1"/>
  <c r="V926" s="1"/>
  <c r="N930"/>
  <c r="R930" s="1"/>
  <c r="V930" s="1"/>
  <c r="N934"/>
  <c r="R934" s="1"/>
  <c r="V934" s="1"/>
  <c r="N938"/>
  <c r="R938" s="1"/>
  <c r="V938" s="1"/>
  <c r="N942"/>
  <c r="R942" s="1"/>
  <c r="V942" s="1"/>
  <c r="N946"/>
  <c r="R946" s="1"/>
  <c r="V946" s="1"/>
  <c r="N950"/>
  <c r="R950" s="1"/>
  <c r="V950" s="1"/>
  <c r="N954"/>
  <c r="R954" s="1"/>
  <c r="V954" s="1"/>
  <c r="N958"/>
  <c r="R958" s="1"/>
  <c r="V958" s="1"/>
  <c r="N962"/>
  <c r="R962" s="1"/>
  <c r="V962" s="1"/>
  <c r="N966"/>
  <c r="R966" s="1"/>
  <c r="V966" s="1"/>
  <c r="N970"/>
  <c r="R970" s="1"/>
  <c r="V970" s="1"/>
  <c r="N974"/>
  <c r="R974" s="1"/>
  <c r="V974" s="1"/>
  <c r="N978"/>
  <c r="R978" s="1"/>
  <c r="V978" s="1"/>
  <c r="N982"/>
  <c r="R982" s="1"/>
  <c r="V982" s="1"/>
  <c r="N986"/>
  <c r="R986" s="1"/>
  <c r="V986" s="1"/>
  <c r="N990"/>
  <c r="R990" s="1"/>
  <c r="V990" s="1"/>
  <c r="N994"/>
  <c r="R994" s="1"/>
  <c r="V994" s="1"/>
  <c r="N998"/>
  <c r="R998" s="1"/>
  <c r="V998" s="1"/>
  <c r="N1002"/>
  <c r="R1002" s="1"/>
  <c r="V1002" s="1"/>
  <c r="N1006"/>
  <c r="R1006" s="1"/>
  <c r="V1006" s="1"/>
  <c r="N1010"/>
  <c r="R1010" s="1"/>
  <c r="V1010" s="1"/>
  <c r="N1014"/>
  <c r="R1014" s="1"/>
  <c r="V1014" s="1"/>
  <c r="N1018"/>
  <c r="R1018" s="1"/>
  <c r="V1018" s="1"/>
  <c r="N1022"/>
  <c r="R1022" s="1"/>
  <c r="V1022" s="1"/>
  <c r="N1026"/>
  <c r="R1026" s="1"/>
  <c r="V1026" s="1"/>
  <c r="N1030"/>
  <c r="R1030" s="1"/>
  <c r="V1030" s="1"/>
  <c r="N1034"/>
  <c r="R1034" s="1"/>
  <c r="V1034" s="1"/>
  <c r="N1038"/>
  <c r="R1038" s="1"/>
  <c r="V1038" s="1"/>
  <c r="N1042"/>
  <c r="R1042" s="1"/>
  <c r="V1042" s="1"/>
  <c r="N1046"/>
  <c r="R1046" s="1"/>
  <c r="V1046" s="1"/>
  <c r="N1050"/>
  <c r="R1050" s="1"/>
  <c r="V1050" s="1"/>
  <c r="N1054"/>
  <c r="R1054" s="1"/>
  <c r="V1054" s="1"/>
  <c r="J535"/>
  <c r="I503"/>
  <c r="J495"/>
  <c r="I495"/>
  <c r="I491"/>
  <c r="J487"/>
  <c r="I487"/>
  <c r="I483"/>
  <c r="I479"/>
  <c r="J475"/>
  <c r="I475"/>
  <c r="J467"/>
  <c r="K463"/>
  <c r="I459"/>
  <c r="J455"/>
  <c r="I455"/>
  <c r="J443"/>
  <c r="J435"/>
  <c r="J431"/>
  <c r="I431"/>
  <c r="J423"/>
  <c r="I423"/>
  <c r="I411"/>
  <c r="J395"/>
  <c r="I391"/>
  <c r="J391"/>
  <c r="I375"/>
  <c r="J375"/>
  <c r="I367"/>
  <c r="J367"/>
  <c r="I359"/>
  <c r="J359"/>
  <c r="J355"/>
  <c r="I347"/>
  <c r="J347"/>
  <c r="J331"/>
  <c r="J319"/>
  <c r="J315"/>
  <c r="I315"/>
  <c r="J311"/>
  <c r="I311"/>
  <c r="J303"/>
  <c r="I303"/>
  <c r="J399"/>
  <c r="J327"/>
  <c r="N299"/>
  <c r="R299" s="1"/>
  <c r="V299" s="1"/>
  <c r="N295"/>
  <c r="R295" s="1"/>
  <c r="V295" s="1"/>
  <c r="N291"/>
  <c r="R291" s="1"/>
  <c r="V291" s="1"/>
  <c r="N287"/>
  <c r="R287" s="1"/>
  <c r="V287" s="1"/>
  <c r="N283"/>
  <c r="R283" s="1"/>
  <c r="V283" s="1"/>
  <c r="N279"/>
  <c r="R279" s="1"/>
  <c r="V279" s="1"/>
  <c r="N275"/>
  <c r="R275" s="1"/>
  <c r="V275" s="1"/>
  <c r="N271"/>
  <c r="R271" s="1"/>
  <c r="V271" s="1"/>
  <c r="N267"/>
  <c r="R267" s="1"/>
  <c r="V267" s="1"/>
  <c r="N263"/>
  <c r="R263" s="1"/>
  <c r="V263" s="1"/>
  <c r="N259"/>
  <c r="R259" s="1"/>
  <c r="V259" s="1"/>
  <c r="N255"/>
  <c r="R255" s="1"/>
  <c r="V255" s="1"/>
  <c r="N251"/>
  <c r="R251" s="1"/>
  <c r="V251" s="1"/>
  <c r="N247"/>
  <c r="R247" s="1"/>
  <c r="V247" s="1"/>
  <c r="N243"/>
  <c r="R243" s="1"/>
  <c r="V243" s="1"/>
  <c r="N239"/>
  <c r="R239" s="1"/>
  <c r="V239" s="1"/>
  <c r="N235"/>
  <c r="R235" s="1"/>
  <c r="V235" s="1"/>
  <c r="N231"/>
  <c r="R231" s="1"/>
  <c r="V231" s="1"/>
  <c r="N227"/>
  <c r="R227" s="1"/>
  <c r="V227" s="1"/>
  <c r="N223"/>
  <c r="R223" s="1"/>
  <c r="V223" s="1"/>
  <c r="N219"/>
  <c r="R219" s="1"/>
  <c r="V219" s="1"/>
  <c r="N215"/>
  <c r="R215" s="1"/>
  <c r="V215" s="1"/>
  <c r="N211"/>
  <c r="R211" s="1"/>
  <c r="V211" s="1"/>
  <c r="N207"/>
  <c r="R207" s="1"/>
  <c r="V207" s="1"/>
  <c r="N203"/>
  <c r="R203" s="1"/>
  <c r="V203" s="1"/>
  <c r="N199"/>
  <c r="R199" s="1"/>
  <c r="V199" s="1"/>
  <c r="N195"/>
  <c r="R195" s="1"/>
  <c r="V195" s="1"/>
  <c r="N191"/>
  <c r="R191" s="1"/>
  <c r="V191" s="1"/>
  <c r="N187"/>
  <c r="R187" s="1"/>
  <c r="V187" s="1"/>
  <c r="N183"/>
  <c r="R183" s="1"/>
  <c r="V183" s="1"/>
  <c r="N179"/>
  <c r="R179" s="1"/>
  <c r="V179" s="1"/>
  <c r="N175"/>
  <c r="R175" s="1"/>
  <c r="V175" s="1"/>
  <c r="N171"/>
  <c r="R171" s="1"/>
  <c r="V171" s="1"/>
  <c r="N167"/>
  <c r="R167" s="1"/>
  <c r="V167" s="1"/>
  <c r="N163"/>
  <c r="R163" s="1"/>
  <c r="V163" s="1"/>
  <c r="N159"/>
  <c r="R159" s="1"/>
  <c r="V159" s="1"/>
  <c r="N155"/>
  <c r="R155" s="1"/>
  <c r="V155" s="1"/>
  <c r="N151"/>
  <c r="R151" s="1"/>
  <c r="V151" s="1"/>
  <c r="N147"/>
  <c r="R147" s="1"/>
  <c r="V147" s="1"/>
  <c r="N143"/>
  <c r="R143" s="1"/>
  <c r="V143" s="1"/>
  <c r="N139"/>
  <c r="R139" s="1"/>
  <c r="V139" s="1"/>
  <c r="N135"/>
  <c r="R135" s="1"/>
  <c r="V135" s="1"/>
  <c r="N131"/>
  <c r="R131" s="1"/>
  <c r="V131" s="1"/>
  <c r="N127"/>
  <c r="R127" s="1"/>
  <c r="V127" s="1"/>
  <c r="N123"/>
  <c r="R123" s="1"/>
  <c r="V123" s="1"/>
  <c r="N119"/>
  <c r="R119" s="1"/>
  <c r="V119" s="1"/>
  <c r="N115"/>
  <c r="R115" s="1"/>
  <c r="V115" s="1"/>
  <c r="N111"/>
  <c r="R111" s="1"/>
  <c r="V111" s="1"/>
  <c r="N107"/>
  <c r="R107" s="1"/>
  <c r="V107" s="1"/>
  <c r="N103"/>
  <c r="R103" s="1"/>
  <c r="V103" s="1"/>
  <c r="N99"/>
  <c r="R99" s="1"/>
  <c r="V99" s="1"/>
  <c r="N95"/>
  <c r="R95" s="1"/>
  <c r="V95" s="1"/>
  <c r="N91"/>
  <c r="R91" s="1"/>
  <c r="V91" s="1"/>
  <c r="N87"/>
  <c r="R87" s="1"/>
  <c r="V87" s="1"/>
  <c r="N83"/>
  <c r="R83" s="1"/>
  <c r="V83" s="1"/>
  <c r="N79"/>
  <c r="R79" s="1"/>
  <c r="V79" s="1"/>
  <c r="N75"/>
  <c r="R75" s="1"/>
  <c r="V75" s="1"/>
  <c r="N71"/>
  <c r="R71" s="1"/>
  <c r="V71" s="1"/>
  <c r="N67"/>
  <c r="R67" s="1"/>
  <c r="V67" s="1"/>
  <c r="N63"/>
  <c r="R63" s="1"/>
  <c r="V63" s="1"/>
  <c r="N59"/>
  <c r="R59" s="1"/>
  <c r="V59" s="1"/>
  <c r="N55"/>
  <c r="R55" s="1"/>
  <c r="V55" s="1"/>
  <c r="N51"/>
  <c r="R51" s="1"/>
  <c r="V51" s="1"/>
  <c r="N47"/>
  <c r="R47" s="1"/>
  <c r="V47" s="1"/>
  <c r="N43"/>
  <c r="R43" s="1"/>
  <c r="V43" s="1"/>
  <c r="N39"/>
  <c r="R39" s="1"/>
  <c r="V39" s="1"/>
  <c r="N35"/>
  <c r="R35" s="1"/>
  <c r="V35" s="1"/>
  <c r="N31"/>
  <c r="R31" s="1"/>
  <c r="V31" s="1"/>
  <c r="N27"/>
  <c r="R27" s="1"/>
  <c r="V27" s="1"/>
  <c r="N23"/>
  <c r="R23" s="1"/>
  <c r="V23" s="1"/>
  <c r="N19"/>
  <c r="R19" s="1"/>
  <c r="V19" s="1"/>
  <c r="N15"/>
  <c r="R15" s="1"/>
  <c r="V15" s="1"/>
  <c r="N11"/>
  <c r="R11" s="1"/>
  <c r="V11" s="1"/>
  <c r="N7"/>
  <c r="R7" s="1"/>
  <c r="V7" s="1"/>
  <c r="N3"/>
  <c r="R3" s="1"/>
  <c r="V3" s="1"/>
  <c r="N300"/>
  <c r="R300" s="1"/>
  <c r="V300" s="1"/>
  <c r="N296"/>
  <c r="R296" s="1"/>
  <c r="V296" s="1"/>
  <c r="N292"/>
  <c r="R292" s="1"/>
  <c r="V292" s="1"/>
  <c r="N288"/>
  <c r="R288" s="1"/>
  <c r="V288" s="1"/>
  <c r="N284"/>
  <c r="R284" s="1"/>
  <c r="V284" s="1"/>
  <c r="N280"/>
  <c r="R280" s="1"/>
  <c r="V280" s="1"/>
  <c r="N276"/>
  <c r="R276" s="1"/>
  <c r="V276" s="1"/>
  <c r="N272"/>
  <c r="R272" s="1"/>
  <c r="V272" s="1"/>
  <c r="N268"/>
  <c r="R268" s="1"/>
  <c r="V268" s="1"/>
  <c r="N264"/>
  <c r="R264" s="1"/>
  <c r="V264" s="1"/>
  <c r="N260"/>
  <c r="R260" s="1"/>
  <c r="V260" s="1"/>
  <c r="N256"/>
  <c r="R256" s="1"/>
  <c r="V256" s="1"/>
  <c r="N252"/>
  <c r="R252" s="1"/>
  <c r="V252" s="1"/>
  <c r="N248"/>
  <c r="R248" s="1"/>
  <c r="V248" s="1"/>
  <c r="N244"/>
  <c r="R244" s="1"/>
  <c r="V244" s="1"/>
  <c r="N240"/>
  <c r="R240" s="1"/>
  <c r="V240" s="1"/>
  <c r="N236"/>
  <c r="R236" s="1"/>
  <c r="V236" s="1"/>
  <c r="N232"/>
  <c r="R232" s="1"/>
  <c r="V232" s="1"/>
  <c r="N228"/>
  <c r="R228" s="1"/>
  <c r="V228" s="1"/>
  <c r="N224"/>
  <c r="R224" s="1"/>
  <c r="V224" s="1"/>
  <c r="N220"/>
  <c r="R220" s="1"/>
  <c r="V220" s="1"/>
  <c r="N216"/>
  <c r="R216" s="1"/>
  <c r="V216" s="1"/>
  <c r="N212"/>
  <c r="R212" s="1"/>
  <c r="V212" s="1"/>
  <c r="N208"/>
  <c r="R208" s="1"/>
  <c r="V208" s="1"/>
  <c r="N204"/>
  <c r="R204" s="1"/>
  <c r="V204" s="1"/>
  <c r="N200"/>
  <c r="R200" s="1"/>
  <c r="V200" s="1"/>
  <c r="N196"/>
  <c r="R196" s="1"/>
  <c r="V196" s="1"/>
  <c r="N192"/>
  <c r="R192" s="1"/>
  <c r="V192" s="1"/>
  <c r="N188"/>
  <c r="R188" s="1"/>
  <c r="V188" s="1"/>
  <c r="N184"/>
  <c r="R184" s="1"/>
  <c r="V184" s="1"/>
  <c r="N180"/>
  <c r="R180" s="1"/>
  <c r="V180" s="1"/>
  <c r="N176"/>
  <c r="R176" s="1"/>
  <c r="V176" s="1"/>
  <c r="N172"/>
  <c r="R172" s="1"/>
  <c r="V172" s="1"/>
  <c r="N168"/>
  <c r="R168" s="1"/>
  <c r="V168" s="1"/>
  <c r="N164"/>
  <c r="R164" s="1"/>
  <c r="V164" s="1"/>
  <c r="N160"/>
  <c r="R160" s="1"/>
  <c r="V160" s="1"/>
  <c r="N156"/>
  <c r="R156" s="1"/>
  <c r="V156" s="1"/>
  <c r="N152"/>
  <c r="R152" s="1"/>
  <c r="V152" s="1"/>
  <c r="N148"/>
  <c r="R148" s="1"/>
  <c r="V148" s="1"/>
  <c r="N144"/>
  <c r="R144" s="1"/>
  <c r="V144" s="1"/>
  <c r="N140"/>
  <c r="R140" s="1"/>
  <c r="V140" s="1"/>
  <c r="N136"/>
  <c r="R136" s="1"/>
  <c r="V136" s="1"/>
  <c r="N132"/>
  <c r="R132" s="1"/>
  <c r="V132" s="1"/>
  <c r="N128"/>
  <c r="R128" s="1"/>
  <c r="V128" s="1"/>
  <c r="N124"/>
  <c r="R124" s="1"/>
  <c r="V124" s="1"/>
  <c r="N120"/>
  <c r="R120" s="1"/>
  <c r="V120" s="1"/>
  <c r="N116"/>
  <c r="R116" s="1"/>
  <c r="V116" s="1"/>
  <c r="N112"/>
  <c r="R112" s="1"/>
  <c r="V112" s="1"/>
  <c r="N108"/>
  <c r="R108" s="1"/>
  <c r="V108" s="1"/>
  <c r="N104"/>
  <c r="R104" s="1"/>
  <c r="V104" s="1"/>
  <c r="N100"/>
  <c r="R100" s="1"/>
  <c r="V100" s="1"/>
  <c r="N96"/>
  <c r="R96" s="1"/>
  <c r="V96" s="1"/>
  <c r="N92"/>
  <c r="R92" s="1"/>
  <c r="V92" s="1"/>
  <c r="N88"/>
  <c r="R88" s="1"/>
  <c r="V88" s="1"/>
  <c r="N84"/>
  <c r="R84" s="1"/>
  <c r="V84" s="1"/>
  <c r="N80"/>
  <c r="R80" s="1"/>
  <c r="V80" s="1"/>
  <c r="N76"/>
  <c r="R76" s="1"/>
  <c r="V76" s="1"/>
  <c r="N72"/>
  <c r="R72" s="1"/>
  <c r="V72" s="1"/>
  <c r="N68"/>
  <c r="R68" s="1"/>
  <c r="V68" s="1"/>
  <c r="N64"/>
  <c r="R64" s="1"/>
  <c r="V64" s="1"/>
  <c r="N60"/>
  <c r="R60" s="1"/>
  <c r="V60" s="1"/>
  <c r="N56"/>
  <c r="R56" s="1"/>
  <c r="V56" s="1"/>
  <c r="N52"/>
  <c r="R52" s="1"/>
  <c r="V52" s="1"/>
  <c r="N48"/>
  <c r="R48" s="1"/>
  <c r="V48" s="1"/>
  <c r="N44"/>
  <c r="R44" s="1"/>
  <c r="V44" s="1"/>
  <c r="N40"/>
  <c r="R40" s="1"/>
  <c r="V40" s="1"/>
  <c r="N36"/>
  <c r="R36" s="1"/>
  <c r="V36" s="1"/>
  <c r="N32"/>
  <c r="R32" s="1"/>
  <c r="V32" s="1"/>
  <c r="N28"/>
  <c r="R28" s="1"/>
  <c r="V28" s="1"/>
  <c r="N24"/>
  <c r="R24" s="1"/>
  <c r="V24" s="1"/>
  <c r="N20"/>
  <c r="R20" s="1"/>
  <c r="V20" s="1"/>
  <c r="N16"/>
  <c r="R16" s="1"/>
  <c r="V16" s="1"/>
  <c r="N12"/>
  <c r="R12" s="1"/>
  <c r="V12" s="1"/>
  <c r="N8"/>
  <c r="R8" s="1"/>
  <c r="V8" s="1"/>
  <c r="N4"/>
  <c r="R4" s="1"/>
  <c r="V4" s="1"/>
  <c r="N304"/>
  <c r="R304" s="1"/>
  <c r="V304" s="1"/>
  <c r="N308"/>
  <c r="R308" s="1"/>
  <c r="V308" s="1"/>
  <c r="N312"/>
  <c r="R312" s="1"/>
  <c r="V312" s="1"/>
  <c r="N316"/>
  <c r="R316" s="1"/>
  <c r="V316" s="1"/>
  <c r="N320"/>
  <c r="R320" s="1"/>
  <c r="V320" s="1"/>
  <c r="N324"/>
  <c r="R324" s="1"/>
  <c r="V324" s="1"/>
  <c r="N328"/>
  <c r="R328" s="1"/>
  <c r="V328" s="1"/>
  <c r="N332"/>
  <c r="R332" s="1"/>
  <c r="V332" s="1"/>
  <c r="N336"/>
  <c r="R336" s="1"/>
  <c r="V336" s="1"/>
  <c r="N340"/>
  <c r="R340" s="1"/>
  <c r="V340" s="1"/>
  <c r="N344"/>
  <c r="R344" s="1"/>
  <c r="V344" s="1"/>
  <c r="N348"/>
  <c r="R348" s="1"/>
  <c r="V348" s="1"/>
  <c r="N352"/>
  <c r="R352" s="1"/>
  <c r="V352" s="1"/>
  <c r="N356"/>
  <c r="R356" s="1"/>
  <c r="V356" s="1"/>
  <c r="N360"/>
  <c r="R360" s="1"/>
  <c r="V360" s="1"/>
  <c r="N364"/>
  <c r="R364" s="1"/>
  <c r="V364" s="1"/>
  <c r="N368"/>
  <c r="R368" s="1"/>
  <c r="V368" s="1"/>
  <c r="N372"/>
  <c r="R372" s="1"/>
  <c r="V372" s="1"/>
  <c r="N376"/>
  <c r="R376" s="1"/>
  <c r="V376" s="1"/>
  <c r="N380"/>
  <c r="R380" s="1"/>
  <c r="V380" s="1"/>
  <c r="N384"/>
  <c r="R384" s="1"/>
  <c r="V384" s="1"/>
  <c r="N388"/>
  <c r="R388" s="1"/>
  <c r="V388" s="1"/>
  <c r="N392"/>
  <c r="R392" s="1"/>
  <c r="V392" s="1"/>
  <c r="N396"/>
  <c r="R396" s="1"/>
  <c r="V396" s="1"/>
  <c r="N400"/>
  <c r="R400" s="1"/>
  <c r="V400" s="1"/>
  <c r="N404"/>
  <c r="R404" s="1"/>
  <c r="V404" s="1"/>
  <c r="N408"/>
  <c r="R408" s="1"/>
  <c r="V408" s="1"/>
  <c r="N412"/>
  <c r="R412" s="1"/>
  <c r="V412" s="1"/>
  <c r="N416"/>
  <c r="R416" s="1"/>
  <c r="V416" s="1"/>
  <c r="N420"/>
  <c r="R420" s="1"/>
  <c r="V420" s="1"/>
  <c r="N424"/>
  <c r="R424" s="1"/>
  <c r="V424" s="1"/>
  <c r="N428"/>
  <c r="R428" s="1"/>
  <c r="V428" s="1"/>
  <c r="N432"/>
  <c r="R432" s="1"/>
  <c r="V432" s="1"/>
  <c r="N436"/>
  <c r="R436" s="1"/>
  <c r="V436" s="1"/>
  <c r="N440"/>
  <c r="R440" s="1"/>
  <c r="V440" s="1"/>
  <c r="N444"/>
  <c r="R444" s="1"/>
  <c r="V444" s="1"/>
  <c r="N448"/>
  <c r="R448" s="1"/>
  <c r="V448" s="1"/>
  <c r="N452"/>
  <c r="R452" s="1"/>
  <c r="V452" s="1"/>
  <c r="N456"/>
  <c r="R456" s="1"/>
  <c r="V456" s="1"/>
  <c r="N460"/>
  <c r="R460" s="1"/>
  <c r="V460" s="1"/>
  <c r="N464"/>
  <c r="R464" s="1"/>
  <c r="V464" s="1"/>
  <c r="N468"/>
  <c r="R468" s="1"/>
  <c r="V468" s="1"/>
  <c r="N472"/>
  <c r="R472" s="1"/>
  <c r="V472" s="1"/>
  <c r="N476"/>
  <c r="R476" s="1"/>
  <c r="V476" s="1"/>
  <c r="N480"/>
  <c r="R480" s="1"/>
  <c r="V480" s="1"/>
  <c r="N484"/>
  <c r="R484" s="1"/>
  <c r="V484" s="1"/>
  <c r="N488"/>
  <c r="R488" s="1"/>
  <c r="V488" s="1"/>
  <c r="N492"/>
  <c r="R492" s="1"/>
  <c r="V492" s="1"/>
  <c r="N496"/>
  <c r="R496" s="1"/>
  <c r="V496" s="1"/>
  <c r="N500"/>
  <c r="R500" s="1"/>
  <c r="V500" s="1"/>
  <c r="N504"/>
  <c r="R504" s="1"/>
  <c r="V504" s="1"/>
  <c r="N508"/>
  <c r="R508" s="1"/>
  <c r="V508" s="1"/>
  <c r="N512"/>
  <c r="R512" s="1"/>
  <c r="V512" s="1"/>
  <c r="N516"/>
  <c r="R516" s="1"/>
  <c r="V516" s="1"/>
  <c r="N520"/>
  <c r="R520" s="1"/>
  <c r="V520" s="1"/>
  <c r="N524"/>
  <c r="R524" s="1"/>
  <c r="V524" s="1"/>
  <c r="N528"/>
  <c r="R528" s="1"/>
  <c r="V528" s="1"/>
  <c r="N532"/>
  <c r="R532" s="1"/>
  <c r="V532" s="1"/>
  <c r="N536"/>
  <c r="R536" s="1"/>
  <c r="V536" s="1"/>
  <c r="N540"/>
  <c r="R540" s="1"/>
  <c r="V540" s="1"/>
  <c r="N544"/>
  <c r="R544" s="1"/>
  <c r="V544" s="1"/>
  <c r="N548"/>
  <c r="R548" s="1"/>
  <c r="V548" s="1"/>
  <c r="N552"/>
  <c r="R552" s="1"/>
  <c r="V552" s="1"/>
  <c r="N556"/>
  <c r="R556" s="1"/>
  <c r="V556" s="1"/>
  <c r="N560"/>
  <c r="R560" s="1"/>
  <c r="V560" s="1"/>
  <c r="N564"/>
  <c r="R564" s="1"/>
  <c r="V564" s="1"/>
  <c r="E4" i="1"/>
  <c r="E2"/>
  <c r="D6" i="2"/>
  <c r="E4"/>
  <c r="E2"/>
  <c r="D6" i="1"/>
  <c r="B14" l="1"/>
  <c r="B18"/>
  <c r="B22"/>
  <c r="B13"/>
  <c r="B21"/>
  <c r="C21" s="1"/>
  <c r="B11"/>
  <c r="B15"/>
  <c r="B19"/>
  <c r="B23"/>
  <c r="B17"/>
  <c r="B25"/>
  <c r="B12"/>
  <c r="B16"/>
  <c r="B20"/>
  <c r="B24"/>
  <c r="X467" i="4"/>
  <c r="K467" s="1"/>
  <c r="X403"/>
  <c r="K403" s="1"/>
  <c r="X339"/>
  <c r="K339" s="1"/>
  <c r="X81"/>
  <c r="K81" s="1"/>
  <c r="X5"/>
  <c r="K5" s="1"/>
  <c r="X133"/>
  <c r="K133" s="1"/>
  <c r="X261"/>
  <c r="K261" s="1"/>
  <c r="X527"/>
  <c r="K527" s="1"/>
  <c r="X447"/>
  <c r="K447" s="1"/>
  <c r="X129"/>
  <c r="K129" s="1"/>
  <c r="X49"/>
  <c r="K49" s="1"/>
  <c r="X1023"/>
  <c r="K1023" s="1"/>
  <c r="X831"/>
  <c r="K831" s="1"/>
  <c r="X1471"/>
  <c r="K1471" s="1"/>
  <c r="X161"/>
  <c r="K161" s="1"/>
  <c r="X4031"/>
  <c r="K4031" s="1"/>
  <c r="X487"/>
  <c r="K487" s="1"/>
  <c r="X343"/>
  <c r="K343" s="1"/>
  <c r="X507"/>
  <c r="K507" s="1"/>
  <c r="X443"/>
  <c r="K443" s="1"/>
  <c r="X331"/>
  <c r="K331" s="1"/>
  <c r="X209"/>
  <c r="K209" s="1"/>
  <c r="X197"/>
  <c r="K197" s="1"/>
  <c r="X495"/>
  <c r="K495" s="1"/>
  <c r="X575"/>
  <c r="K575" s="1"/>
  <c r="X2239"/>
  <c r="K2239" s="1"/>
  <c r="X1727"/>
  <c r="K1727" s="1"/>
  <c r="X515"/>
  <c r="K515" s="1"/>
  <c r="X451"/>
  <c r="K451" s="1"/>
  <c r="X387"/>
  <c r="K387" s="1"/>
  <c r="X323"/>
  <c r="K323" s="1"/>
  <c r="X423"/>
  <c r="K423" s="1"/>
  <c r="X375"/>
  <c r="K375" s="1"/>
  <c r="X327"/>
  <c r="K327" s="1"/>
  <c r="X491"/>
  <c r="K491" s="1"/>
  <c r="X427"/>
  <c r="K427" s="1"/>
  <c r="X315"/>
  <c r="K315" s="1"/>
  <c r="X213"/>
  <c r="K213" s="1"/>
  <c r="X399"/>
  <c r="K399" s="1"/>
  <c r="X367"/>
  <c r="K367" s="1"/>
  <c r="X335"/>
  <c r="K335" s="1"/>
  <c r="X241"/>
  <c r="K241" s="1"/>
  <c r="X639"/>
  <c r="K639" s="1"/>
  <c r="X959"/>
  <c r="K959" s="1"/>
  <c r="X33"/>
  <c r="K33" s="1"/>
  <c r="X225"/>
  <c r="K225" s="1"/>
  <c r="X1983"/>
  <c r="K1983" s="1"/>
  <c r="X3519"/>
  <c r="K3519" s="1"/>
  <c r="X471"/>
  <c r="K471" s="1"/>
  <c r="X439"/>
  <c r="K439" s="1"/>
  <c r="X391"/>
  <c r="K391" s="1"/>
  <c r="X459"/>
  <c r="K459" s="1"/>
  <c r="X395"/>
  <c r="K395" s="1"/>
  <c r="X363"/>
  <c r="K363" s="1"/>
  <c r="X69"/>
  <c r="K69" s="1"/>
  <c r="X383"/>
  <c r="K383" s="1"/>
  <c r="X303"/>
  <c r="K303" s="1"/>
  <c r="X257"/>
  <c r="K257" s="1"/>
  <c r="X177"/>
  <c r="K177" s="1"/>
  <c r="X1215"/>
  <c r="K1215" s="1"/>
  <c r="X531"/>
  <c r="K531" s="1"/>
  <c r="X499"/>
  <c r="K499" s="1"/>
  <c r="X435"/>
  <c r="K435" s="1"/>
  <c r="X371"/>
  <c r="K371" s="1"/>
  <c r="X307"/>
  <c r="K307" s="1"/>
  <c r="X311"/>
  <c r="K311" s="1"/>
  <c r="X475"/>
  <c r="K475" s="1"/>
  <c r="X1087"/>
  <c r="K1087" s="1"/>
  <c r="X535"/>
  <c r="K535" s="1"/>
  <c r="X455"/>
  <c r="K455" s="1"/>
  <c r="X359"/>
  <c r="K359" s="1"/>
  <c r="X523"/>
  <c r="K523" s="1"/>
  <c r="X347"/>
  <c r="K347" s="1"/>
  <c r="X17"/>
  <c r="K17" s="1"/>
  <c r="X273"/>
  <c r="K273" s="1"/>
  <c r="X21"/>
  <c r="K21" s="1"/>
  <c r="X53"/>
  <c r="K53" s="1"/>
  <c r="X85"/>
  <c r="K85" s="1"/>
  <c r="X149"/>
  <c r="K149" s="1"/>
  <c r="X181"/>
  <c r="K181" s="1"/>
  <c r="X277"/>
  <c r="K277" s="1"/>
  <c r="X511"/>
  <c r="K511" s="1"/>
  <c r="X431"/>
  <c r="K431" s="1"/>
  <c r="X351"/>
  <c r="K351" s="1"/>
  <c r="X319"/>
  <c r="K319" s="1"/>
  <c r="X65"/>
  <c r="K65" s="1"/>
  <c r="X193"/>
  <c r="K193" s="1"/>
  <c r="X767"/>
  <c r="K767" s="1"/>
  <c r="X895"/>
  <c r="K895" s="1"/>
  <c r="X2495"/>
  <c r="K2495" s="1"/>
  <c r="X289"/>
  <c r="K289" s="1"/>
  <c r="I383"/>
  <c r="J507"/>
  <c r="I197"/>
  <c r="J65"/>
  <c r="J531"/>
  <c r="J209"/>
  <c r="J17"/>
  <c r="I639"/>
  <c r="J3519"/>
  <c r="J37"/>
  <c r="I81"/>
  <c r="J229"/>
  <c r="J363"/>
  <c r="J371"/>
  <c r="I439"/>
  <c r="J447"/>
  <c r="I499"/>
  <c r="I5"/>
  <c r="I101"/>
  <c r="I261"/>
  <c r="I959"/>
  <c r="J703"/>
  <c r="J4031"/>
  <c r="I3007"/>
  <c r="J1471"/>
  <c r="I307"/>
  <c r="J407"/>
  <c r="I427"/>
  <c r="J463"/>
  <c r="I471"/>
  <c r="I1023"/>
  <c r="J519"/>
  <c r="I895"/>
  <c r="I515"/>
  <c r="I343"/>
  <c r="J351"/>
  <c r="I379"/>
  <c r="J415"/>
  <c r="I511"/>
  <c r="J523"/>
  <c r="I213"/>
  <c r="J21"/>
  <c r="J97"/>
  <c r="J1215"/>
  <c r="I403"/>
  <c r="J193"/>
  <c r="J85"/>
  <c r="J113"/>
  <c r="J277"/>
  <c r="I831"/>
  <c r="J1727"/>
  <c r="T528"/>
  <c r="T512"/>
  <c r="T464"/>
  <c r="T416"/>
  <c r="T400"/>
  <c r="T352"/>
  <c r="T304"/>
  <c r="T16"/>
  <c r="T64"/>
  <c r="T80"/>
  <c r="T128"/>
  <c r="T160"/>
  <c r="T192"/>
  <c r="T240"/>
  <c r="T256"/>
  <c r="T15"/>
  <c r="T63"/>
  <c r="T79"/>
  <c r="T127"/>
  <c r="T159"/>
  <c r="T191"/>
  <c r="T239"/>
  <c r="T271"/>
  <c r="T1038"/>
  <c r="T1006"/>
  <c r="T958"/>
  <c r="T942"/>
  <c r="T894"/>
  <c r="T878"/>
  <c r="T830"/>
  <c r="T798"/>
  <c r="T766"/>
  <c r="T718"/>
  <c r="T702"/>
  <c r="T654"/>
  <c r="T638"/>
  <c r="T590"/>
  <c r="T558"/>
  <c r="T526"/>
  <c r="T478"/>
  <c r="T462"/>
  <c r="T414"/>
  <c r="T366"/>
  <c r="T334"/>
  <c r="T302"/>
  <c r="T50"/>
  <c r="T66"/>
  <c r="T114"/>
  <c r="T130"/>
  <c r="T178"/>
  <c r="T194"/>
  <c r="T242"/>
  <c r="T258"/>
  <c r="T45"/>
  <c r="T109"/>
  <c r="T301"/>
  <c r="T1106"/>
  <c r="T1110"/>
  <c r="T1122"/>
  <c r="T1126"/>
  <c r="T1138"/>
  <c r="T1142"/>
  <c r="T1154"/>
  <c r="T1234"/>
  <c r="T1302"/>
  <c r="T1306"/>
  <c r="T1318"/>
  <c r="T1322"/>
  <c r="T1334"/>
  <c r="T1346"/>
  <c r="T1610"/>
  <c r="T1626"/>
  <c r="T1638"/>
  <c r="T1678"/>
  <c r="T57"/>
  <c r="T185"/>
  <c r="T305"/>
  <c r="T313"/>
  <c r="T349"/>
  <c r="T353"/>
  <c r="T365"/>
  <c r="T369"/>
  <c r="T381"/>
  <c r="T405"/>
  <c r="T421"/>
  <c r="T429"/>
  <c r="T437"/>
  <c r="T469"/>
  <c r="T661"/>
  <c r="T713"/>
  <c r="T733"/>
  <c r="T745"/>
  <c r="T753"/>
  <c r="T761"/>
  <c r="T652"/>
  <c r="T660"/>
  <c r="T668"/>
  <c r="T676"/>
  <c r="T688"/>
  <c r="T700"/>
  <c r="T784"/>
  <c r="T836"/>
  <c r="T840"/>
  <c r="T852"/>
  <c r="T856"/>
  <c r="T868"/>
  <c r="T872"/>
  <c r="T884"/>
  <c r="T888"/>
  <c r="T900"/>
  <c r="T912"/>
  <c r="T916"/>
  <c r="T928"/>
  <c r="T936"/>
  <c r="T944"/>
  <c r="T956"/>
  <c r="T964"/>
  <c r="T972"/>
  <c r="T984"/>
  <c r="T988"/>
  <c r="T1000"/>
  <c r="T1004"/>
  <c r="T1016"/>
  <c r="T1024"/>
  <c r="T1032"/>
  <c r="T1044"/>
  <c r="T1052"/>
  <c r="T1060"/>
  <c r="T1072"/>
  <c r="T1076"/>
  <c r="T1088"/>
  <c r="T1092"/>
  <c r="T1104"/>
  <c r="T1108"/>
  <c r="T1120"/>
  <c r="T1132"/>
  <c r="T1136"/>
  <c r="T1148"/>
  <c r="T1152"/>
  <c r="T1164"/>
  <c r="T1168"/>
  <c r="T1180"/>
  <c r="T1184"/>
  <c r="T1196"/>
  <c r="T1208"/>
  <c r="T1212"/>
  <c r="T1224"/>
  <c r="T1228"/>
  <c r="T1240"/>
  <c r="T1244"/>
  <c r="T1256"/>
  <c r="T1260"/>
  <c r="T1272"/>
  <c r="T1284"/>
  <c r="T1288"/>
  <c r="T1300"/>
  <c r="T1308"/>
  <c r="T1316"/>
  <c r="T1328"/>
  <c r="T1332"/>
  <c r="T1344"/>
  <c r="T1352"/>
  <c r="T1360"/>
  <c r="T1368"/>
  <c r="T1376"/>
  <c r="T1388"/>
  <c r="T1592"/>
  <c r="T1628"/>
  <c r="T1640"/>
  <c r="T1684"/>
  <c r="T1688"/>
  <c r="T1700"/>
  <c r="T1712"/>
  <c r="T1800"/>
  <c r="T1848"/>
  <c r="T1856"/>
  <c r="T1932"/>
  <c r="T1980"/>
  <c r="T2076"/>
  <c r="T2088"/>
  <c r="T2120"/>
  <c r="T2176"/>
  <c r="T2192"/>
  <c r="T2204"/>
  <c r="T2252"/>
  <c r="T2284"/>
  <c r="T2296"/>
  <c r="T2316"/>
  <c r="T2336"/>
  <c r="T2348"/>
  <c r="T1039"/>
  <c r="T1001"/>
  <c r="T1009"/>
  <c r="T1013"/>
  <c r="T1021"/>
  <c r="T1025"/>
  <c r="T1033"/>
  <c r="T1037"/>
  <c r="T1045"/>
  <c r="T1049"/>
  <c r="T1061"/>
  <c r="T1065"/>
  <c r="T1073"/>
  <c r="T1081"/>
  <c r="T1085"/>
  <c r="T1093"/>
  <c r="T1097"/>
  <c r="T1105"/>
  <c r="T1109"/>
  <c r="T1117"/>
  <c r="T1121"/>
  <c r="T1129"/>
  <c r="T1137"/>
  <c r="T1141"/>
  <c r="T1149"/>
  <c r="T1153"/>
  <c r="T1161"/>
  <c r="T1165"/>
  <c r="T1173"/>
  <c r="T1177"/>
  <c r="T1185"/>
  <c r="T1189"/>
  <c r="T1197"/>
  <c r="T1201"/>
  <c r="T1209"/>
  <c r="T1217"/>
  <c r="T1221"/>
  <c r="T1229"/>
  <c r="T1233"/>
  <c r="T1241"/>
  <c r="T1245"/>
  <c r="T1253"/>
  <c r="T1257"/>
  <c r="T1265"/>
  <c r="T1269"/>
  <c r="T1277"/>
  <c r="T1285"/>
  <c r="T1289"/>
  <c r="T1297"/>
  <c r="T1301"/>
  <c r="T1309"/>
  <c r="T1313"/>
  <c r="T1321"/>
  <c r="T1325"/>
  <c r="T1333"/>
  <c r="T1341"/>
  <c r="T1345"/>
  <c r="T1353"/>
  <c r="T1357"/>
  <c r="T1365"/>
  <c r="T1369"/>
  <c r="T1377"/>
  <c r="T1381"/>
  <c r="T1389"/>
  <c r="T1393"/>
  <c r="T1481"/>
  <c r="T1553"/>
  <c r="T1565"/>
  <c r="T1573"/>
  <c r="T1577"/>
  <c r="T1593"/>
  <c r="T1605"/>
  <c r="T1613"/>
  <c r="T1629"/>
  <c r="T1633"/>
  <c r="T1637"/>
  <c r="T1641"/>
  <c r="T1661"/>
  <c r="T1673"/>
  <c r="T1693"/>
  <c r="T1697"/>
  <c r="T1701"/>
  <c r="T1705"/>
  <c r="T1709"/>
  <c r="T1713"/>
  <c r="T1717"/>
  <c r="T1721"/>
  <c r="T1729"/>
  <c r="T1741"/>
  <c r="T1757"/>
  <c r="T1761"/>
  <c r="T1765"/>
  <c r="T1769"/>
  <c r="T1773"/>
  <c r="T1777"/>
  <c r="T1809"/>
  <c r="T1849"/>
  <c r="T1853"/>
  <c r="T1857"/>
  <c r="T1869"/>
  <c r="T1881"/>
  <c r="T991"/>
  <c r="T735"/>
  <c r="T2368"/>
  <c r="T2392"/>
  <c r="T2400"/>
  <c r="T2412"/>
  <c r="T2424"/>
  <c r="T2432"/>
  <c r="T2456"/>
  <c r="T2464"/>
  <c r="T1071"/>
  <c r="T815"/>
  <c r="T559"/>
  <c r="T587"/>
  <c r="T603"/>
  <c r="T627"/>
  <c r="T651"/>
  <c r="T659"/>
  <c r="T667"/>
  <c r="T691"/>
  <c r="T723"/>
  <c r="T747"/>
  <c r="T771"/>
  <c r="T779"/>
  <c r="T855"/>
  <c r="T887"/>
  <c r="T899"/>
  <c r="T919"/>
  <c r="T955"/>
  <c r="T971"/>
  <c r="T1003"/>
  <c r="T1051"/>
  <c r="T1063"/>
  <c r="T1075"/>
  <c r="T1929"/>
  <c r="T2033"/>
  <c r="T2193"/>
  <c r="T2413"/>
  <c r="T2441"/>
  <c r="T2521"/>
  <c r="T2549"/>
  <c r="T2677"/>
  <c r="T2733"/>
  <c r="T2761"/>
  <c r="T2833"/>
  <c r="T3237"/>
  <c r="T3421"/>
  <c r="T3577"/>
  <c r="T3713"/>
  <c r="T3757"/>
  <c r="T2552"/>
  <c r="T2564"/>
  <c r="T2576"/>
  <c r="T2812"/>
  <c r="T2868"/>
  <c r="T3184"/>
  <c r="T3328"/>
  <c r="T3404"/>
  <c r="T3416"/>
  <c r="T3428"/>
  <c r="T3440"/>
  <c r="T3452"/>
  <c r="T3468"/>
  <c r="T3500"/>
  <c r="T3512"/>
  <c r="T3720"/>
  <c r="T3732"/>
  <c r="T1191"/>
  <c r="T1291"/>
  <c r="T1683"/>
  <c r="T1699"/>
  <c r="T1735"/>
  <c r="T1783"/>
  <c r="T3015"/>
  <c r="T3031"/>
  <c r="T3047"/>
  <c r="T3063"/>
  <c r="T3079"/>
  <c r="T3095"/>
  <c r="T3111"/>
  <c r="T3127"/>
  <c r="T3143"/>
  <c r="T3159"/>
  <c r="T3175"/>
  <c r="T3191"/>
  <c r="T3207"/>
  <c r="T3223"/>
  <c r="T3239"/>
  <c r="T3255"/>
  <c r="T3627"/>
  <c r="T3659"/>
  <c r="T3791"/>
  <c r="T2186"/>
  <c r="T3856"/>
  <c r="T3928"/>
  <c r="T564"/>
  <c r="T548"/>
  <c r="T532"/>
  <c r="T516"/>
  <c r="T500"/>
  <c r="T484"/>
  <c r="T468"/>
  <c r="T452"/>
  <c r="T436"/>
  <c r="T420"/>
  <c r="T404"/>
  <c r="T388"/>
  <c r="T372"/>
  <c r="T356"/>
  <c r="T340"/>
  <c r="T324"/>
  <c r="T308"/>
  <c r="T12"/>
  <c r="T28"/>
  <c r="T44"/>
  <c r="T60"/>
  <c r="T76"/>
  <c r="T92"/>
  <c r="T108"/>
  <c r="T124"/>
  <c r="T140"/>
  <c r="T156"/>
  <c r="T172"/>
  <c r="T188"/>
  <c r="T204"/>
  <c r="T220"/>
  <c r="T236"/>
  <c r="T252"/>
  <c r="T268"/>
  <c r="T284"/>
  <c r="T300"/>
  <c r="T11"/>
  <c r="T27"/>
  <c r="T43"/>
  <c r="T59"/>
  <c r="T75"/>
  <c r="T91"/>
  <c r="T107"/>
  <c r="T123"/>
  <c r="T139"/>
  <c r="T155"/>
  <c r="T171"/>
  <c r="T187"/>
  <c r="T203"/>
  <c r="T219"/>
  <c r="T235"/>
  <c r="T251"/>
  <c r="T267"/>
  <c r="T283"/>
  <c r="T299"/>
  <c r="T1042"/>
  <c r="T1026"/>
  <c r="T1010"/>
  <c r="T994"/>
  <c r="T978"/>
  <c r="T962"/>
  <c r="T946"/>
  <c r="T930"/>
  <c r="T914"/>
  <c r="T898"/>
  <c r="T882"/>
  <c r="T866"/>
  <c r="T850"/>
  <c r="T834"/>
  <c r="T818"/>
  <c r="T802"/>
  <c r="T786"/>
  <c r="T770"/>
  <c r="T754"/>
  <c r="T738"/>
  <c r="T722"/>
  <c r="T706"/>
  <c r="T690"/>
  <c r="T674"/>
  <c r="T658"/>
  <c r="T642"/>
  <c r="T626"/>
  <c r="T610"/>
  <c r="T594"/>
  <c r="T578"/>
  <c r="T562"/>
  <c r="T546"/>
  <c r="T530"/>
  <c r="T514"/>
  <c r="T498"/>
  <c r="T482"/>
  <c r="T466"/>
  <c r="T450"/>
  <c r="T434"/>
  <c r="T418"/>
  <c r="T402"/>
  <c r="T386"/>
  <c r="T370"/>
  <c r="T354"/>
  <c r="T338"/>
  <c r="T322"/>
  <c r="T306"/>
  <c r="T14"/>
  <c r="T30"/>
  <c r="T46"/>
  <c r="T62"/>
  <c r="T78"/>
  <c r="T94"/>
  <c r="T110"/>
  <c r="T126"/>
  <c r="T142"/>
  <c r="T158"/>
  <c r="T174"/>
  <c r="T190"/>
  <c r="T206"/>
  <c r="T222"/>
  <c r="T238"/>
  <c r="T254"/>
  <c r="T270"/>
  <c r="T286"/>
  <c r="T29"/>
  <c r="T93"/>
  <c r="T157"/>
  <c r="T221"/>
  <c r="T285"/>
  <c r="T1058"/>
  <c r="T1062"/>
  <c r="T1066"/>
  <c r="T1070"/>
  <c r="T1074"/>
  <c r="T1078"/>
  <c r="T1082"/>
  <c r="T1086"/>
  <c r="T1090"/>
  <c r="T1158"/>
  <c r="T1162"/>
  <c r="T1238"/>
  <c r="T1242"/>
  <c r="T1246"/>
  <c r="T1250"/>
  <c r="T1254"/>
  <c r="T1258"/>
  <c r="T1262"/>
  <c r="T1614"/>
  <c r="T1618"/>
  <c r="T1646"/>
  <c r="T1650"/>
  <c r="T1682"/>
  <c r="T1686"/>
  <c r="T1690"/>
  <c r="T1694"/>
  <c r="T1698"/>
  <c r="T1702"/>
  <c r="T1706"/>
  <c r="T1710"/>
  <c r="T1714"/>
  <c r="T1718"/>
  <c r="T1770"/>
  <c r="T1774"/>
  <c r="T1778"/>
  <c r="T1782"/>
  <c r="T1786"/>
  <c r="T1790"/>
  <c r="T1794"/>
  <c r="T1798"/>
  <c r="T1802"/>
  <c r="T1806"/>
  <c r="T1810"/>
  <c r="T1834"/>
  <c r="T1838"/>
  <c r="T1842"/>
  <c r="T1846"/>
  <c r="T1850"/>
  <c r="T1854"/>
  <c r="T1858"/>
  <c r="T1862"/>
  <c r="T1866"/>
  <c r="T41"/>
  <c r="T105"/>
  <c r="T169"/>
  <c r="T233"/>
  <c r="T297"/>
  <c r="T337"/>
  <c r="T341"/>
  <c r="T397"/>
  <c r="T449"/>
  <c r="T457"/>
  <c r="T461"/>
  <c r="T517"/>
  <c r="T521"/>
  <c r="T525"/>
  <c r="T529"/>
  <c r="T533"/>
  <c r="T573"/>
  <c r="T581"/>
  <c r="T605"/>
  <c r="T609"/>
  <c r="T613"/>
  <c r="T617"/>
  <c r="T621"/>
  <c r="T625"/>
  <c r="T629"/>
  <c r="T633"/>
  <c r="T641"/>
  <c r="T653"/>
  <c r="T665"/>
  <c r="T717"/>
  <c r="T725"/>
  <c r="T781"/>
  <c r="T789"/>
  <c r="T793"/>
  <c r="T829"/>
  <c r="T833"/>
  <c r="T837"/>
  <c r="T841"/>
  <c r="T845"/>
  <c r="T849"/>
  <c r="T853"/>
  <c r="T857"/>
  <c r="T861"/>
  <c r="T865"/>
  <c r="T869"/>
  <c r="T873"/>
  <c r="T877"/>
  <c r="T881"/>
  <c r="T885"/>
  <c r="T889"/>
  <c r="T893"/>
  <c r="T897"/>
  <c r="T901"/>
  <c r="T905"/>
  <c r="T909"/>
  <c r="T913"/>
  <c r="T917"/>
  <c r="T921"/>
  <c r="T925"/>
  <c r="T929"/>
  <c r="T933"/>
  <c r="T937"/>
  <c r="T941"/>
  <c r="T945"/>
  <c r="T949"/>
  <c r="T953"/>
  <c r="T957"/>
  <c r="T961"/>
  <c r="T965"/>
  <c r="T969"/>
  <c r="T973"/>
  <c r="T977"/>
  <c r="T981"/>
  <c r="T985"/>
  <c r="T989"/>
  <c r="T576"/>
  <c r="T580"/>
  <c r="T584"/>
  <c r="T588"/>
  <c r="T704"/>
  <c r="T708"/>
  <c r="T712"/>
  <c r="T716"/>
  <c r="T720"/>
  <c r="T1596"/>
  <c r="T1600"/>
  <c r="T1644"/>
  <c r="T1648"/>
  <c r="T1716"/>
  <c r="T1720"/>
  <c r="T1724"/>
  <c r="T1728"/>
  <c r="T1732"/>
  <c r="T1804"/>
  <c r="T1864"/>
  <c r="T1868"/>
  <c r="T1964"/>
  <c r="T1984"/>
  <c r="T1988"/>
  <c r="T2004"/>
  <c r="T2008"/>
  <c r="T2028"/>
  <c r="T2032"/>
  <c r="T2044"/>
  <c r="T2092"/>
  <c r="T2124"/>
  <c r="T2128"/>
  <c r="T2196"/>
  <c r="T2232"/>
  <c r="T2244"/>
  <c r="T2268"/>
  <c r="T2272"/>
  <c r="T2288"/>
  <c r="T2300"/>
  <c r="T2304"/>
  <c r="T2320"/>
  <c r="T1103"/>
  <c r="T847"/>
  <c r="T591"/>
  <c r="T1413"/>
  <c r="T1429"/>
  <c r="T1433"/>
  <c r="T1457"/>
  <c r="T1465"/>
  <c r="T1473"/>
  <c r="T1525"/>
  <c r="T1537"/>
  <c r="T1545"/>
  <c r="T1581"/>
  <c r="T1617"/>
  <c r="T1645"/>
  <c r="T1649"/>
  <c r="T1653"/>
  <c r="T1665"/>
  <c r="T1677"/>
  <c r="T1681"/>
  <c r="T1733"/>
  <c r="T1789"/>
  <c r="T1797"/>
  <c r="T1801"/>
  <c r="T1821"/>
  <c r="T1825"/>
  <c r="T1829"/>
  <c r="T1833"/>
  <c r="T1837"/>
  <c r="T1885"/>
  <c r="T1889"/>
  <c r="T1893"/>
  <c r="T1055"/>
  <c r="T799"/>
  <c r="T543"/>
  <c r="T2380"/>
  <c r="T2476"/>
  <c r="T2488"/>
  <c r="T2496"/>
  <c r="T2504"/>
  <c r="T563"/>
  <c r="T579"/>
  <c r="T631"/>
  <c r="T643"/>
  <c r="T663"/>
  <c r="T695"/>
  <c r="T803"/>
  <c r="T839"/>
  <c r="T907"/>
  <c r="T967"/>
  <c r="T983"/>
  <c r="T1015"/>
  <c r="T1035"/>
  <c r="T1067"/>
  <c r="T1079"/>
  <c r="T2559"/>
  <c r="T1535"/>
  <c r="J767"/>
  <c r="I767"/>
  <c r="T2045"/>
  <c r="T2189"/>
  <c r="T2297"/>
  <c r="T2349"/>
  <c r="T2377"/>
  <c r="T2593"/>
  <c r="T2621"/>
  <c r="T2717"/>
  <c r="T2745"/>
  <c r="T2817"/>
  <c r="T2909"/>
  <c r="T2961"/>
  <c r="T3109"/>
  <c r="T3137"/>
  <c r="T3201"/>
  <c r="T3257"/>
  <c r="T3321"/>
  <c r="T3333"/>
  <c r="T3365"/>
  <c r="T3629"/>
  <c r="T3657"/>
  <c r="T3669"/>
  <c r="T3861"/>
  <c r="T3949"/>
  <c r="T2623"/>
  <c r="T1599"/>
  <c r="T2512"/>
  <c r="T2920"/>
  <c r="T2976"/>
  <c r="T3124"/>
  <c r="T3160"/>
  <c r="T3348"/>
  <c r="T3360"/>
  <c r="T3560"/>
  <c r="T3756"/>
  <c r="T1335"/>
  <c r="T1459"/>
  <c r="T2571"/>
  <c r="T2587"/>
  <c r="T2603"/>
  <c r="T2619"/>
  <c r="T3407"/>
  <c r="T3443"/>
  <c r="T3683"/>
  <c r="T1926"/>
  <c r="T2102"/>
  <c r="T3969"/>
  <c r="J339"/>
  <c r="I451"/>
  <c r="J335"/>
  <c r="I53"/>
  <c r="J117"/>
  <c r="I149"/>
  <c r="J181"/>
  <c r="J245"/>
  <c r="I257"/>
  <c r="I273"/>
  <c r="T560"/>
  <c r="T496"/>
  <c r="T432"/>
  <c r="T384"/>
  <c r="T336"/>
  <c r="T48"/>
  <c r="T112"/>
  <c r="T176"/>
  <c r="T224"/>
  <c r="T288"/>
  <c r="T31"/>
  <c r="T111"/>
  <c r="T175"/>
  <c r="T223"/>
  <c r="T287"/>
  <c r="T1054"/>
  <c r="T990"/>
  <c r="T926"/>
  <c r="T862"/>
  <c r="T814"/>
  <c r="T750"/>
  <c r="T686"/>
  <c r="T622"/>
  <c r="T574"/>
  <c r="T494"/>
  <c r="T446"/>
  <c r="T398"/>
  <c r="T350"/>
  <c r="T18"/>
  <c r="T82"/>
  <c r="T146"/>
  <c r="T210"/>
  <c r="T290"/>
  <c r="T173"/>
  <c r="T1102"/>
  <c r="T1118"/>
  <c r="T1130"/>
  <c r="T1146"/>
  <c r="T1230"/>
  <c r="T1310"/>
  <c r="T1330"/>
  <c r="T1342"/>
  <c r="T1606"/>
  <c r="T1634"/>
  <c r="T249"/>
  <c r="T309"/>
  <c r="T333"/>
  <c r="T357"/>
  <c r="T373"/>
  <c r="T417"/>
  <c r="T433"/>
  <c r="T445"/>
  <c r="T473"/>
  <c r="T593"/>
  <c r="T705"/>
  <c r="T737"/>
  <c r="T749"/>
  <c r="T769"/>
  <c r="T825"/>
  <c r="T648"/>
  <c r="T664"/>
  <c r="T680"/>
  <c r="T692"/>
  <c r="T828"/>
  <c r="T844"/>
  <c r="T860"/>
  <c r="T876"/>
  <c r="T892"/>
  <c r="T904"/>
  <c r="T920"/>
  <c r="T932"/>
  <c r="T948"/>
  <c r="T960"/>
  <c r="T976"/>
  <c r="T992"/>
  <c r="T1008"/>
  <c r="T1020"/>
  <c r="T1036"/>
  <c r="T1048"/>
  <c r="T1068"/>
  <c r="T1084"/>
  <c r="T1096"/>
  <c r="T1112"/>
  <c r="T1124"/>
  <c r="T1140"/>
  <c r="T1160"/>
  <c r="T1176"/>
  <c r="T1192"/>
  <c r="T1204"/>
  <c r="T1216"/>
  <c r="T1236"/>
  <c r="T1252"/>
  <c r="T1264"/>
  <c r="T1276"/>
  <c r="T1292"/>
  <c r="T1304"/>
  <c r="T1320"/>
  <c r="T1336"/>
  <c r="T1348"/>
  <c r="T1364"/>
  <c r="T1380"/>
  <c r="T1632"/>
  <c r="T1692"/>
  <c r="T1704"/>
  <c r="T1796"/>
  <c r="T1844"/>
  <c r="T1860"/>
  <c r="T1928"/>
  <c r="T1996"/>
  <c r="T2060"/>
  <c r="T2080"/>
  <c r="T2152"/>
  <c r="T2172"/>
  <c r="T2188"/>
  <c r="T2240"/>
  <c r="T2264"/>
  <c r="T2332"/>
  <c r="T783"/>
  <c r="T993"/>
  <c r="T997"/>
  <c r="T1005"/>
  <c r="T1017"/>
  <c r="T1029"/>
  <c r="T1041"/>
  <c r="T1053"/>
  <c r="T1069"/>
  <c r="T1077"/>
  <c r="T1089"/>
  <c r="T1101"/>
  <c r="T1113"/>
  <c r="T1125"/>
  <c r="T1133"/>
  <c r="T1145"/>
  <c r="T1157"/>
  <c r="T1169"/>
  <c r="T1181"/>
  <c r="T1193"/>
  <c r="T1205"/>
  <c r="T1213"/>
  <c r="T1225"/>
  <c r="T1237"/>
  <c r="T1249"/>
  <c r="T1261"/>
  <c r="T1273"/>
  <c r="T1281"/>
  <c r="T1293"/>
  <c r="T1305"/>
  <c r="T1317"/>
  <c r="T1329"/>
  <c r="T1337"/>
  <c r="T1349"/>
  <c r="T1361"/>
  <c r="T1373"/>
  <c r="T1385"/>
  <c r="T1401"/>
  <c r="T1489"/>
  <c r="T1569"/>
  <c r="T1725"/>
  <c r="T552"/>
  <c r="T536"/>
  <c r="T520"/>
  <c r="T504"/>
  <c r="T488"/>
  <c r="T472"/>
  <c r="T456"/>
  <c r="T440"/>
  <c r="T424"/>
  <c r="T408"/>
  <c r="T392"/>
  <c r="T376"/>
  <c r="T360"/>
  <c r="T344"/>
  <c r="T328"/>
  <c r="T312"/>
  <c r="T8"/>
  <c r="T24"/>
  <c r="T40"/>
  <c r="T56"/>
  <c r="T72"/>
  <c r="T88"/>
  <c r="T104"/>
  <c r="T120"/>
  <c r="T136"/>
  <c r="T152"/>
  <c r="T168"/>
  <c r="T184"/>
  <c r="T200"/>
  <c r="T216"/>
  <c r="T232"/>
  <c r="T248"/>
  <c r="T264"/>
  <c r="T280"/>
  <c r="T296"/>
  <c r="T7"/>
  <c r="T23"/>
  <c r="T39"/>
  <c r="T55"/>
  <c r="T71"/>
  <c r="T87"/>
  <c r="T103"/>
  <c r="T119"/>
  <c r="T135"/>
  <c r="T151"/>
  <c r="T167"/>
  <c r="T183"/>
  <c r="T199"/>
  <c r="T215"/>
  <c r="T231"/>
  <c r="T247"/>
  <c r="T263"/>
  <c r="T279"/>
  <c r="T295"/>
  <c r="T1046"/>
  <c r="T1030"/>
  <c r="T1014"/>
  <c r="T998"/>
  <c r="T982"/>
  <c r="T966"/>
  <c r="T950"/>
  <c r="T934"/>
  <c r="T918"/>
  <c r="T902"/>
  <c r="T886"/>
  <c r="T870"/>
  <c r="T854"/>
  <c r="T838"/>
  <c r="T822"/>
  <c r="T806"/>
  <c r="T790"/>
  <c r="T774"/>
  <c r="T758"/>
  <c r="T742"/>
  <c r="T726"/>
  <c r="T710"/>
  <c r="T694"/>
  <c r="T678"/>
  <c r="T662"/>
  <c r="T646"/>
  <c r="T630"/>
  <c r="T614"/>
  <c r="T598"/>
  <c r="T582"/>
  <c r="T566"/>
  <c r="T550"/>
  <c r="T534"/>
  <c r="T518"/>
  <c r="T502"/>
  <c r="T486"/>
  <c r="T470"/>
  <c r="T454"/>
  <c r="T438"/>
  <c r="T422"/>
  <c r="T406"/>
  <c r="T390"/>
  <c r="T374"/>
  <c r="T358"/>
  <c r="T342"/>
  <c r="T326"/>
  <c r="T310"/>
  <c r="T10"/>
  <c r="T26"/>
  <c r="T42"/>
  <c r="T58"/>
  <c r="T74"/>
  <c r="T90"/>
  <c r="T106"/>
  <c r="T122"/>
  <c r="T138"/>
  <c r="T154"/>
  <c r="T170"/>
  <c r="T186"/>
  <c r="T202"/>
  <c r="T218"/>
  <c r="T234"/>
  <c r="T250"/>
  <c r="T266"/>
  <c r="T282"/>
  <c r="T298"/>
  <c r="T13"/>
  <c r="T77"/>
  <c r="T141"/>
  <c r="T205"/>
  <c r="T269"/>
  <c r="T1094"/>
  <c r="T1166"/>
  <c r="T1170"/>
  <c r="T1266"/>
  <c r="T1270"/>
  <c r="T1274"/>
  <c r="T1278"/>
  <c r="T1350"/>
  <c r="T1354"/>
  <c r="T1358"/>
  <c r="T1362"/>
  <c r="T1366"/>
  <c r="T1370"/>
  <c r="T1374"/>
  <c r="T1378"/>
  <c r="T1382"/>
  <c r="T1386"/>
  <c r="T1390"/>
  <c r="T1394"/>
  <c r="T1398"/>
  <c r="T1402"/>
  <c r="T1406"/>
  <c r="T1410"/>
  <c r="T1414"/>
  <c r="T1418"/>
  <c r="T1422"/>
  <c r="T1426"/>
  <c r="T1430"/>
  <c r="T1434"/>
  <c r="T1438"/>
  <c r="T1442"/>
  <c r="T1446"/>
  <c r="T1450"/>
  <c r="T1454"/>
  <c r="T1458"/>
  <c r="T1462"/>
  <c r="T1466"/>
  <c r="T1470"/>
  <c r="T1474"/>
  <c r="T1478"/>
  <c r="T1482"/>
  <c r="T1486"/>
  <c r="T1490"/>
  <c r="T1494"/>
  <c r="T1498"/>
  <c r="T1502"/>
  <c r="T1506"/>
  <c r="T1510"/>
  <c r="T1514"/>
  <c r="T1518"/>
  <c r="T1522"/>
  <c r="T1526"/>
  <c r="T1530"/>
  <c r="T1534"/>
  <c r="T1538"/>
  <c r="T1542"/>
  <c r="T1546"/>
  <c r="T1550"/>
  <c r="T1554"/>
  <c r="T1558"/>
  <c r="T1562"/>
  <c r="T1566"/>
  <c r="T1570"/>
  <c r="T1574"/>
  <c r="T1578"/>
  <c r="T1582"/>
  <c r="T1586"/>
  <c r="T1590"/>
  <c r="T1654"/>
  <c r="T1658"/>
  <c r="T1662"/>
  <c r="T1666"/>
  <c r="T1722"/>
  <c r="T1726"/>
  <c r="T1730"/>
  <c r="T1734"/>
  <c r="T1738"/>
  <c r="T1742"/>
  <c r="T1746"/>
  <c r="T1750"/>
  <c r="T1814"/>
  <c r="T1870"/>
  <c r="T1874"/>
  <c r="T25"/>
  <c r="T89"/>
  <c r="T153"/>
  <c r="T217"/>
  <c r="T281"/>
  <c r="T321"/>
  <c r="T385"/>
  <c r="T409"/>
  <c r="T465"/>
  <c r="T477"/>
  <c r="T481"/>
  <c r="T485"/>
  <c r="T489"/>
  <c r="T493"/>
  <c r="T497"/>
  <c r="T501"/>
  <c r="T505"/>
  <c r="T509"/>
  <c r="T537"/>
  <c r="T585"/>
  <c r="T597"/>
  <c r="T657"/>
  <c r="T709"/>
  <c r="T729"/>
  <c r="T765"/>
  <c r="T773"/>
  <c r="T592"/>
  <c r="T596"/>
  <c r="T600"/>
  <c r="T640"/>
  <c r="T644"/>
  <c r="T724"/>
  <c r="T728"/>
  <c r="T732"/>
  <c r="T736"/>
  <c r="T740"/>
  <c r="T744"/>
  <c r="T748"/>
  <c r="T752"/>
  <c r="T756"/>
  <c r="T760"/>
  <c r="T792"/>
  <c r="T1392"/>
  <c r="T1396"/>
  <c r="T1400"/>
  <c r="T1404"/>
  <c r="T1408"/>
  <c r="T1412"/>
  <c r="T1416"/>
  <c r="T1420"/>
  <c r="T1424"/>
  <c r="T1428"/>
  <c r="T1432"/>
  <c r="T1436"/>
  <c r="T1440"/>
  <c r="T1444"/>
  <c r="T1448"/>
  <c r="T1452"/>
  <c r="T1456"/>
  <c r="T1460"/>
  <c r="T1464"/>
  <c r="T1468"/>
  <c r="T1472"/>
  <c r="T1476"/>
  <c r="T1480"/>
  <c r="T1484"/>
  <c r="T1488"/>
  <c r="T1492"/>
  <c r="T1496"/>
  <c r="T1500"/>
  <c r="T1504"/>
  <c r="T1508"/>
  <c r="T1512"/>
  <c r="T1516"/>
  <c r="T1520"/>
  <c r="T1524"/>
  <c r="T1528"/>
  <c r="T1532"/>
  <c r="T1536"/>
  <c r="T1540"/>
  <c r="T1544"/>
  <c r="T1548"/>
  <c r="T1552"/>
  <c r="T1556"/>
  <c r="T1560"/>
  <c r="T1564"/>
  <c r="T1568"/>
  <c r="T1572"/>
  <c r="T1576"/>
  <c r="T1580"/>
  <c r="T1584"/>
  <c r="T1604"/>
  <c r="T1608"/>
  <c r="T1652"/>
  <c r="T1736"/>
  <c r="T1808"/>
  <c r="T1812"/>
  <c r="T1872"/>
  <c r="T1876"/>
  <c r="T1880"/>
  <c r="T1884"/>
  <c r="T1888"/>
  <c r="T1892"/>
  <c r="T1936"/>
  <c r="T1940"/>
  <c r="T1944"/>
  <c r="T1948"/>
  <c r="T1952"/>
  <c r="T1956"/>
  <c r="T1992"/>
  <c r="T2036"/>
  <c r="T2048"/>
  <c r="T2064"/>
  <c r="T2068"/>
  <c r="T2072"/>
  <c r="T2096"/>
  <c r="T2100"/>
  <c r="T2104"/>
  <c r="T2156"/>
  <c r="T2180"/>
  <c r="T2184"/>
  <c r="T2212"/>
  <c r="T2216"/>
  <c r="T2220"/>
  <c r="T2224"/>
  <c r="T2256"/>
  <c r="T2276"/>
  <c r="T2292"/>
  <c r="T2308"/>
  <c r="T2324"/>
  <c r="T2340"/>
  <c r="T911"/>
  <c r="T655"/>
  <c r="T1397"/>
  <c r="T1405"/>
  <c r="T1417"/>
  <c r="T1421"/>
  <c r="T1485"/>
  <c r="T1493"/>
  <c r="T1497"/>
  <c r="T1501"/>
  <c r="T1505"/>
  <c r="T1509"/>
  <c r="T1513"/>
  <c r="T1517"/>
  <c r="T1557"/>
  <c r="T1561"/>
  <c r="T1597"/>
  <c r="T1609"/>
  <c r="T1621"/>
  <c r="T1657"/>
  <c r="T1669"/>
  <c r="T1685"/>
  <c r="T1745"/>
  <c r="T1781"/>
  <c r="T1813"/>
  <c r="T1841"/>
  <c r="T1861"/>
  <c r="T1873"/>
  <c r="T1897"/>
  <c r="T1901"/>
  <c r="T1905"/>
  <c r="T1909"/>
  <c r="T1913"/>
  <c r="T1917"/>
  <c r="T1119"/>
  <c r="T863"/>
  <c r="T607"/>
  <c r="T2360"/>
  <c r="T2372"/>
  <c r="T2384"/>
  <c r="T2396"/>
  <c r="T2408"/>
  <c r="T2416"/>
  <c r="T2428"/>
  <c r="T2444"/>
  <c r="T2452"/>
  <c r="T2460"/>
  <c r="T2468"/>
  <c r="T943"/>
  <c r="T687"/>
  <c r="T567"/>
  <c r="T599"/>
  <c r="T635"/>
  <c r="T711"/>
  <c r="T739"/>
  <c r="T775"/>
  <c r="T791"/>
  <c r="T807"/>
  <c r="T819"/>
  <c r="T835"/>
  <c r="T851"/>
  <c r="T903"/>
  <c r="T915"/>
  <c r="T951"/>
  <c r="T979"/>
  <c r="T995"/>
  <c r="T1047"/>
  <c r="T1123"/>
  <c r="T2041"/>
  <c r="T2321"/>
  <c r="T2361"/>
  <c r="T2529"/>
  <c r="T2557"/>
  <c r="T2605"/>
  <c r="T2633"/>
  <c r="T2841"/>
  <c r="T2853"/>
  <c r="T2881"/>
  <c r="T2921"/>
  <c r="T3077"/>
  <c r="T3121"/>
  <c r="T3561"/>
  <c r="T3697"/>
  <c r="T3749"/>
  <c r="T3773"/>
  <c r="T2532"/>
  <c r="T2544"/>
  <c r="T2584"/>
  <c r="T2596"/>
  <c r="T2608"/>
  <c r="T2620"/>
  <c r="T2704"/>
  <c r="T2780"/>
  <c r="T2820"/>
  <c r="T2876"/>
  <c r="T3220"/>
  <c r="T3256"/>
  <c r="T3460"/>
  <c r="T3604"/>
  <c r="T3636"/>
  <c r="T3648"/>
  <c r="T1135"/>
  <c r="T1163"/>
  <c r="T1487"/>
  <c r="T1539"/>
  <c r="T1555"/>
  <c r="T1571"/>
  <c r="T1587"/>
  <c r="T2059"/>
  <c r="T2319"/>
  <c r="T2335"/>
  <c r="T2351"/>
  <c r="T3971"/>
  <c r="T2130"/>
  <c r="T2146"/>
  <c r="J1983"/>
  <c r="I1983"/>
  <c r="T3888"/>
  <c r="J419"/>
  <c r="J527"/>
  <c r="J539"/>
  <c r="T544"/>
  <c r="T480"/>
  <c r="T448"/>
  <c r="T368"/>
  <c r="T320"/>
  <c r="T32"/>
  <c r="T96"/>
  <c r="T144"/>
  <c r="T208"/>
  <c r="T272"/>
  <c r="T47"/>
  <c r="T95"/>
  <c r="T143"/>
  <c r="T207"/>
  <c r="T255"/>
  <c r="T1022"/>
  <c r="T974"/>
  <c r="T910"/>
  <c r="T846"/>
  <c r="T782"/>
  <c r="T734"/>
  <c r="T670"/>
  <c r="T606"/>
  <c r="T542"/>
  <c r="T510"/>
  <c r="T430"/>
  <c r="T382"/>
  <c r="T318"/>
  <c r="T34"/>
  <c r="T98"/>
  <c r="T162"/>
  <c r="T226"/>
  <c r="T274"/>
  <c r="T237"/>
  <c r="T1114"/>
  <c r="T1134"/>
  <c r="T1150"/>
  <c r="T1298"/>
  <c r="T1314"/>
  <c r="T1326"/>
  <c r="T1338"/>
  <c r="T1630"/>
  <c r="T1642"/>
  <c r="T121"/>
  <c r="T317"/>
  <c r="T361"/>
  <c r="T377"/>
  <c r="T413"/>
  <c r="T425"/>
  <c r="T441"/>
  <c r="T649"/>
  <c r="T701"/>
  <c r="T741"/>
  <c r="T757"/>
  <c r="T636"/>
  <c r="T656"/>
  <c r="T672"/>
  <c r="T684"/>
  <c r="T696"/>
  <c r="T788"/>
  <c r="T832"/>
  <c r="T848"/>
  <c r="T864"/>
  <c r="T880"/>
  <c r="T896"/>
  <c r="T908"/>
  <c r="T924"/>
  <c r="T940"/>
  <c r="T952"/>
  <c r="T968"/>
  <c r="T980"/>
  <c r="T996"/>
  <c r="T1012"/>
  <c r="T1028"/>
  <c r="T1040"/>
  <c r="T1056"/>
  <c r="T1064"/>
  <c r="T1080"/>
  <c r="T1100"/>
  <c r="T1116"/>
  <c r="T1128"/>
  <c r="T1144"/>
  <c r="T1156"/>
  <c r="T1172"/>
  <c r="T1188"/>
  <c r="T1200"/>
  <c r="T1220"/>
  <c r="T1232"/>
  <c r="T1248"/>
  <c r="T1268"/>
  <c r="T1280"/>
  <c r="T1296"/>
  <c r="T1312"/>
  <c r="T1324"/>
  <c r="T1340"/>
  <c r="T1356"/>
  <c r="T1372"/>
  <c r="T1384"/>
  <c r="T1624"/>
  <c r="T1636"/>
  <c r="T1696"/>
  <c r="T1708"/>
  <c r="T1792"/>
  <c r="T1852"/>
  <c r="T2000"/>
  <c r="T2056"/>
  <c r="T2084"/>
  <c r="T2208"/>
  <c r="T1057"/>
  <c r="T556"/>
  <c r="T540"/>
  <c r="T524"/>
  <c r="T508"/>
  <c r="T492"/>
  <c r="T476"/>
  <c r="T460"/>
  <c r="T444"/>
  <c r="T428"/>
  <c r="T412"/>
  <c r="T396"/>
  <c r="T380"/>
  <c r="T364"/>
  <c r="T348"/>
  <c r="T332"/>
  <c r="T316"/>
  <c r="T4"/>
  <c r="T20"/>
  <c r="T36"/>
  <c r="T52"/>
  <c r="T68"/>
  <c r="T84"/>
  <c r="T100"/>
  <c r="T116"/>
  <c r="T132"/>
  <c r="T148"/>
  <c r="T164"/>
  <c r="T180"/>
  <c r="T196"/>
  <c r="T212"/>
  <c r="T228"/>
  <c r="T244"/>
  <c r="T260"/>
  <c r="T276"/>
  <c r="T292"/>
  <c r="T3"/>
  <c r="T19"/>
  <c r="T35"/>
  <c r="T51"/>
  <c r="T67"/>
  <c r="T83"/>
  <c r="T99"/>
  <c r="T115"/>
  <c r="T131"/>
  <c r="T147"/>
  <c r="T163"/>
  <c r="T179"/>
  <c r="T195"/>
  <c r="T211"/>
  <c r="T227"/>
  <c r="T243"/>
  <c r="T259"/>
  <c r="T275"/>
  <c r="T291"/>
  <c r="T1050"/>
  <c r="T1034"/>
  <c r="T1018"/>
  <c r="T1002"/>
  <c r="T986"/>
  <c r="T970"/>
  <c r="T954"/>
  <c r="T938"/>
  <c r="T922"/>
  <c r="T906"/>
  <c r="T890"/>
  <c r="T874"/>
  <c r="T858"/>
  <c r="T842"/>
  <c r="T826"/>
  <c r="T810"/>
  <c r="T794"/>
  <c r="T778"/>
  <c r="T762"/>
  <c r="T746"/>
  <c r="T730"/>
  <c r="T714"/>
  <c r="T698"/>
  <c r="T682"/>
  <c r="T666"/>
  <c r="T650"/>
  <c r="T634"/>
  <c r="T618"/>
  <c r="T602"/>
  <c r="T586"/>
  <c r="T570"/>
  <c r="T554"/>
  <c r="T538"/>
  <c r="T522"/>
  <c r="T506"/>
  <c r="T490"/>
  <c r="T474"/>
  <c r="T458"/>
  <c r="T442"/>
  <c r="T426"/>
  <c r="T410"/>
  <c r="T394"/>
  <c r="T378"/>
  <c r="T362"/>
  <c r="T346"/>
  <c r="T330"/>
  <c r="T314"/>
  <c r="T6"/>
  <c r="T22"/>
  <c r="T38"/>
  <c r="T54"/>
  <c r="T70"/>
  <c r="T86"/>
  <c r="T102"/>
  <c r="T118"/>
  <c r="T134"/>
  <c r="T150"/>
  <c r="T166"/>
  <c r="T182"/>
  <c r="T198"/>
  <c r="T214"/>
  <c r="T230"/>
  <c r="T246"/>
  <c r="T262"/>
  <c r="T278"/>
  <c r="T294"/>
  <c r="T61"/>
  <c r="T125"/>
  <c r="T189"/>
  <c r="T253"/>
  <c r="T1098"/>
  <c r="T1174"/>
  <c r="T1178"/>
  <c r="T1182"/>
  <c r="T1186"/>
  <c r="T1190"/>
  <c r="T1194"/>
  <c r="T1198"/>
  <c r="T1202"/>
  <c r="T1206"/>
  <c r="T1210"/>
  <c r="T1214"/>
  <c r="T1218"/>
  <c r="T1222"/>
  <c r="T1226"/>
  <c r="T1282"/>
  <c r="T1286"/>
  <c r="T1290"/>
  <c r="T1294"/>
  <c r="T1594"/>
  <c r="T1598"/>
  <c r="T1602"/>
  <c r="T1622"/>
  <c r="T1670"/>
  <c r="T1674"/>
  <c r="T1754"/>
  <c r="T1758"/>
  <c r="T1762"/>
  <c r="T1766"/>
  <c r="T1818"/>
  <c r="T1822"/>
  <c r="T1826"/>
  <c r="T1830"/>
  <c r="T1878"/>
  <c r="T1882"/>
  <c r="T1886"/>
  <c r="T9"/>
  <c r="T73"/>
  <c r="T137"/>
  <c r="T201"/>
  <c r="T265"/>
  <c r="T325"/>
  <c r="T329"/>
  <c r="T345"/>
  <c r="T389"/>
  <c r="T393"/>
  <c r="T401"/>
  <c r="T453"/>
  <c r="T513"/>
  <c r="T541"/>
  <c r="T545"/>
  <c r="T549"/>
  <c r="T553"/>
  <c r="T557"/>
  <c r="T561"/>
  <c r="T565"/>
  <c r="T569"/>
  <c r="T577"/>
  <c r="T589"/>
  <c r="T601"/>
  <c r="T637"/>
  <c r="T645"/>
  <c r="T669"/>
  <c r="T673"/>
  <c r="T677"/>
  <c r="T681"/>
  <c r="T685"/>
  <c r="T689"/>
  <c r="T693"/>
  <c r="T697"/>
  <c r="T721"/>
  <c r="T777"/>
  <c r="T785"/>
  <c r="T797"/>
  <c r="T801"/>
  <c r="T805"/>
  <c r="T809"/>
  <c r="T813"/>
  <c r="T817"/>
  <c r="T821"/>
  <c r="T568"/>
  <c r="T572"/>
  <c r="T604"/>
  <c r="T608"/>
  <c r="T612"/>
  <c r="T616"/>
  <c r="T620"/>
  <c r="T624"/>
  <c r="T628"/>
  <c r="T632"/>
  <c r="T764"/>
  <c r="T768"/>
  <c r="T772"/>
  <c r="T776"/>
  <c r="T780"/>
  <c r="T796"/>
  <c r="T800"/>
  <c r="T804"/>
  <c r="T808"/>
  <c r="T812"/>
  <c r="T816"/>
  <c r="T820"/>
  <c r="T824"/>
  <c r="T1588"/>
  <c r="T1612"/>
  <c r="T1616"/>
  <c r="T1620"/>
  <c r="T1656"/>
  <c r="T1660"/>
  <c r="T1664"/>
  <c r="T1668"/>
  <c r="T1672"/>
  <c r="T1676"/>
  <c r="T1680"/>
  <c r="T1740"/>
  <c r="T1744"/>
  <c r="T1748"/>
  <c r="T1752"/>
  <c r="T1756"/>
  <c r="T1760"/>
  <c r="T1764"/>
  <c r="T1768"/>
  <c r="T1772"/>
  <c r="T1776"/>
  <c r="T1780"/>
  <c r="T1784"/>
  <c r="T1788"/>
  <c r="T1816"/>
  <c r="T1820"/>
  <c r="T1824"/>
  <c r="T1828"/>
  <c r="T1832"/>
  <c r="T1836"/>
  <c r="T1840"/>
  <c r="T1896"/>
  <c r="T1900"/>
  <c r="T1904"/>
  <c r="T1908"/>
  <c r="T1912"/>
  <c r="T1916"/>
  <c r="T1920"/>
  <c r="T1924"/>
  <c r="T1960"/>
  <c r="T1968"/>
  <c r="T1972"/>
  <c r="T1976"/>
  <c r="T2012"/>
  <c r="T2016"/>
  <c r="T2020"/>
  <c r="T2024"/>
  <c r="T2040"/>
  <c r="T2052"/>
  <c r="T2108"/>
  <c r="T2112"/>
  <c r="T2116"/>
  <c r="T2132"/>
  <c r="T2136"/>
  <c r="T2140"/>
  <c r="T2144"/>
  <c r="T2148"/>
  <c r="T2160"/>
  <c r="T2164"/>
  <c r="T2168"/>
  <c r="T2200"/>
  <c r="T2228"/>
  <c r="T2236"/>
  <c r="T2248"/>
  <c r="T2260"/>
  <c r="T2280"/>
  <c r="T2312"/>
  <c r="T2328"/>
  <c r="T2344"/>
  <c r="T975"/>
  <c r="T719"/>
  <c r="T1409"/>
  <c r="T1425"/>
  <c r="T1437"/>
  <c r="T1441"/>
  <c r="T1445"/>
  <c r="T1449"/>
  <c r="T1453"/>
  <c r="T1461"/>
  <c r="T1469"/>
  <c r="T1477"/>
  <c r="T1521"/>
  <c r="T1529"/>
  <c r="T1533"/>
  <c r="T1541"/>
  <c r="T1549"/>
  <c r="T1585"/>
  <c r="T1589"/>
  <c r="T1601"/>
  <c r="T1625"/>
  <c r="T1689"/>
  <c r="T1737"/>
  <c r="T1749"/>
  <c r="T1753"/>
  <c r="T1785"/>
  <c r="T1793"/>
  <c r="T1805"/>
  <c r="T1817"/>
  <c r="T1845"/>
  <c r="T1865"/>
  <c r="T1877"/>
  <c r="T927"/>
  <c r="T671"/>
  <c r="T2356"/>
  <c r="T2376"/>
  <c r="T2448"/>
  <c r="T2472"/>
  <c r="T2480"/>
  <c r="T2492"/>
  <c r="T2500"/>
  <c r="T2508"/>
  <c r="T1007"/>
  <c r="T751"/>
  <c r="T571"/>
  <c r="T699"/>
  <c r="T707"/>
  <c r="T715"/>
  <c r="T731"/>
  <c r="T743"/>
  <c r="T763"/>
  <c r="T787"/>
  <c r="T811"/>
  <c r="T823"/>
  <c r="T843"/>
  <c r="T859"/>
  <c r="T883"/>
  <c r="T891"/>
  <c r="T923"/>
  <c r="T947"/>
  <c r="T963"/>
  <c r="T987"/>
  <c r="T999"/>
  <c r="T1011"/>
  <c r="T1019"/>
  <c r="T1031"/>
  <c r="T1043"/>
  <c r="T1059"/>
  <c r="T1933"/>
  <c r="T2037"/>
  <c r="T2125"/>
  <c r="T2249"/>
  <c r="T2305"/>
  <c r="T2429"/>
  <c r="T2469"/>
  <c r="T2665"/>
  <c r="T2693"/>
  <c r="T2709"/>
  <c r="T2809"/>
  <c r="T2865"/>
  <c r="T2941"/>
  <c r="T3001"/>
  <c r="T3089"/>
  <c r="T3161"/>
  <c r="T3349"/>
  <c r="T3445"/>
  <c r="T3465"/>
  <c r="T3477"/>
  <c r="T3489"/>
  <c r="T3501"/>
  <c r="T3513"/>
  <c r="T3525"/>
  <c r="T3537"/>
  <c r="T3813"/>
  <c r="T3825"/>
  <c r="T3853"/>
  <c r="T3877"/>
  <c r="T3909"/>
  <c r="T3921"/>
  <c r="T3933"/>
  <c r="T2968"/>
  <c r="T2984"/>
  <c r="T3048"/>
  <c r="T3060"/>
  <c r="T3076"/>
  <c r="T3108"/>
  <c r="T3140"/>
  <c r="T3204"/>
  <c r="T3552"/>
  <c r="T1499"/>
  <c r="T1515"/>
  <c r="T1987"/>
  <c r="T2195"/>
  <c r="T3503"/>
  <c r="T3551"/>
  <c r="T1890"/>
  <c r="T1906"/>
  <c r="I323"/>
  <c r="J387"/>
  <c r="T1083"/>
  <c r="T1091"/>
  <c r="T1099"/>
  <c r="T1115"/>
  <c r="T2303"/>
  <c r="T1279"/>
  <c r="T1961"/>
  <c r="T1965"/>
  <c r="T1969"/>
  <c r="T1973"/>
  <c r="T1977"/>
  <c r="T1981"/>
  <c r="T1985"/>
  <c r="T1989"/>
  <c r="T1993"/>
  <c r="T1997"/>
  <c r="T2113"/>
  <c r="T2117"/>
  <c r="T2121"/>
  <c r="T2205"/>
  <c r="T2209"/>
  <c r="T2257"/>
  <c r="T2265"/>
  <c r="T2277"/>
  <c r="T2313"/>
  <c r="T2325"/>
  <c r="T2341"/>
  <c r="T2353"/>
  <c r="T2369"/>
  <c r="T2425"/>
  <c r="T2433"/>
  <c r="T2453"/>
  <c r="T2461"/>
  <c r="T2477"/>
  <c r="T2485"/>
  <c r="T2497"/>
  <c r="T2505"/>
  <c r="T2513"/>
  <c r="T2541"/>
  <c r="T2553"/>
  <c r="T2565"/>
  <c r="T2573"/>
  <c r="T2597"/>
  <c r="T2617"/>
  <c r="T2625"/>
  <c r="T2641"/>
  <c r="T2649"/>
  <c r="T2657"/>
  <c r="T2669"/>
  <c r="T2685"/>
  <c r="T2697"/>
  <c r="T2725"/>
  <c r="T2737"/>
  <c r="T2753"/>
  <c r="T2765"/>
  <c r="T2773"/>
  <c r="T2785"/>
  <c r="T2801"/>
  <c r="T2857"/>
  <c r="T2877"/>
  <c r="T2885"/>
  <c r="T2901"/>
  <c r="T2913"/>
  <c r="T2929"/>
  <c r="T2937"/>
  <c r="T2953"/>
  <c r="T2965"/>
  <c r="T2981"/>
  <c r="T3005"/>
  <c r="T3037"/>
  <c r="T3045"/>
  <c r="T3057"/>
  <c r="T3069"/>
  <c r="T3081"/>
  <c r="T3101"/>
  <c r="T3113"/>
  <c r="T3173"/>
  <c r="T3181"/>
  <c r="T3229"/>
  <c r="T3309"/>
  <c r="T3317"/>
  <c r="T3329"/>
  <c r="T3345"/>
  <c r="T3361"/>
  <c r="T3373"/>
  <c r="T3417"/>
  <c r="T3441"/>
  <c r="T3461"/>
  <c r="T3485"/>
  <c r="T3533"/>
  <c r="T3557"/>
  <c r="T3573"/>
  <c r="T3617"/>
  <c r="T3653"/>
  <c r="T3665"/>
  <c r="T3681"/>
  <c r="T3693"/>
  <c r="T3709"/>
  <c r="T3725"/>
  <c r="T3737"/>
  <c r="T3745"/>
  <c r="T3769"/>
  <c r="T3785"/>
  <c r="T3797"/>
  <c r="T3889"/>
  <c r="T3905"/>
  <c r="T3945"/>
  <c r="T3957"/>
  <c r="T2367"/>
  <c r="T1343"/>
  <c r="T2520"/>
  <c r="T2572"/>
  <c r="T2604"/>
  <c r="T2636"/>
  <c r="T2644"/>
  <c r="T2652"/>
  <c r="T2664"/>
  <c r="T2672"/>
  <c r="T2680"/>
  <c r="T2700"/>
  <c r="T2712"/>
  <c r="T2720"/>
  <c r="T2728"/>
  <c r="T2740"/>
  <c r="T2748"/>
  <c r="T2760"/>
  <c r="T2768"/>
  <c r="T2784"/>
  <c r="T2800"/>
  <c r="T2828"/>
  <c r="T2840"/>
  <c r="T2848"/>
  <c r="T2900"/>
  <c r="T2908"/>
  <c r="T2916"/>
  <c r="T2936"/>
  <c r="T2944"/>
  <c r="T2952"/>
  <c r="T2992"/>
  <c r="T3000"/>
  <c r="T3012"/>
  <c r="T3020"/>
  <c r="T3032"/>
  <c r="T3064"/>
  <c r="T3088"/>
  <c r="T3096"/>
  <c r="T3120"/>
  <c r="T3136"/>
  <c r="T3172"/>
  <c r="T3228"/>
  <c r="T3244"/>
  <c r="T3264"/>
  <c r="T3272"/>
  <c r="T3304"/>
  <c r="T3312"/>
  <c r="T3336"/>
  <c r="T3356"/>
  <c r="T3372"/>
  <c r="T3384"/>
  <c r="T3392"/>
  <c r="T3412"/>
  <c r="T3488"/>
  <c r="T3496"/>
  <c r="T3516"/>
  <c r="T3532"/>
  <c r="T3540"/>
  <c r="T3548"/>
  <c r="T3576"/>
  <c r="T3592"/>
  <c r="T3608"/>
  <c r="T3644"/>
  <c r="T3656"/>
  <c r="T3672"/>
  <c r="T3684"/>
  <c r="T3692"/>
  <c r="T3700"/>
  <c r="T3708"/>
  <c r="T3764"/>
  <c r="T3792"/>
  <c r="T3812"/>
  <c r="T3828"/>
  <c r="T2175"/>
  <c r="T1151"/>
  <c r="T1131"/>
  <c r="T1155"/>
  <c r="T1167"/>
  <c r="T1187"/>
  <c r="T1275"/>
  <c r="T1355"/>
  <c r="T1503"/>
  <c r="T1575"/>
  <c r="T1591"/>
  <c r="T1615"/>
  <c r="T1659"/>
  <c r="T1703"/>
  <c r="T1719"/>
  <c r="T1991"/>
  <c r="T2127"/>
  <c r="T2199"/>
  <c r="T2307"/>
  <c r="T2323"/>
  <c r="T2339"/>
  <c r="T2355"/>
  <c r="T2575"/>
  <c r="T2591"/>
  <c r="T2607"/>
  <c r="T3019"/>
  <c r="T3035"/>
  <c r="T3051"/>
  <c r="T3067"/>
  <c r="T3083"/>
  <c r="T3099"/>
  <c r="T3115"/>
  <c r="T3131"/>
  <c r="T3147"/>
  <c r="T3163"/>
  <c r="T3179"/>
  <c r="T3195"/>
  <c r="T3211"/>
  <c r="T3227"/>
  <c r="T3243"/>
  <c r="T3259"/>
  <c r="T3395"/>
  <c r="T3447"/>
  <c r="T3507"/>
  <c r="T3575"/>
  <c r="T3663"/>
  <c r="T3687"/>
  <c r="T3711"/>
  <c r="T3743"/>
  <c r="T3795"/>
  <c r="T3815"/>
  <c r="T3855"/>
  <c r="T3867"/>
  <c r="T3879"/>
  <c r="T3891"/>
  <c r="T3975"/>
  <c r="T4015"/>
  <c r="T4027"/>
  <c r="T1894"/>
  <c r="T1930"/>
  <c r="T1974"/>
  <c r="T1994"/>
  <c r="T2106"/>
  <c r="T2118"/>
  <c r="T2134"/>
  <c r="T2150"/>
  <c r="T3402"/>
  <c r="T3973"/>
  <c r="T4025"/>
  <c r="T3860"/>
  <c r="T3892"/>
  <c r="T3932"/>
  <c r="T3960"/>
  <c r="T3992"/>
  <c r="T4012"/>
  <c r="T1095"/>
  <c r="T1107"/>
  <c r="T1111"/>
  <c r="T1791"/>
  <c r="T1937"/>
  <c r="T1941"/>
  <c r="T1945"/>
  <c r="T1949"/>
  <c r="T1953"/>
  <c r="T1957"/>
  <c r="T2001"/>
  <c r="T2005"/>
  <c r="T2009"/>
  <c r="T2013"/>
  <c r="T2017"/>
  <c r="T2021"/>
  <c r="T2025"/>
  <c r="T2129"/>
  <c r="T2133"/>
  <c r="T2137"/>
  <c r="T2141"/>
  <c r="T2145"/>
  <c r="T2149"/>
  <c r="T2153"/>
  <c r="T2157"/>
  <c r="T2161"/>
  <c r="T2165"/>
  <c r="T2169"/>
  <c r="T2173"/>
  <c r="T2177"/>
  <c r="T2197"/>
  <c r="T2201"/>
  <c r="T2245"/>
  <c r="T2289"/>
  <c r="T2329"/>
  <c r="T2337"/>
  <c r="T2357"/>
  <c r="T2365"/>
  <c r="T2421"/>
  <c r="T2437"/>
  <c r="T2449"/>
  <c r="T2465"/>
  <c r="T2509"/>
  <c r="T2525"/>
  <c r="T2537"/>
  <c r="T2585"/>
  <c r="T2601"/>
  <c r="T2613"/>
  <c r="T2629"/>
  <c r="T2653"/>
  <c r="T2673"/>
  <c r="T2741"/>
  <c r="T2749"/>
  <c r="T2769"/>
  <c r="T2797"/>
  <c r="T2813"/>
  <c r="T2825"/>
  <c r="T2845"/>
  <c r="T2861"/>
  <c r="T2873"/>
  <c r="T2889"/>
  <c r="T2897"/>
  <c r="T2917"/>
  <c r="T2925"/>
  <c r="T2949"/>
  <c r="T2969"/>
  <c r="T2977"/>
  <c r="T2985"/>
  <c r="T2993"/>
  <c r="T3085"/>
  <c r="T3097"/>
  <c r="T3117"/>
  <c r="T3129"/>
  <c r="T3169"/>
  <c r="T3185"/>
  <c r="T3193"/>
  <c r="T3205"/>
  <c r="T3213"/>
  <c r="T3225"/>
  <c r="T3233"/>
  <c r="T3245"/>
  <c r="T3269"/>
  <c r="T3277"/>
  <c r="T3289"/>
  <c r="T3297"/>
  <c r="T3305"/>
  <c r="T3313"/>
  <c r="T3325"/>
  <c r="T3377"/>
  <c r="T3393"/>
  <c r="T3409"/>
  <c r="T3425"/>
  <c r="T3433"/>
  <c r="T3469"/>
  <c r="T3493"/>
  <c r="T3505"/>
  <c r="T3529"/>
  <c r="T3549"/>
  <c r="T3565"/>
  <c r="T3581"/>
  <c r="T3621"/>
  <c r="T3673"/>
  <c r="T3685"/>
  <c r="T3701"/>
  <c r="T3717"/>
  <c r="T3729"/>
  <c r="T3741"/>
  <c r="T3753"/>
  <c r="T3761"/>
  <c r="T3777"/>
  <c r="T3793"/>
  <c r="T3801"/>
  <c r="T3817"/>
  <c r="T3857"/>
  <c r="T3865"/>
  <c r="T3881"/>
  <c r="T3901"/>
  <c r="T3913"/>
  <c r="T3925"/>
  <c r="T3937"/>
  <c r="T2524"/>
  <c r="T2568"/>
  <c r="T2600"/>
  <c r="T2632"/>
  <c r="T2640"/>
  <c r="T2648"/>
  <c r="T2660"/>
  <c r="T2668"/>
  <c r="T2676"/>
  <c r="T2696"/>
  <c r="T2716"/>
  <c r="T2724"/>
  <c r="T2732"/>
  <c r="T2744"/>
  <c r="T2764"/>
  <c r="T2796"/>
  <c r="T2824"/>
  <c r="T2836"/>
  <c r="T2852"/>
  <c r="T2888"/>
  <c r="T2904"/>
  <c r="T2912"/>
  <c r="T2932"/>
  <c r="T2940"/>
  <c r="T2956"/>
  <c r="T2996"/>
  <c r="T3004"/>
  <c r="T3016"/>
  <c r="T3028"/>
  <c r="T3072"/>
  <c r="T3100"/>
  <c r="T3112"/>
  <c r="T3128"/>
  <c r="T3144"/>
  <c r="T3156"/>
  <c r="T3164"/>
  <c r="T3176"/>
  <c r="T3200"/>
  <c r="T3212"/>
  <c r="T3240"/>
  <c r="T3268"/>
  <c r="T3284"/>
  <c r="T3300"/>
  <c r="T3316"/>
  <c r="T3332"/>
  <c r="T3340"/>
  <c r="T3364"/>
  <c r="T3376"/>
  <c r="T3388"/>
  <c r="T3396"/>
  <c r="T3408"/>
  <c r="T3420"/>
  <c r="T3432"/>
  <c r="T3472"/>
  <c r="T3480"/>
  <c r="T3528"/>
  <c r="T3536"/>
  <c r="T3572"/>
  <c r="T3588"/>
  <c r="T3596"/>
  <c r="T3632"/>
  <c r="T3688"/>
  <c r="T3704"/>
  <c r="T3712"/>
  <c r="T3748"/>
  <c r="T3776"/>
  <c r="T3784"/>
  <c r="T3796"/>
  <c r="T3808"/>
  <c r="T3832"/>
  <c r="T1663"/>
  <c r="T1139"/>
  <c r="T1147"/>
  <c r="T1171"/>
  <c r="T1179"/>
  <c r="T1195"/>
  <c r="T1211"/>
  <c r="T1223"/>
  <c r="T1231"/>
  <c r="T1267"/>
  <c r="T1303"/>
  <c r="T1331"/>
  <c r="T1347"/>
  <c r="T1511"/>
  <c r="T1567"/>
  <c r="T1695"/>
  <c r="T1711"/>
  <c r="T1731"/>
  <c r="T1915"/>
  <c r="T2023"/>
  <c r="T2055"/>
  <c r="T2135"/>
  <c r="T2171"/>
  <c r="T2207"/>
  <c r="T2315"/>
  <c r="T2331"/>
  <c r="T2347"/>
  <c r="T2363"/>
  <c r="T2567"/>
  <c r="T2583"/>
  <c r="T2599"/>
  <c r="T2615"/>
  <c r="T3011"/>
  <c r="T3027"/>
  <c r="T3043"/>
  <c r="T3059"/>
  <c r="T3075"/>
  <c r="T3091"/>
  <c r="T3107"/>
  <c r="T3123"/>
  <c r="T3139"/>
  <c r="T3155"/>
  <c r="T3171"/>
  <c r="T3187"/>
  <c r="T3203"/>
  <c r="T3219"/>
  <c r="T3235"/>
  <c r="T3251"/>
  <c r="T3403"/>
  <c r="T3515"/>
  <c r="T3623"/>
  <c r="T3695"/>
  <c r="T3727"/>
  <c r="T3751"/>
  <c r="T3787"/>
  <c r="T1902"/>
  <c r="T2026"/>
  <c r="T2126"/>
  <c r="T2142"/>
  <c r="T2182"/>
  <c r="T3989"/>
  <c r="T4001"/>
  <c r="T3852"/>
  <c r="T3924"/>
  <c r="T2352"/>
  <c r="T2364"/>
  <c r="T2388"/>
  <c r="T2404"/>
  <c r="T2420"/>
  <c r="T2436"/>
  <c r="T2440"/>
  <c r="T2484"/>
  <c r="T879"/>
  <c r="T623"/>
  <c r="T547"/>
  <c r="T551"/>
  <c r="T555"/>
  <c r="T583"/>
  <c r="T595"/>
  <c r="T611"/>
  <c r="T615"/>
  <c r="T619"/>
  <c r="T647"/>
  <c r="T675"/>
  <c r="T679"/>
  <c r="T683"/>
  <c r="T727"/>
  <c r="T755"/>
  <c r="T759"/>
  <c r="T795"/>
  <c r="T827"/>
  <c r="T867"/>
  <c r="T871"/>
  <c r="T875"/>
  <c r="T931"/>
  <c r="T935"/>
  <c r="T939"/>
  <c r="T1027"/>
  <c r="T2047"/>
  <c r="T1921"/>
  <c r="T1925"/>
  <c r="T2029"/>
  <c r="T2049"/>
  <c r="T2053"/>
  <c r="T2057"/>
  <c r="T2061"/>
  <c r="T2065"/>
  <c r="T2069"/>
  <c r="T2073"/>
  <c r="T2077"/>
  <c r="T2081"/>
  <c r="T2085"/>
  <c r="T2089"/>
  <c r="T2093"/>
  <c r="T2097"/>
  <c r="T2101"/>
  <c r="T2105"/>
  <c r="T2109"/>
  <c r="T2181"/>
  <c r="T2185"/>
  <c r="T2237"/>
  <c r="T2285"/>
  <c r="T2317"/>
  <c r="T2333"/>
  <c r="T2345"/>
  <c r="T2373"/>
  <c r="T2381"/>
  <c r="T2389"/>
  <c r="T2401"/>
  <c r="T2409"/>
  <c r="T2417"/>
  <c r="T2445"/>
  <c r="T2457"/>
  <c r="T2517"/>
  <c r="T2533"/>
  <c r="T2545"/>
  <c r="T2581"/>
  <c r="T2589"/>
  <c r="T2609"/>
  <c r="T2661"/>
  <c r="T2681"/>
  <c r="T2689"/>
  <c r="T2705"/>
  <c r="T2713"/>
  <c r="T2729"/>
  <c r="T2757"/>
  <c r="T2793"/>
  <c r="T2805"/>
  <c r="T2821"/>
  <c r="T2869"/>
  <c r="T2893"/>
  <c r="T2905"/>
  <c r="T2933"/>
  <c r="T2945"/>
  <c r="T2957"/>
  <c r="T2973"/>
  <c r="T3013"/>
  <c r="T3025"/>
  <c r="T3033"/>
  <c r="T3065"/>
  <c r="T3073"/>
  <c r="T3093"/>
  <c r="T3105"/>
  <c r="T3125"/>
  <c r="T3133"/>
  <c r="T3141"/>
  <c r="T3149"/>
  <c r="T3157"/>
  <c r="T3165"/>
  <c r="T3177"/>
  <c r="T3189"/>
  <c r="T3241"/>
  <c r="T3261"/>
  <c r="T3369"/>
  <c r="T3381"/>
  <c r="T3397"/>
  <c r="T3413"/>
  <c r="T3429"/>
  <c r="T3437"/>
  <c r="T3457"/>
  <c r="T3473"/>
  <c r="T3481"/>
  <c r="T3509"/>
  <c r="T3521"/>
  <c r="T3545"/>
  <c r="T3553"/>
  <c r="T3569"/>
  <c r="T3625"/>
  <c r="T3661"/>
  <c r="T3677"/>
  <c r="T3689"/>
  <c r="T3705"/>
  <c r="T3721"/>
  <c r="T3733"/>
  <c r="T3765"/>
  <c r="T3781"/>
  <c r="T3805"/>
  <c r="T3821"/>
  <c r="T3829"/>
  <c r="T3869"/>
  <c r="T3885"/>
  <c r="T3893"/>
  <c r="T3917"/>
  <c r="T3929"/>
  <c r="T3941"/>
  <c r="T3953"/>
  <c r="T2111"/>
  <c r="T2536"/>
  <c r="T2548"/>
  <c r="T2560"/>
  <c r="T2580"/>
  <c r="T2588"/>
  <c r="T2612"/>
  <c r="T2624"/>
  <c r="T2688"/>
  <c r="T2756"/>
  <c r="T2772"/>
  <c r="T2808"/>
  <c r="T2856"/>
  <c r="T2872"/>
  <c r="T2884"/>
  <c r="T2924"/>
  <c r="T2960"/>
  <c r="T2972"/>
  <c r="T2980"/>
  <c r="T2988"/>
  <c r="T3044"/>
  <c r="T3052"/>
  <c r="T3084"/>
  <c r="T3092"/>
  <c r="T3104"/>
  <c r="T3116"/>
  <c r="T3132"/>
  <c r="T3148"/>
  <c r="T3188"/>
  <c r="T3208"/>
  <c r="T3232"/>
  <c r="T3252"/>
  <c r="T3276"/>
  <c r="T3288"/>
  <c r="T3320"/>
  <c r="T3368"/>
  <c r="T3380"/>
  <c r="T3436"/>
  <c r="T3444"/>
  <c r="T3456"/>
  <c r="T3464"/>
  <c r="T3484"/>
  <c r="T3504"/>
  <c r="T3544"/>
  <c r="T3556"/>
  <c r="T3564"/>
  <c r="T3600"/>
  <c r="T3620"/>
  <c r="T3652"/>
  <c r="T3668"/>
  <c r="T3696"/>
  <c r="T3724"/>
  <c r="T3736"/>
  <c r="T3752"/>
  <c r="T3760"/>
  <c r="T3780"/>
  <c r="T3800"/>
  <c r="T3824"/>
  <c r="T3836"/>
  <c r="T1919"/>
  <c r="T1127"/>
  <c r="T1143"/>
  <c r="T1159"/>
  <c r="T1175"/>
  <c r="T1183"/>
  <c r="T1199"/>
  <c r="T1283"/>
  <c r="T1299"/>
  <c r="T1479"/>
  <c r="T1507"/>
  <c r="T1547"/>
  <c r="T1563"/>
  <c r="T1579"/>
  <c r="T1691"/>
  <c r="T1707"/>
  <c r="T1723"/>
  <c r="T1879"/>
  <c r="T1899"/>
  <c r="T1911"/>
  <c r="T2051"/>
  <c r="T2107"/>
  <c r="T2131"/>
  <c r="T2203"/>
  <c r="T2311"/>
  <c r="T2327"/>
  <c r="T2343"/>
  <c r="T2359"/>
  <c r="T2563"/>
  <c r="T2579"/>
  <c r="T2595"/>
  <c r="T2611"/>
  <c r="T3023"/>
  <c r="T3039"/>
  <c r="T3055"/>
  <c r="T3071"/>
  <c r="T3087"/>
  <c r="T3103"/>
  <c r="T3119"/>
  <c r="T3135"/>
  <c r="T3151"/>
  <c r="T3167"/>
  <c r="T3183"/>
  <c r="T3199"/>
  <c r="T3215"/>
  <c r="T3231"/>
  <c r="T3247"/>
  <c r="T3399"/>
  <c r="T3451"/>
  <c r="T3579"/>
  <c r="T3619"/>
  <c r="T3667"/>
  <c r="T3895"/>
  <c r="T1898"/>
  <c r="T2138"/>
  <c r="T2218"/>
  <c r="T3406"/>
  <c r="T3864"/>
  <c r="T3964"/>
  <c r="T2213"/>
  <c r="T2217"/>
  <c r="T2221"/>
  <c r="T2225"/>
  <c r="T2229"/>
  <c r="T2233"/>
  <c r="T2241"/>
  <c r="T2253"/>
  <c r="T2261"/>
  <c r="T2269"/>
  <c r="T2273"/>
  <c r="T2281"/>
  <c r="T2293"/>
  <c r="T2301"/>
  <c r="T2309"/>
  <c r="T2385"/>
  <c r="T2393"/>
  <c r="T2397"/>
  <c r="T2405"/>
  <c r="T2473"/>
  <c r="T2481"/>
  <c r="T2489"/>
  <c r="T2493"/>
  <c r="T2501"/>
  <c r="T2561"/>
  <c r="T2569"/>
  <c r="T2577"/>
  <c r="T2637"/>
  <c r="T2645"/>
  <c r="T2701"/>
  <c r="T2721"/>
  <c r="T2777"/>
  <c r="T2781"/>
  <c r="T2789"/>
  <c r="T2829"/>
  <c r="T2837"/>
  <c r="T2849"/>
  <c r="T2989"/>
  <c r="T2997"/>
  <c r="T3009"/>
  <c r="T3017"/>
  <c r="T3021"/>
  <c r="T3029"/>
  <c r="T3041"/>
  <c r="T3049"/>
  <c r="T3053"/>
  <c r="T3061"/>
  <c r="T3145"/>
  <c r="T3153"/>
  <c r="T3197"/>
  <c r="T3209"/>
  <c r="T3217"/>
  <c r="T3221"/>
  <c r="T3249"/>
  <c r="T3253"/>
  <c r="T3265"/>
  <c r="T3273"/>
  <c r="T3281"/>
  <c r="T3285"/>
  <c r="T3293"/>
  <c r="T3301"/>
  <c r="T3337"/>
  <c r="T3341"/>
  <c r="T3353"/>
  <c r="T3357"/>
  <c r="T3385"/>
  <c r="T3389"/>
  <c r="T3401"/>
  <c r="T3405"/>
  <c r="T3449"/>
  <c r="T3453"/>
  <c r="T3497"/>
  <c r="T3517"/>
  <c r="T3541"/>
  <c r="T3585"/>
  <c r="T3589"/>
  <c r="T3593"/>
  <c r="T3597"/>
  <c r="T3601"/>
  <c r="T3605"/>
  <c r="T3609"/>
  <c r="T3613"/>
  <c r="T3633"/>
  <c r="T3637"/>
  <c r="T3641"/>
  <c r="T3645"/>
  <c r="T3649"/>
  <c r="T3789"/>
  <c r="T3809"/>
  <c r="T3833"/>
  <c r="T3837"/>
  <c r="T3841"/>
  <c r="T3845"/>
  <c r="T3849"/>
  <c r="T3873"/>
  <c r="T3897"/>
  <c r="T1855"/>
  <c r="T2516"/>
  <c r="T2528"/>
  <c r="T2540"/>
  <c r="T2556"/>
  <c r="T2592"/>
  <c r="T2616"/>
  <c r="T2628"/>
  <c r="T2656"/>
  <c r="T2684"/>
  <c r="T2692"/>
  <c r="T2708"/>
  <c r="T2736"/>
  <c r="T2752"/>
  <c r="T2776"/>
  <c r="T2788"/>
  <c r="T2792"/>
  <c r="T2804"/>
  <c r="T2816"/>
  <c r="T2832"/>
  <c r="T2844"/>
  <c r="T2860"/>
  <c r="T2864"/>
  <c r="T2880"/>
  <c r="T2892"/>
  <c r="T2896"/>
  <c r="T2928"/>
  <c r="T2948"/>
  <c r="T2964"/>
  <c r="T3008"/>
  <c r="T3024"/>
  <c r="T3036"/>
  <c r="T3040"/>
  <c r="T3056"/>
  <c r="T3068"/>
  <c r="T3080"/>
  <c r="T3152"/>
  <c r="T3168"/>
  <c r="T3180"/>
  <c r="T3192"/>
  <c r="T3196"/>
  <c r="T3216"/>
  <c r="T3224"/>
  <c r="T3236"/>
  <c r="T3248"/>
  <c r="T3260"/>
  <c r="T3280"/>
  <c r="T3292"/>
  <c r="T3296"/>
  <c r="T3308"/>
  <c r="T3324"/>
  <c r="T3344"/>
  <c r="T3352"/>
  <c r="T3400"/>
  <c r="T3424"/>
  <c r="T3448"/>
  <c r="T3476"/>
  <c r="T3492"/>
  <c r="T3508"/>
  <c r="T3520"/>
  <c r="T3524"/>
  <c r="T3568"/>
  <c r="T3580"/>
  <c r="T3584"/>
  <c r="T3612"/>
  <c r="T3616"/>
  <c r="T3624"/>
  <c r="T3628"/>
  <c r="T3640"/>
  <c r="T3660"/>
  <c r="T3664"/>
  <c r="T3676"/>
  <c r="T3680"/>
  <c r="T3716"/>
  <c r="T3728"/>
  <c r="T3740"/>
  <c r="T3744"/>
  <c r="T3768"/>
  <c r="T3772"/>
  <c r="T3788"/>
  <c r="T3804"/>
  <c r="T3816"/>
  <c r="T3820"/>
  <c r="T2431"/>
  <c r="T1407"/>
  <c r="T1203"/>
  <c r="T1207"/>
  <c r="T1219"/>
  <c r="T1227"/>
  <c r="T1235"/>
  <c r="T1239"/>
  <c r="T1371"/>
  <c r="T1375"/>
  <c r="T1379"/>
  <c r="T1383"/>
  <c r="T1387"/>
  <c r="T1391"/>
  <c r="T1399"/>
  <c r="T1411"/>
  <c r="T1427"/>
  <c r="T1435"/>
  <c r="T1439"/>
  <c r="T1443"/>
  <c r="T1447"/>
  <c r="T1451"/>
  <c r="T1491"/>
  <c r="T1519"/>
  <c r="T1527"/>
  <c r="T1667"/>
  <c r="T1675"/>
  <c r="T1747"/>
  <c r="T1775"/>
  <c r="T1795"/>
  <c r="T1803"/>
  <c r="T1811"/>
  <c r="T1839"/>
  <c r="T1847"/>
  <c r="T1851"/>
  <c r="T1871"/>
  <c r="T1923"/>
  <c r="T1927"/>
  <c r="T1931"/>
  <c r="T1935"/>
  <c r="T1939"/>
  <c r="T1943"/>
  <c r="T1947"/>
  <c r="T1951"/>
  <c r="T1955"/>
  <c r="T1959"/>
  <c r="T1963"/>
  <c r="T1967"/>
  <c r="T1971"/>
  <c r="T1975"/>
  <c r="T1995"/>
  <c r="T2027"/>
  <c r="T2031"/>
  <c r="T2035"/>
  <c r="T2063"/>
  <c r="T2067"/>
  <c r="T2071"/>
  <c r="T2139"/>
  <c r="T2143"/>
  <c r="T2147"/>
  <c r="T2227"/>
  <c r="T2231"/>
  <c r="T2371"/>
  <c r="T2375"/>
  <c r="T2379"/>
  <c r="T2383"/>
  <c r="T2387"/>
  <c r="T2391"/>
  <c r="T2395"/>
  <c r="T2399"/>
  <c r="T2403"/>
  <c r="T2407"/>
  <c r="T2411"/>
  <c r="T2415"/>
  <c r="T2419"/>
  <c r="T2423"/>
  <c r="T2427"/>
  <c r="T2627"/>
  <c r="T2631"/>
  <c r="T2635"/>
  <c r="T2639"/>
  <c r="T2643"/>
  <c r="T2647"/>
  <c r="T2651"/>
  <c r="T2655"/>
  <c r="T2659"/>
  <c r="T2663"/>
  <c r="T2667"/>
  <c r="T2671"/>
  <c r="T2675"/>
  <c r="T2679"/>
  <c r="T3263"/>
  <c r="T3267"/>
  <c r="T3271"/>
  <c r="T3275"/>
  <c r="T3279"/>
  <c r="T3283"/>
  <c r="T3287"/>
  <c r="T3291"/>
  <c r="T3295"/>
  <c r="T3299"/>
  <c r="T3303"/>
  <c r="T3307"/>
  <c r="T3311"/>
  <c r="T3315"/>
  <c r="T3319"/>
  <c r="T3323"/>
  <c r="T3327"/>
  <c r="T3347"/>
  <c r="T3351"/>
  <c r="T3355"/>
  <c r="T3359"/>
  <c r="T3363"/>
  <c r="T3367"/>
  <c r="T3371"/>
  <c r="T3375"/>
  <c r="T3411"/>
  <c r="T3415"/>
  <c r="T3419"/>
  <c r="T3423"/>
  <c r="T3467"/>
  <c r="T3471"/>
  <c r="T3475"/>
  <c r="T3483"/>
  <c r="T3487"/>
  <c r="T3535"/>
  <c r="T3539"/>
  <c r="T3555"/>
  <c r="T3567"/>
  <c r="T3583"/>
  <c r="T3595"/>
  <c r="T3603"/>
  <c r="T3631"/>
  <c r="T3639"/>
  <c r="T3651"/>
  <c r="T3671"/>
  <c r="T3675"/>
  <c r="T3699"/>
  <c r="T3703"/>
  <c r="T3799"/>
  <c r="T3803"/>
  <c r="T3807"/>
  <c r="T3819"/>
  <c r="T3827"/>
  <c r="T3831"/>
  <c r="T3843"/>
  <c r="T3907"/>
  <c r="T3919"/>
  <c r="T3923"/>
  <c r="T3931"/>
  <c r="T3939"/>
  <c r="T3947"/>
  <c r="T3959"/>
  <c r="T3963"/>
  <c r="T3979"/>
  <c r="T3987"/>
  <c r="T4007"/>
  <c r="T4019"/>
  <c r="T1910"/>
  <c r="T1914"/>
  <c r="T1934"/>
  <c r="T1938"/>
  <c r="T1942"/>
  <c r="T1946"/>
  <c r="T1950"/>
  <c r="T1954"/>
  <c r="T1958"/>
  <c r="T1962"/>
  <c r="T1998"/>
  <c r="T2002"/>
  <c r="T2006"/>
  <c r="T2030"/>
  <c r="T2034"/>
  <c r="T2042"/>
  <c r="T2058"/>
  <c r="T2074"/>
  <c r="T2078"/>
  <c r="T2082"/>
  <c r="T2086"/>
  <c r="T2090"/>
  <c r="T2190"/>
  <c r="T2194"/>
  <c r="T2198"/>
  <c r="T2202"/>
  <c r="T2206"/>
  <c r="T2210"/>
  <c r="T3322"/>
  <c r="T3326"/>
  <c r="T3330"/>
  <c r="T3334"/>
  <c r="T3346"/>
  <c r="T3350"/>
  <c r="T3370"/>
  <c r="T3374"/>
  <c r="T3378"/>
  <c r="T3382"/>
  <c r="T3386"/>
  <c r="T3390"/>
  <c r="T3410"/>
  <c r="T3414"/>
  <c r="T3426"/>
  <c r="T3430"/>
  <c r="T3442"/>
  <c r="T3446"/>
  <c r="T3450"/>
  <c r="T3454"/>
  <c r="T3458"/>
  <c r="T3462"/>
  <c r="T3466"/>
  <c r="T3470"/>
  <c r="T3474"/>
  <c r="T3478"/>
  <c r="T3482"/>
  <c r="T3486"/>
  <c r="T3490"/>
  <c r="T3494"/>
  <c r="T3498"/>
  <c r="T3502"/>
  <c r="T3506"/>
  <c r="T3510"/>
  <c r="T3514"/>
  <c r="T3518"/>
  <c r="T3522"/>
  <c r="T3526"/>
  <c r="T3530"/>
  <c r="T3534"/>
  <c r="T3538"/>
  <c r="T3542"/>
  <c r="T3546"/>
  <c r="T3550"/>
  <c r="T3554"/>
  <c r="T3558"/>
  <c r="T3562"/>
  <c r="T3566"/>
  <c r="T3570"/>
  <c r="T3574"/>
  <c r="T3578"/>
  <c r="T3582"/>
  <c r="T3586"/>
  <c r="T3590"/>
  <c r="T3594"/>
  <c r="T3598"/>
  <c r="T3602"/>
  <c r="T3606"/>
  <c r="T3610"/>
  <c r="T3614"/>
  <c r="T3618"/>
  <c r="T3622"/>
  <c r="T3626"/>
  <c r="T3630"/>
  <c r="T3634"/>
  <c r="T3638"/>
  <c r="T3642"/>
  <c r="T3646"/>
  <c r="T3650"/>
  <c r="T3654"/>
  <c r="T3658"/>
  <c r="T3662"/>
  <c r="T3666"/>
  <c r="T3670"/>
  <c r="T3674"/>
  <c r="T3678"/>
  <c r="T3682"/>
  <c r="T3686"/>
  <c r="T3690"/>
  <c r="T3694"/>
  <c r="T3698"/>
  <c r="T3702"/>
  <c r="T3706"/>
  <c r="T3710"/>
  <c r="T3714"/>
  <c r="T3718"/>
  <c r="T3722"/>
  <c r="T3726"/>
  <c r="T3730"/>
  <c r="T3734"/>
  <c r="T3738"/>
  <c r="T3742"/>
  <c r="T3746"/>
  <c r="T3750"/>
  <c r="T3754"/>
  <c r="T3758"/>
  <c r="T3762"/>
  <c r="T3766"/>
  <c r="T3770"/>
  <c r="T3774"/>
  <c r="T3778"/>
  <c r="T3782"/>
  <c r="T3786"/>
  <c r="T3790"/>
  <c r="T3794"/>
  <c r="T3798"/>
  <c r="T3802"/>
  <c r="T3806"/>
  <c r="T3810"/>
  <c r="T3814"/>
  <c r="T3818"/>
  <c r="T3822"/>
  <c r="T3826"/>
  <c r="T3830"/>
  <c r="T3834"/>
  <c r="T3838"/>
  <c r="T3842"/>
  <c r="T3846"/>
  <c r="T3850"/>
  <c r="T3854"/>
  <c r="T3858"/>
  <c r="T3862"/>
  <c r="T3866"/>
  <c r="T3870"/>
  <c r="T3874"/>
  <c r="T3882"/>
  <c r="T3886"/>
  <c r="T3890"/>
  <c r="T3894"/>
  <c r="T3898"/>
  <c r="T3902"/>
  <c r="T3977"/>
  <c r="T3993"/>
  <c r="T4005"/>
  <c r="T4029"/>
  <c r="T4033"/>
  <c r="T3868"/>
  <c r="T3872"/>
  <c r="T3896"/>
  <c r="T3900"/>
  <c r="T3936"/>
  <c r="T3940"/>
  <c r="T3968"/>
  <c r="T3980"/>
  <c r="T3996"/>
  <c r="T4000"/>
  <c r="T4016"/>
  <c r="T1271"/>
  <c r="T1287"/>
  <c r="T1295"/>
  <c r="T1307"/>
  <c r="T1311"/>
  <c r="T1315"/>
  <c r="T1319"/>
  <c r="T1323"/>
  <c r="T1327"/>
  <c r="T1339"/>
  <c r="T1351"/>
  <c r="T1359"/>
  <c r="T1455"/>
  <c r="T1463"/>
  <c r="T1467"/>
  <c r="T1475"/>
  <c r="T1483"/>
  <c r="T1495"/>
  <c r="T1531"/>
  <c r="T1543"/>
  <c r="T1551"/>
  <c r="T1559"/>
  <c r="T1583"/>
  <c r="T1595"/>
  <c r="T1603"/>
  <c r="T1607"/>
  <c r="T1619"/>
  <c r="T1623"/>
  <c r="T1627"/>
  <c r="T1631"/>
  <c r="T1635"/>
  <c r="T1639"/>
  <c r="T1643"/>
  <c r="T1647"/>
  <c r="T1687"/>
  <c r="T1715"/>
  <c r="T1739"/>
  <c r="T1787"/>
  <c r="T1859"/>
  <c r="T1883"/>
  <c r="T1887"/>
  <c r="T1891"/>
  <c r="T1895"/>
  <c r="T1903"/>
  <c r="T1907"/>
  <c r="T1979"/>
  <c r="T1999"/>
  <c r="T2003"/>
  <c r="T2007"/>
  <c r="T2039"/>
  <c r="T2043"/>
  <c r="T2075"/>
  <c r="T2079"/>
  <c r="T2083"/>
  <c r="T2087"/>
  <c r="T2115"/>
  <c r="T2119"/>
  <c r="T2151"/>
  <c r="T2179"/>
  <c r="T2183"/>
  <c r="T2211"/>
  <c r="T2215"/>
  <c r="T2235"/>
  <c r="T2435"/>
  <c r="T2439"/>
  <c r="T2443"/>
  <c r="T2447"/>
  <c r="T2451"/>
  <c r="T2455"/>
  <c r="T2459"/>
  <c r="T2463"/>
  <c r="T2467"/>
  <c r="T2471"/>
  <c r="T2475"/>
  <c r="T2479"/>
  <c r="T2483"/>
  <c r="T2487"/>
  <c r="T2491"/>
  <c r="T2683"/>
  <c r="T2687"/>
  <c r="T2691"/>
  <c r="T2695"/>
  <c r="T2699"/>
  <c r="T2703"/>
  <c r="T2707"/>
  <c r="T2711"/>
  <c r="T2715"/>
  <c r="T2719"/>
  <c r="T2723"/>
  <c r="T2727"/>
  <c r="T2731"/>
  <c r="T2735"/>
  <c r="T2739"/>
  <c r="T2743"/>
  <c r="T2747"/>
  <c r="T3427"/>
  <c r="T3431"/>
  <c r="T3455"/>
  <c r="T3491"/>
  <c r="T3511"/>
  <c r="T3523"/>
  <c r="T3527"/>
  <c r="T3543"/>
  <c r="T3547"/>
  <c r="T3559"/>
  <c r="T3607"/>
  <c r="T3655"/>
  <c r="T3691"/>
  <c r="T3707"/>
  <c r="T3715"/>
  <c r="T3719"/>
  <c r="T3723"/>
  <c r="T3731"/>
  <c r="T3735"/>
  <c r="T3739"/>
  <c r="T3747"/>
  <c r="T3755"/>
  <c r="T3759"/>
  <c r="T3779"/>
  <c r="T3811"/>
  <c r="T3835"/>
  <c r="T3847"/>
  <c r="T3859"/>
  <c r="T3863"/>
  <c r="T3871"/>
  <c r="T3883"/>
  <c r="T3899"/>
  <c r="T3911"/>
  <c r="T3951"/>
  <c r="T3967"/>
  <c r="T3991"/>
  <c r="T3995"/>
  <c r="T4023"/>
  <c r="T1966"/>
  <c r="T1970"/>
  <c r="T1978"/>
  <c r="T1982"/>
  <c r="T1986"/>
  <c r="T1990"/>
  <c r="T2094"/>
  <c r="T2098"/>
  <c r="T2110"/>
  <c r="T2114"/>
  <c r="T2122"/>
  <c r="T2154"/>
  <c r="T2158"/>
  <c r="T2162"/>
  <c r="T2166"/>
  <c r="T2170"/>
  <c r="T2174"/>
  <c r="T2178"/>
  <c r="T2222"/>
  <c r="T2226"/>
  <c r="T2230"/>
  <c r="T3394"/>
  <c r="T3398"/>
  <c r="T3997"/>
  <c r="T4009"/>
  <c r="T4013"/>
  <c r="T4017"/>
  <c r="T3840"/>
  <c r="T3844"/>
  <c r="T3876"/>
  <c r="T3880"/>
  <c r="T3884"/>
  <c r="T3944"/>
  <c r="T3948"/>
  <c r="T3952"/>
  <c r="T3956"/>
  <c r="T3972"/>
  <c r="T3984"/>
  <c r="T4004"/>
  <c r="T4020"/>
  <c r="T4024"/>
  <c r="T4028"/>
  <c r="T1243"/>
  <c r="T1247"/>
  <c r="T1251"/>
  <c r="T1255"/>
  <c r="T1259"/>
  <c r="T1263"/>
  <c r="T1363"/>
  <c r="T1367"/>
  <c r="T1395"/>
  <c r="T1403"/>
  <c r="T1415"/>
  <c r="T1419"/>
  <c r="T1423"/>
  <c r="T1431"/>
  <c r="T1523"/>
  <c r="T1611"/>
  <c r="T1651"/>
  <c r="T1655"/>
  <c r="T1671"/>
  <c r="T1679"/>
  <c r="T1743"/>
  <c r="T1751"/>
  <c r="T1755"/>
  <c r="T1759"/>
  <c r="T1763"/>
  <c r="T1767"/>
  <c r="T1771"/>
  <c r="T1779"/>
  <c r="T1799"/>
  <c r="T1807"/>
  <c r="T1815"/>
  <c r="T1819"/>
  <c r="T1823"/>
  <c r="T1827"/>
  <c r="T1831"/>
  <c r="T1835"/>
  <c r="T1843"/>
  <c r="T1863"/>
  <c r="T1867"/>
  <c r="T1875"/>
  <c r="T2011"/>
  <c r="T2015"/>
  <c r="T2019"/>
  <c r="T2091"/>
  <c r="T2095"/>
  <c r="T2099"/>
  <c r="T2103"/>
  <c r="T2123"/>
  <c r="T2155"/>
  <c r="T2159"/>
  <c r="T2163"/>
  <c r="T2167"/>
  <c r="T2187"/>
  <c r="T2191"/>
  <c r="T2219"/>
  <c r="T2223"/>
  <c r="T2243"/>
  <c r="T2247"/>
  <c r="T2251"/>
  <c r="T2255"/>
  <c r="T2259"/>
  <c r="T2263"/>
  <c r="T2267"/>
  <c r="T2271"/>
  <c r="T2275"/>
  <c r="T2279"/>
  <c r="T2283"/>
  <c r="T2287"/>
  <c r="T2291"/>
  <c r="T2295"/>
  <c r="T2299"/>
  <c r="T2499"/>
  <c r="T2503"/>
  <c r="T2507"/>
  <c r="T2511"/>
  <c r="T2515"/>
  <c r="T2519"/>
  <c r="T2523"/>
  <c r="T2527"/>
  <c r="T2531"/>
  <c r="T2535"/>
  <c r="T2539"/>
  <c r="T2543"/>
  <c r="T2547"/>
  <c r="T2551"/>
  <c r="T2555"/>
  <c r="T2755"/>
  <c r="T2759"/>
  <c r="T2763"/>
  <c r="T2767"/>
  <c r="T2771"/>
  <c r="T2775"/>
  <c r="T2779"/>
  <c r="T2783"/>
  <c r="T2787"/>
  <c r="T2791"/>
  <c r="T2795"/>
  <c r="T2799"/>
  <c r="T2803"/>
  <c r="T2807"/>
  <c r="T2811"/>
  <c r="T2815"/>
  <c r="T2819"/>
  <c r="T2823"/>
  <c r="T2827"/>
  <c r="T2831"/>
  <c r="T2835"/>
  <c r="T2839"/>
  <c r="T2843"/>
  <c r="T2847"/>
  <c r="T2851"/>
  <c r="T2855"/>
  <c r="T2859"/>
  <c r="T2863"/>
  <c r="T2867"/>
  <c r="T2871"/>
  <c r="T2875"/>
  <c r="T2879"/>
  <c r="T2883"/>
  <c r="T2887"/>
  <c r="T2891"/>
  <c r="T2895"/>
  <c r="T2899"/>
  <c r="T2903"/>
  <c r="T2907"/>
  <c r="T2911"/>
  <c r="T2915"/>
  <c r="T2919"/>
  <c r="T2923"/>
  <c r="T2927"/>
  <c r="T2931"/>
  <c r="T2935"/>
  <c r="T2939"/>
  <c r="T2943"/>
  <c r="T2947"/>
  <c r="T2951"/>
  <c r="T2955"/>
  <c r="T2959"/>
  <c r="T2963"/>
  <c r="T2967"/>
  <c r="T2971"/>
  <c r="T2975"/>
  <c r="T2979"/>
  <c r="T2983"/>
  <c r="T2987"/>
  <c r="T2991"/>
  <c r="T2995"/>
  <c r="T2999"/>
  <c r="T3003"/>
  <c r="T3331"/>
  <c r="T3335"/>
  <c r="T3339"/>
  <c r="T3343"/>
  <c r="T3379"/>
  <c r="T3383"/>
  <c r="T3387"/>
  <c r="T3391"/>
  <c r="T3435"/>
  <c r="T3439"/>
  <c r="T3459"/>
  <c r="T3463"/>
  <c r="T3479"/>
  <c r="T3495"/>
  <c r="T3499"/>
  <c r="T3531"/>
  <c r="T3563"/>
  <c r="T3571"/>
  <c r="T3587"/>
  <c r="T3591"/>
  <c r="T3599"/>
  <c r="T3611"/>
  <c r="T3615"/>
  <c r="T3635"/>
  <c r="T3643"/>
  <c r="T3647"/>
  <c r="T3679"/>
  <c r="T3763"/>
  <c r="T3767"/>
  <c r="T3771"/>
  <c r="T3783"/>
  <c r="T3823"/>
  <c r="T3839"/>
  <c r="T3851"/>
  <c r="T3875"/>
  <c r="T3887"/>
  <c r="T3903"/>
  <c r="T3915"/>
  <c r="T3927"/>
  <c r="T3935"/>
  <c r="T3943"/>
  <c r="T3955"/>
  <c r="T3983"/>
  <c r="T3999"/>
  <c r="T4003"/>
  <c r="T4011"/>
  <c r="T1918"/>
  <c r="T1922"/>
  <c r="T2010"/>
  <c r="T2014"/>
  <c r="T2018"/>
  <c r="T2022"/>
  <c r="T2038"/>
  <c r="T2046"/>
  <c r="T2050"/>
  <c r="T2054"/>
  <c r="T2062"/>
  <c r="T2066"/>
  <c r="T2070"/>
  <c r="T2214"/>
  <c r="T2234"/>
  <c r="T2238"/>
  <c r="T2242"/>
  <c r="T2246"/>
  <c r="T2250"/>
  <c r="T2254"/>
  <c r="T2258"/>
  <c r="T2262"/>
  <c r="T2266"/>
  <c r="T2270"/>
  <c r="T2274"/>
  <c r="T2278"/>
  <c r="T2282"/>
  <c r="T2286"/>
  <c r="T2290"/>
  <c r="T2294"/>
  <c r="T2298"/>
  <c r="T2302"/>
  <c r="T2306"/>
  <c r="T2310"/>
  <c r="T2314"/>
  <c r="T2318"/>
  <c r="T2322"/>
  <c r="T2326"/>
  <c r="T2330"/>
  <c r="T2334"/>
  <c r="T2338"/>
  <c r="T2342"/>
  <c r="T2346"/>
  <c r="T2350"/>
  <c r="T2354"/>
  <c r="T2358"/>
  <c r="T2362"/>
  <c r="T2366"/>
  <c r="T2370"/>
  <c r="T2374"/>
  <c r="T2378"/>
  <c r="T2382"/>
  <c r="T2386"/>
  <c r="T2390"/>
  <c r="T2394"/>
  <c r="T2398"/>
  <c r="T2402"/>
  <c r="T2406"/>
  <c r="T2410"/>
  <c r="T2414"/>
  <c r="T2418"/>
  <c r="T2422"/>
  <c r="T2426"/>
  <c r="T2430"/>
  <c r="T2434"/>
  <c r="T2438"/>
  <c r="T2442"/>
  <c r="T2446"/>
  <c r="T2450"/>
  <c r="T2454"/>
  <c r="T2458"/>
  <c r="T2462"/>
  <c r="T2466"/>
  <c r="T2470"/>
  <c r="T2474"/>
  <c r="T2478"/>
  <c r="T2482"/>
  <c r="T2486"/>
  <c r="T2490"/>
  <c r="T2494"/>
  <c r="T2498"/>
  <c r="T2502"/>
  <c r="T2506"/>
  <c r="T2510"/>
  <c r="T2514"/>
  <c r="T2518"/>
  <c r="T2522"/>
  <c r="T2526"/>
  <c r="T2530"/>
  <c r="T2534"/>
  <c r="T2538"/>
  <c r="T2542"/>
  <c r="T2546"/>
  <c r="T2550"/>
  <c r="T2554"/>
  <c r="T2558"/>
  <c r="T2562"/>
  <c r="T2566"/>
  <c r="T2570"/>
  <c r="T2574"/>
  <c r="T2578"/>
  <c r="T2582"/>
  <c r="T2586"/>
  <c r="T2590"/>
  <c r="T2594"/>
  <c r="T2598"/>
  <c r="T2602"/>
  <c r="T2606"/>
  <c r="T2610"/>
  <c r="T2614"/>
  <c r="T2618"/>
  <c r="T2622"/>
  <c r="T2626"/>
  <c r="T2630"/>
  <c r="T2634"/>
  <c r="T2638"/>
  <c r="T2642"/>
  <c r="T2646"/>
  <c r="T2650"/>
  <c r="T2654"/>
  <c r="T2658"/>
  <c r="T2662"/>
  <c r="T2666"/>
  <c r="T2670"/>
  <c r="T2674"/>
  <c r="T2678"/>
  <c r="T2682"/>
  <c r="T2686"/>
  <c r="T2690"/>
  <c r="T2694"/>
  <c r="T2698"/>
  <c r="T2702"/>
  <c r="T2706"/>
  <c r="T2710"/>
  <c r="T2714"/>
  <c r="T2718"/>
  <c r="T2722"/>
  <c r="T2726"/>
  <c r="T2730"/>
  <c r="T2734"/>
  <c r="T2738"/>
  <c r="T2742"/>
  <c r="T2746"/>
  <c r="T2750"/>
  <c r="T2754"/>
  <c r="T2758"/>
  <c r="T2762"/>
  <c r="T2766"/>
  <c r="T2770"/>
  <c r="T2774"/>
  <c r="T2778"/>
  <c r="T2782"/>
  <c r="T2786"/>
  <c r="T2790"/>
  <c r="T2794"/>
  <c r="T2798"/>
  <c r="T2802"/>
  <c r="T2806"/>
  <c r="T2810"/>
  <c r="T2814"/>
  <c r="T2818"/>
  <c r="T2822"/>
  <c r="T2826"/>
  <c r="T2830"/>
  <c r="T2834"/>
  <c r="T2838"/>
  <c r="T2842"/>
  <c r="T2846"/>
  <c r="T2850"/>
  <c r="T2854"/>
  <c r="T2858"/>
  <c r="T2862"/>
  <c r="T2866"/>
  <c r="T2870"/>
  <c r="T2874"/>
  <c r="T2878"/>
  <c r="T2882"/>
  <c r="T2886"/>
  <c r="T2890"/>
  <c r="T2894"/>
  <c r="T2898"/>
  <c r="T2902"/>
  <c r="T2906"/>
  <c r="T2910"/>
  <c r="T2914"/>
  <c r="T2918"/>
  <c r="T2922"/>
  <c r="T2926"/>
  <c r="T2930"/>
  <c r="T2934"/>
  <c r="T2938"/>
  <c r="T2942"/>
  <c r="T2946"/>
  <c r="T2950"/>
  <c r="T2954"/>
  <c r="T2958"/>
  <c r="T2962"/>
  <c r="T2966"/>
  <c r="T2970"/>
  <c r="T2974"/>
  <c r="T2978"/>
  <c r="T2982"/>
  <c r="T2986"/>
  <c r="T2990"/>
  <c r="T2994"/>
  <c r="T2998"/>
  <c r="T3002"/>
  <c r="T3006"/>
  <c r="T3010"/>
  <c r="T3014"/>
  <c r="T3018"/>
  <c r="T3022"/>
  <c r="T3026"/>
  <c r="T3030"/>
  <c r="T3034"/>
  <c r="T3038"/>
  <c r="T3042"/>
  <c r="T3046"/>
  <c r="T3050"/>
  <c r="T3054"/>
  <c r="T3058"/>
  <c r="T3062"/>
  <c r="T3066"/>
  <c r="T3070"/>
  <c r="T3074"/>
  <c r="T3078"/>
  <c r="T3082"/>
  <c r="T3086"/>
  <c r="T3090"/>
  <c r="T3094"/>
  <c r="T3098"/>
  <c r="T3102"/>
  <c r="T3106"/>
  <c r="T3110"/>
  <c r="T3114"/>
  <c r="T3118"/>
  <c r="T3122"/>
  <c r="T3126"/>
  <c r="T3130"/>
  <c r="T3134"/>
  <c r="T3138"/>
  <c r="T3142"/>
  <c r="T3146"/>
  <c r="T3150"/>
  <c r="T3154"/>
  <c r="T3158"/>
  <c r="T3162"/>
  <c r="T3166"/>
  <c r="T3170"/>
  <c r="T3174"/>
  <c r="T3178"/>
  <c r="T3182"/>
  <c r="T3186"/>
  <c r="T3190"/>
  <c r="T3194"/>
  <c r="T3198"/>
  <c r="T3202"/>
  <c r="T3206"/>
  <c r="T3210"/>
  <c r="T3214"/>
  <c r="T3218"/>
  <c r="T3222"/>
  <c r="T3226"/>
  <c r="T3230"/>
  <c r="T3234"/>
  <c r="T3238"/>
  <c r="T3242"/>
  <c r="T3246"/>
  <c r="T3250"/>
  <c r="T3254"/>
  <c r="T3258"/>
  <c r="T3262"/>
  <c r="T3266"/>
  <c r="T3270"/>
  <c r="T3274"/>
  <c r="T3278"/>
  <c r="T3282"/>
  <c r="T3286"/>
  <c r="T3290"/>
  <c r="T3294"/>
  <c r="T3298"/>
  <c r="T3302"/>
  <c r="T3306"/>
  <c r="T3310"/>
  <c r="T3314"/>
  <c r="T3318"/>
  <c r="T3338"/>
  <c r="T3342"/>
  <c r="T3354"/>
  <c r="T3358"/>
  <c r="T3362"/>
  <c r="T3366"/>
  <c r="T3418"/>
  <c r="T3422"/>
  <c r="T3434"/>
  <c r="T3438"/>
  <c r="T3961"/>
  <c r="T3965"/>
  <c r="T3981"/>
  <c r="T3985"/>
  <c r="T4021"/>
  <c r="T3848"/>
  <c r="T3904"/>
  <c r="T3908"/>
  <c r="T3912"/>
  <c r="T3916"/>
  <c r="T3920"/>
  <c r="T3976"/>
  <c r="T3988"/>
  <c r="T4008"/>
  <c r="T4032"/>
  <c r="T3878"/>
  <c r="T3906"/>
  <c r="T3910"/>
  <c r="T3914"/>
  <c r="T3918"/>
  <c r="T3922"/>
  <c r="T3926"/>
  <c r="T3930"/>
  <c r="T3934"/>
  <c r="T3938"/>
  <c r="T3942"/>
  <c r="T3946"/>
  <c r="T3950"/>
  <c r="T3954"/>
  <c r="T3958"/>
  <c r="T3962"/>
  <c r="T3966"/>
  <c r="T3970"/>
  <c r="T3974"/>
  <c r="T3978"/>
  <c r="T3982"/>
  <c r="T3986"/>
  <c r="T3990"/>
  <c r="T3994"/>
  <c r="T3998"/>
  <c r="T4002"/>
  <c r="T4006"/>
  <c r="T4010"/>
  <c r="T4014"/>
  <c r="T4018"/>
  <c r="T4022"/>
  <c r="T4026"/>
  <c r="T4030"/>
  <c r="J2"/>
  <c r="K2"/>
  <c r="I2"/>
  <c r="C24" i="2"/>
  <c r="X4010" i="4" l="1"/>
  <c r="K4010" s="1"/>
  <c r="X3994"/>
  <c r="K3994" s="1"/>
  <c r="X3962"/>
  <c r="K3962" s="1"/>
  <c r="X3930"/>
  <c r="K3930" s="1"/>
  <c r="X4032"/>
  <c r="K4032" s="1"/>
  <c r="X3920"/>
  <c r="K3920" s="1"/>
  <c r="X3981"/>
  <c r="K3981" s="1"/>
  <c r="X3362"/>
  <c r="K3362" s="1"/>
  <c r="X3338"/>
  <c r="K3338" s="1"/>
  <c r="X3290"/>
  <c r="K3290" s="1"/>
  <c r="X3258"/>
  <c r="K3258" s="1"/>
  <c r="X3242"/>
  <c r="K3242" s="1"/>
  <c r="X3210"/>
  <c r="K3210" s="1"/>
  <c r="X3178"/>
  <c r="K3178" s="1"/>
  <c r="X3162"/>
  <c r="K3162" s="1"/>
  <c r="X3130"/>
  <c r="K3130" s="1"/>
  <c r="X3098"/>
  <c r="K3098" s="1"/>
  <c r="X3066"/>
  <c r="K3066" s="1"/>
  <c r="X3050"/>
  <c r="K3050" s="1"/>
  <c r="X3018"/>
  <c r="K3018" s="1"/>
  <c r="X2986"/>
  <c r="K2986" s="1"/>
  <c r="X2970"/>
  <c r="K2970" s="1"/>
  <c r="X2938"/>
  <c r="K2938" s="1"/>
  <c r="X2906"/>
  <c r="K2906" s="1"/>
  <c r="X2874"/>
  <c r="K2874" s="1"/>
  <c r="X2858"/>
  <c r="K2858" s="1"/>
  <c r="X2826"/>
  <c r="K2826" s="1"/>
  <c r="X2794"/>
  <c r="K2794" s="1"/>
  <c r="X2762"/>
  <c r="K2762" s="1"/>
  <c r="X2746"/>
  <c r="K2746" s="1"/>
  <c r="X2714"/>
  <c r="K2714" s="1"/>
  <c r="X2698"/>
  <c r="K2698" s="1"/>
  <c r="X2666"/>
  <c r="K2666" s="1"/>
  <c r="X2650"/>
  <c r="K2650" s="1"/>
  <c r="X2618"/>
  <c r="K2618" s="1"/>
  <c r="X2602"/>
  <c r="K2602" s="1"/>
  <c r="X2570"/>
  <c r="K2570" s="1"/>
  <c r="X2538"/>
  <c r="K2538" s="1"/>
  <c r="X2522"/>
  <c r="K2522" s="1"/>
  <c r="X2490"/>
  <c r="K2490" s="1"/>
  <c r="X2474"/>
  <c r="K2474" s="1"/>
  <c r="X2442"/>
  <c r="K2442" s="1"/>
  <c r="X2410"/>
  <c r="K2410" s="1"/>
  <c r="X2394"/>
  <c r="K2394" s="1"/>
  <c r="X2362"/>
  <c r="K2362" s="1"/>
  <c r="X2330"/>
  <c r="K2330" s="1"/>
  <c r="X2314"/>
  <c r="K2314" s="1"/>
  <c r="X2282"/>
  <c r="K2282" s="1"/>
  <c r="X2250"/>
  <c r="K2250" s="1"/>
  <c r="X2062"/>
  <c r="K2062" s="1"/>
  <c r="X2038"/>
  <c r="K2038" s="1"/>
  <c r="X4003"/>
  <c r="K4003" s="1"/>
  <c r="X3903"/>
  <c r="K3903" s="1"/>
  <c r="X3767"/>
  <c r="K3767" s="1"/>
  <c r="X3643"/>
  <c r="K3643" s="1"/>
  <c r="X3563"/>
  <c r="K3563" s="1"/>
  <c r="X3479"/>
  <c r="K3479" s="1"/>
  <c r="X3379"/>
  <c r="K3379" s="1"/>
  <c r="X2991"/>
  <c r="K2991" s="1"/>
  <c r="X2975"/>
  <c r="K2975" s="1"/>
  <c r="X2943"/>
  <c r="K2943" s="1"/>
  <c r="X2927"/>
  <c r="K2927" s="1"/>
  <c r="X2895"/>
  <c r="K2895" s="1"/>
  <c r="X2879"/>
  <c r="K2879" s="1"/>
  <c r="X2847"/>
  <c r="K2847" s="1"/>
  <c r="X2815"/>
  <c r="K2815" s="1"/>
  <c r="X2783"/>
  <c r="K2783" s="1"/>
  <c r="X2767"/>
  <c r="K2767" s="1"/>
  <c r="X2539"/>
  <c r="K2539" s="1"/>
  <c r="X2507"/>
  <c r="K2507" s="1"/>
  <c r="X2279"/>
  <c r="K2279" s="1"/>
  <c r="X2263"/>
  <c r="K2263" s="1"/>
  <c r="X2191"/>
  <c r="K2191" s="1"/>
  <c r="X2099"/>
  <c r="K2099" s="1"/>
  <c r="X2015"/>
  <c r="K2015" s="1"/>
  <c r="X1827"/>
  <c r="K1827" s="1"/>
  <c r="X1767"/>
  <c r="K1767" s="1"/>
  <c r="X1751"/>
  <c r="K1751" s="1"/>
  <c r="X1431"/>
  <c r="K1431" s="1"/>
  <c r="X1263"/>
  <c r="K1263" s="1"/>
  <c r="X1247"/>
  <c r="K1247" s="1"/>
  <c r="X3956"/>
  <c r="K3956" s="1"/>
  <c r="X3840"/>
  <c r="K3840" s="1"/>
  <c r="X3997"/>
  <c r="K3997" s="1"/>
  <c r="X2170"/>
  <c r="K2170" s="1"/>
  <c r="X2098"/>
  <c r="K2098" s="1"/>
  <c r="X1982"/>
  <c r="K1982" s="1"/>
  <c r="X3951"/>
  <c r="K3951" s="1"/>
  <c r="X3871"/>
  <c r="K3871" s="1"/>
  <c r="X3755"/>
  <c r="K3755" s="1"/>
  <c r="X3707"/>
  <c r="K3707" s="1"/>
  <c r="X3523"/>
  <c r="K3523" s="1"/>
  <c r="X2079"/>
  <c r="K2079" s="1"/>
  <c r="X4030"/>
  <c r="K4030" s="1"/>
  <c r="X4014"/>
  <c r="K4014" s="1"/>
  <c r="X3998"/>
  <c r="K3998" s="1"/>
  <c r="X3982"/>
  <c r="K3982" s="1"/>
  <c r="X3966"/>
  <c r="K3966" s="1"/>
  <c r="X3950"/>
  <c r="K3950" s="1"/>
  <c r="X3934"/>
  <c r="K3934" s="1"/>
  <c r="X3918"/>
  <c r="K3918" s="1"/>
  <c r="X3878"/>
  <c r="K3878" s="1"/>
  <c r="X3976"/>
  <c r="K3976" s="1"/>
  <c r="X3908"/>
  <c r="K3908" s="1"/>
  <c r="X3985"/>
  <c r="K3985" s="1"/>
  <c r="X3438"/>
  <c r="K3438" s="1"/>
  <c r="X3366"/>
  <c r="K3366" s="1"/>
  <c r="X3342"/>
  <c r="K3342" s="1"/>
  <c r="X3310"/>
  <c r="K3310" s="1"/>
  <c r="X3294"/>
  <c r="K3294" s="1"/>
  <c r="X3278"/>
  <c r="K3278" s="1"/>
  <c r="X3262"/>
  <c r="K3262" s="1"/>
  <c r="X3246"/>
  <c r="K3246" s="1"/>
  <c r="X3230"/>
  <c r="K3230" s="1"/>
  <c r="X3214"/>
  <c r="K3214" s="1"/>
  <c r="X3198"/>
  <c r="K3198" s="1"/>
  <c r="X3182"/>
  <c r="K3182" s="1"/>
  <c r="X3166"/>
  <c r="K3166" s="1"/>
  <c r="X3150"/>
  <c r="K3150" s="1"/>
  <c r="X3134"/>
  <c r="K3134" s="1"/>
  <c r="X3118"/>
  <c r="K3118" s="1"/>
  <c r="X3102"/>
  <c r="K3102" s="1"/>
  <c r="X3086"/>
  <c r="K3086" s="1"/>
  <c r="X3070"/>
  <c r="K3070" s="1"/>
  <c r="X3054"/>
  <c r="K3054" s="1"/>
  <c r="X3038"/>
  <c r="K3038" s="1"/>
  <c r="X3022"/>
  <c r="K3022" s="1"/>
  <c r="X3006"/>
  <c r="K3006" s="1"/>
  <c r="X2990"/>
  <c r="K2990" s="1"/>
  <c r="X2974"/>
  <c r="K2974" s="1"/>
  <c r="X2958"/>
  <c r="K2958" s="1"/>
  <c r="X2942"/>
  <c r="K2942" s="1"/>
  <c r="X2926"/>
  <c r="K2926" s="1"/>
  <c r="X2910"/>
  <c r="K2910" s="1"/>
  <c r="X2894"/>
  <c r="K2894" s="1"/>
  <c r="X2878"/>
  <c r="K2878" s="1"/>
  <c r="X2862"/>
  <c r="K2862" s="1"/>
  <c r="X2846"/>
  <c r="K2846" s="1"/>
  <c r="X2830"/>
  <c r="K2830" s="1"/>
  <c r="X2814"/>
  <c r="K2814" s="1"/>
  <c r="X2798"/>
  <c r="K2798" s="1"/>
  <c r="X2782"/>
  <c r="K2782" s="1"/>
  <c r="X2766"/>
  <c r="K2766" s="1"/>
  <c r="X2750"/>
  <c r="K2750" s="1"/>
  <c r="X2734"/>
  <c r="K2734" s="1"/>
  <c r="X2718"/>
  <c r="K2718" s="1"/>
  <c r="X2702"/>
  <c r="K2702" s="1"/>
  <c r="X2686"/>
  <c r="K2686" s="1"/>
  <c r="X2670"/>
  <c r="K2670" s="1"/>
  <c r="X2654"/>
  <c r="K2654" s="1"/>
  <c r="X2638"/>
  <c r="K2638" s="1"/>
  <c r="X2622"/>
  <c r="K2622" s="1"/>
  <c r="X2606"/>
  <c r="K2606" s="1"/>
  <c r="X2590"/>
  <c r="K2590" s="1"/>
  <c r="X2574"/>
  <c r="K2574" s="1"/>
  <c r="X2558"/>
  <c r="K2558" s="1"/>
  <c r="X2542"/>
  <c r="K2542" s="1"/>
  <c r="X2526"/>
  <c r="K2526" s="1"/>
  <c r="X2510"/>
  <c r="K2510" s="1"/>
  <c r="X2494"/>
  <c r="K2494" s="1"/>
  <c r="X2478"/>
  <c r="K2478" s="1"/>
  <c r="X2462"/>
  <c r="K2462" s="1"/>
  <c r="X2446"/>
  <c r="K2446" s="1"/>
  <c r="X2430"/>
  <c r="K2430" s="1"/>
  <c r="X2414"/>
  <c r="K2414" s="1"/>
  <c r="X2398"/>
  <c r="K2398" s="1"/>
  <c r="X2382"/>
  <c r="K2382" s="1"/>
  <c r="X2366"/>
  <c r="K2366" s="1"/>
  <c r="X2350"/>
  <c r="K2350" s="1"/>
  <c r="X2334"/>
  <c r="K2334" s="1"/>
  <c r="X2318"/>
  <c r="K2318" s="1"/>
  <c r="X2302"/>
  <c r="K2302" s="1"/>
  <c r="X2286"/>
  <c r="K2286" s="1"/>
  <c r="X2270"/>
  <c r="K2270" s="1"/>
  <c r="X2254"/>
  <c r="K2254" s="1"/>
  <c r="X2238"/>
  <c r="K2238" s="1"/>
  <c r="X2066"/>
  <c r="K2066" s="1"/>
  <c r="X2046"/>
  <c r="K2046" s="1"/>
  <c r="X2014"/>
  <c r="K2014" s="1"/>
  <c r="X4011"/>
  <c r="K4011" s="1"/>
  <c r="X3955"/>
  <c r="K3955" s="1"/>
  <c r="X3915"/>
  <c r="K3915" s="1"/>
  <c r="X3851"/>
  <c r="K3851" s="1"/>
  <c r="X3771"/>
  <c r="K3771" s="1"/>
  <c r="X3647"/>
  <c r="K3647" s="1"/>
  <c r="X3611"/>
  <c r="K3611" s="1"/>
  <c r="X3571"/>
  <c r="K3571" s="1"/>
  <c r="X3495"/>
  <c r="K3495" s="1"/>
  <c r="X3439"/>
  <c r="K3439" s="1"/>
  <c r="X3383"/>
  <c r="K3383" s="1"/>
  <c r="X3335"/>
  <c r="K3335" s="1"/>
  <c r="X2995"/>
  <c r="K2995" s="1"/>
  <c r="X2979"/>
  <c r="K2979" s="1"/>
  <c r="X2963"/>
  <c r="K2963" s="1"/>
  <c r="X2947"/>
  <c r="K2947" s="1"/>
  <c r="X2931"/>
  <c r="K2931" s="1"/>
  <c r="X2915"/>
  <c r="K2915" s="1"/>
  <c r="X2899"/>
  <c r="K2899" s="1"/>
  <c r="X2883"/>
  <c r="K2883" s="1"/>
  <c r="X2867"/>
  <c r="K2867" s="1"/>
  <c r="X2851"/>
  <c r="K2851" s="1"/>
  <c r="X2835"/>
  <c r="K2835" s="1"/>
  <c r="X2819"/>
  <c r="K2819" s="1"/>
  <c r="X2803"/>
  <c r="K2803" s="1"/>
  <c r="X2787"/>
  <c r="K2787" s="1"/>
  <c r="X2771"/>
  <c r="K2771" s="1"/>
  <c r="X2755"/>
  <c r="K2755" s="1"/>
  <c r="X2543"/>
  <c r="K2543" s="1"/>
  <c r="X2527"/>
  <c r="K2527" s="1"/>
  <c r="X2511"/>
  <c r="K2511" s="1"/>
  <c r="X2299"/>
  <c r="K2299" s="1"/>
  <c r="X2283"/>
  <c r="K2283" s="1"/>
  <c r="X2267"/>
  <c r="K2267" s="1"/>
  <c r="X2251"/>
  <c r="K2251" s="1"/>
  <c r="X2219"/>
  <c r="K2219" s="1"/>
  <c r="X2163"/>
  <c r="K2163" s="1"/>
  <c r="X2103"/>
  <c r="K2103" s="1"/>
  <c r="X2019"/>
  <c r="K2019" s="1"/>
  <c r="X1867"/>
  <c r="K1867" s="1"/>
  <c r="X1831"/>
  <c r="K1831" s="1"/>
  <c r="X1815"/>
  <c r="K1815" s="1"/>
  <c r="X1771"/>
  <c r="K1771" s="1"/>
  <c r="X1755"/>
  <c r="K1755" s="1"/>
  <c r="X1671"/>
  <c r="K1671" s="1"/>
  <c r="X1523"/>
  <c r="K1523" s="1"/>
  <c r="X1415"/>
  <c r="K1415" s="1"/>
  <c r="X1363"/>
  <c r="K1363" s="1"/>
  <c r="X1251"/>
  <c r="K1251" s="1"/>
  <c r="X4024"/>
  <c r="K4024" s="1"/>
  <c r="X3972"/>
  <c r="K3972" s="1"/>
  <c r="X3944"/>
  <c r="K3944" s="1"/>
  <c r="X3844"/>
  <c r="K3844" s="1"/>
  <c r="X4009"/>
  <c r="K4009" s="1"/>
  <c r="X2230"/>
  <c r="K2230" s="1"/>
  <c r="X2174"/>
  <c r="K2174" s="1"/>
  <c r="X2158"/>
  <c r="K2158" s="1"/>
  <c r="X2110"/>
  <c r="K2110" s="1"/>
  <c r="X1986"/>
  <c r="K1986" s="1"/>
  <c r="X1966"/>
  <c r="K1966" s="1"/>
  <c r="X3967"/>
  <c r="K3967" s="1"/>
  <c r="X3883"/>
  <c r="K3883" s="1"/>
  <c r="X3847"/>
  <c r="K3847" s="1"/>
  <c r="X3759"/>
  <c r="K3759" s="1"/>
  <c r="X3735"/>
  <c r="K3735" s="1"/>
  <c r="X3715"/>
  <c r="K3715" s="1"/>
  <c r="X3607"/>
  <c r="K3607" s="1"/>
  <c r="X3527"/>
  <c r="K3527" s="1"/>
  <c r="X3455"/>
  <c r="K3455" s="1"/>
  <c r="X2743"/>
  <c r="K2743" s="1"/>
  <c r="X2727"/>
  <c r="K2727" s="1"/>
  <c r="X2711"/>
  <c r="K2711" s="1"/>
  <c r="X2695"/>
  <c r="K2695" s="1"/>
  <c r="X2491"/>
  <c r="K2491" s="1"/>
  <c r="X2475"/>
  <c r="K2475" s="1"/>
  <c r="X2459"/>
  <c r="K2459" s="1"/>
  <c r="X2443"/>
  <c r="K2443" s="1"/>
  <c r="X2215"/>
  <c r="K2215" s="1"/>
  <c r="X2151"/>
  <c r="K2151" s="1"/>
  <c r="X2083"/>
  <c r="K2083" s="1"/>
  <c r="X2039"/>
  <c r="K2039" s="1"/>
  <c r="X1979"/>
  <c r="K1979" s="1"/>
  <c r="X1891"/>
  <c r="K1891" s="1"/>
  <c r="X1787"/>
  <c r="K1787" s="1"/>
  <c r="X1647"/>
  <c r="K1647" s="1"/>
  <c r="X1631"/>
  <c r="K1631" s="1"/>
  <c r="X1607"/>
  <c r="K1607" s="1"/>
  <c r="X1559"/>
  <c r="K1559" s="1"/>
  <c r="X1495"/>
  <c r="K1495" s="1"/>
  <c r="X1463"/>
  <c r="K1463" s="1"/>
  <c r="X1339"/>
  <c r="K1339" s="1"/>
  <c r="X1315"/>
  <c r="K1315" s="1"/>
  <c r="X1287"/>
  <c r="K1287" s="1"/>
  <c r="X3996"/>
  <c r="K3996" s="1"/>
  <c r="X3936"/>
  <c r="K3936" s="1"/>
  <c r="X3868"/>
  <c r="K3868" s="1"/>
  <c r="X3993"/>
  <c r="K3993" s="1"/>
  <c r="X3894"/>
  <c r="K3894" s="1"/>
  <c r="X3874"/>
  <c r="K3874" s="1"/>
  <c r="X3858"/>
  <c r="K3858" s="1"/>
  <c r="X3842"/>
  <c r="K3842" s="1"/>
  <c r="X3826"/>
  <c r="K3826" s="1"/>
  <c r="X3810"/>
  <c r="K3810" s="1"/>
  <c r="X3794"/>
  <c r="K3794" s="1"/>
  <c r="X3778"/>
  <c r="K3778" s="1"/>
  <c r="X3762"/>
  <c r="K3762" s="1"/>
  <c r="X3746"/>
  <c r="K3746" s="1"/>
  <c r="X3730"/>
  <c r="K3730" s="1"/>
  <c r="X3714"/>
  <c r="K3714" s="1"/>
  <c r="X3698"/>
  <c r="K3698" s="1"/>
  <c r="X4026"/>
  <c r="K4026" s="1"/>
  <c r="X3978"/>
  <c r="K3978" s="1"/>
  <c r="X3946"/>
  <c r="K3946" s="1"/>
  <c r="X3914"/>
  <c r="K3914" s="1"/>
  <c r="X3904"/>
  <c r="K3904" s="1"/>
  <c r="X3434"/>
  <c r="K3434" s="1"/>
  <c r="X3306"/>
  <c r="K3306" s="1"/>
  <c r="X3274"/>
  <c r="K3274" s="1"/>
  <c r="X3226"/>
  <c r="K3226" s="1"/>
  <c r="X3194"/>
  <c r="K3194" s="1"/>
  <c r="X3146"/>
  <c r="K3146" s="1"/>
  <c r="X3114"/>
  <c r="K3114" s="1"/>
  <c r="X3082"/>
  <c r="K3082" s="1"/>
  <c r="X3034"/>
  <c r="K3034" s="1"/>
  <c r="X3002"/>
  <c r="K3002" s="1"/>
  <c r="X2954"/>
  <c r="K2954" s="1"/>
  <c r="X2922"/>
  <c r="K2922" s="1"/>
  <c r="X2890"/>
  <c r="K2890" s="1"/>
  <c r="X2842"/>
  <c r="K2842" s="1"/>
  <c r="X2810"/>
  <c r="K2810" s="1"/>
  <c r="X2778"/>
  <c r="K2778" s="1"/>
  <c r="X2730"/>
  <c r="K2730" s="1"/>
  <c r="X2682"/>
  <c r="K2682" s="1"/>
  <c r="X2634"/>
  <c r="K2634" s="1"/>
  <c r="X2586"/>
  <c r="K2586" s="1"/>
  <c r="X2554"/>
  <c r="K2554" s="1"/>
  <c r="X2506"/>
  <c r="K2506" s="1"/>
  <c r="X2458"/>
  <c r="K2458" s="1"/>
  <c r="X2426"/>
  <c r="K2426" s="1"/>
  <c r="X2378"/>
  <c r="K2378" s="1"/>
  <c r="X2346"/>
  <c r="K2346" s="1"/>
  <c r="X2298"/>
  <c r="K2298" s="1"/>
  <c r="X2266"/>
  <c r="K2266" s="1"/>
  <c r="X2234"/>
  <c r="K2234" s="1"/>
  <c r="X2010"/>
  <c r="K2010" s="1"/>
  <c r="X3943"/>
  <c r="K3943" s="1"/>
  <c r="X3839"/>
  <c r="K3839" s="1"/>
  <c r="X3599"/>
  <c r="K3599" s="1"/>
  <c r="X3435"/>
  <c r="K3435" s="1"/>
  <c r="X3331"/>
  <c r="K3331" s="1"/>
  <c r="X2959"/>
  <c r="K2959" s="1"/>
  <c r="X2911"/>
  <c r="K2911" s="1"/>
  <c r="X2863"/>
  <c r="K2863" s="1"/>
  <c r="X2831"/>
  <c r="K2831" s="1"/>
  <c r="X2799"/>
  <c r="K2799" s="1"/>
  <c r="X2555"/>
  <c r="K2555" s="1"/>
  <c r="X2523"/>
  <c r="K2523" s="1"/>
  <c r="X2295"/>
  <c r="K2295" s="1"/>
  <c r="X2247"/>
  <c r="K2247" s="1"/>
  <c r="X2159"/>
  <c r="K2159" s="1"/>
  <c r="X1863"/>
  <c r="K1863" s="1"/>
  <c r="X1807"/>
  <c r="K1807" s="1"/>
  <c r="X1655"/>
  <c r="K1655" s="1"/>
  <c r="X1403"/>
  <c r="K1403" s="1"/>
  <c r="X4020"/>
  <c r="K4020" s="1"/>
  <c r="X3884"/>
  <c r="K3884" s="1"/>
  <c r="X2226"/>
  <c r="K2226" s="1"/>
  <c r="X2154"/>
  <c r="K2154" s="1"/>
  <c r="X4023"/>
  <c r="K4023" s="1"/>
  <c r="X3835"/>
  <c r="K3835" s="1"/>
  <c r="X3731"/>
  <c r="K3731" s="1"/>
  <c r="X3559"/>
  <c r="K3559" s="1"/>
  <c r="X3431"/>
  <c r="K3431" s="1"/>
  <c r="X2739"/>
  <c r="K2739" s="1"/>
  <c r="X2723"/>
  <c r="K2723" s="1"/>
  <c r="X2707"/>
  <c r="K2707" s="1"/>
  <c r="X2691"/>
  <c r="K2691" s="1"/>
  <c r="X2487"/>
  <c r="K2487" s="1"/>
  <c r="X2471"/>
  <c r="K2471" s="1"/>
  <c r="X2455"/>
  <c r="K2455" s="1"/>
  <c r="X2439"/>
  <c r="K2439" s="1"/>
  <c r="X2211"/>
  <c r="K2211" s="1"/>
  <c r="X2119"/>
  <c r="K2119" s="1"/>
  <c r="X2007"/>
  <c r="K2007" s="1"/>
  <c r="X1907"/>
  <c r="K1907" s="1"/>
  <c r="X1887"/>
  <c r="K1887" s="1"/>
  <c r="X1739"/>
  <c r="K1739" s="1"/>
  <c r="X1643"/>
  <c r="K1643" s="1"/>
  <c r="X1627"/>
  <c r="K1627" s="1"/>
  <c r="X1603"/>
  <c r="K1603" s="1"/>
  <c r="X1551"/>
  <c r="K1551" s="1"/>
  <c r="X1483"/>
  <c r="K1483" s="1"/>
  <c r="X1455"/>
  <c r="K1455" s="1"/>
  <c r="X1327"/>
  <c r="K1327" s="1"/>
  <c r="X1311"/>
  <c r="K1311" s="1"/>
  <c r="X1271"/>
  <c r="K1271" s="1"/>
  <c r="X3980"/>
  <c r="K3980" s="1"/>
  <c r="X3900"/>
  <c r="K3900" s="1"/>
  <c r="X4033"/>
  <c r="K4033" s="1"/>
  <c r="X3977"/>
  <c r="K3977" s="1"/>
  <c r="X3890"/>
  <c r="K3890" s="1"/>
  <c r="X3870"/>
  <c r="K3870" s="1"/>
  <c r="X3854"/>
  <c r="K3854" s="1"/>
  <c r="X3838"/>
  <c r="K3838" s="1"/>
  <c r="X3822"/>
  <c r="K3822" s="1"/>
  <c r="X3806"/>
  <c r="K3806" s="1"/>
  <c r="X3790"/>
  <c r="K3790" s="1"/>
  <c r="X3774"/>
  <c r="K3774" s="1"/>
  <c r="X3758"/>
  <c r="K3758" s="1"/>
  <c r="X3742"/>
  <c r="K3742" s="1"/>
  <c r="X3726"/>
  <c r="K3726" s="1"/>
  <c r="X3710"/>
  <c r="K3710" s="1"/>
  <c r="X3694"/>
  <c r="K3694" s="1"/>
  <c r="X3678"/>
  <c r="K3678" s="1"/>
  <c r="X3662"/>
  <c r="K3662" s="1"/>
  <c r="X3646"/>
  <c r="K3646" s="1"/>
  <c r="X3630"/>
  <c r="K3630" s="1"/>
  <c r="X3614"/>
  <c r="K3614" s="1"/>
  <c r="X3598"/>
  <c r="K3598" s="1"/>
  <c r="X3582"/>
  <c r="K3582" s="1"/>
  <c r="X3566"/>
  <c r="K3566" s="1"/>
  <c r="X3550"/>
  <c r="K3550" s="1"/>
  <c r="X3534"/>
  <c r="K3534" s="1"/>
  <c r="X3518"/>
  <c r="K3518" s="1"/>
  <c r="X3502"/>
  <c r="K3502" s="1"/>
  <c r="X3486"/>
  <c r="K3486" s="1"/>
  <c r="X3470"/>
  <c r="K3470" s="1"/>
  <c r="X3454"/>
  <c r="K3454" s="1"/>
  <c r="X3430"/>
  <c r="K3430" s="1"/>
  <c r="X3390"/>
  <c r="K3390" s="1"/>
  <c r="X3374"/>
  <c r="K3374" s="1"/>
  <c r="X3334"/>
  <c r="K3334" s="1"/>
  <c r="X2210"/>
  <c r="K2210" s="1"/>
  <c r="X2194"/>
  <c r="K2194" s="1"/>
  <c r="X2082"/>
  <c r="K2082" s="1"/>
  <c r="X2042"/>
  <c r="K2042" s="1"/>
  <c r="X2002"/>
  <c r="K2002" s="1"/>
  <c r="X1954"/>
  <c r="K1954" s="1"/>
  <c r="X1938"/>
  <c r="K1938" s="1"/>
  <c r="X4019"/>
  <c r="K4019" s="1"/>
  <c r="X3963"/>
  <c r="K3963" s="1"/>
  <c r="X3931"/>
  <c r="K3931" s="1"/>
  <c r="X3843"/>
  <c r="K3843" s="1"/>
  <c r="X3807"/>
  <c r="K3807" s="1"/>
  <c r="X3699"/>
  <c r="K3699" s="1"/>
  <c r="X3639"/>
  <c r="K3639" s="1"/>
  <c r="X3583"/>
  <c r="K3583" s="1"/>
  <c r="X3535"/>
  <c r="K3535" s="1"/>
  <c r="X3471"/>
  <c r="K3471" s="1"/>
  <c r="X3415"/>
  <c r="K3415" s="1"/>
  <c r="X3367"/>
  <c r="K3367" s="1"/>
  <c r="X3351"/>
  <c r="K3351" s="1"/>
  <c r="X3319"/>
  <c r="K3319" s="1"/>
  <c r="X3303"/>
  <c r="K3303" s="1"/>
  <c r="X3287"/>
  <c r="K3287" s="1"/>
  <c r="X3271"/>
  <c r="K3271" s="1"/>
  <c r="X2675"/>
  <c r="K2675" s="1"/>
  <c r="X2659"/>
  <c r="K2659" s="1"/>
  <c r="X2643"/>
  <c r="K2643" s="1"/>
  <c r="X2627"/>
  <c r="K2627" s="1"/>
  <c r="X2415"/>
  <c r="K2415" s="1"/>
  <c r="X2399"/>
  <c r="K2399" s="1"/>
  <c r="X2383"/>
  <c r="K2383" s="1"/>
  <c r="X2231"/>
  <c r="K2231" s="1"/>
  <c r="X2139"/>
  <c r="K2139" s="1"/>
  <c r="X2035"/>
  <c r="K2035" s="1"/>
  <c r="X1975"/>
  <c r="K1975" s="1"/>
  <c r="X1959"/>
  <c r="K1959" s="1"/>
  <c r="X1943"/>
  <c r="K1943" s="1"/>
  <c r="X1927"/>
  <c r="K1927" s="1"/>
  <c r="X1847"/>
  <c r="K1847" s="1"/>
  <c r="X1795"/>
  <c r="K1795" s="1"/>
  <c r="X1667"/>
  <c r="K1667" s="1"/>
  <c r="X1451"/>
  <c r="K1451" s="1"/>
  <c r="X1435"/>
  <c r="K1435" s="1"/>
  <c r="X1391"/>
  <c r="K1391" s="1"/>
  <c r="X1375"/>
  <c r="K1375" s="1"/>
  <c r="X1227"/>
  <c r="K1227" s="1"/>
  <c r="X1407"/>
  <c r="K1407" s="1"/>
  <c r="X3804"/>
  <c r="K3804" s="1"/>
  <c r="X3744"/>
  <c r="K3744" s="1"/>
  <c r="X3680"/>
  <c r="K3680" s="1"/>
  <c r="X3640"/>
  <c r="K3640" s="1"/>
  <c r="X3612"/>
  <c r="K3612" s="1"/>
  <c r="X3524"/>
  <c r="K3524" s="1"/>
  <c r="X3476"/>
  <c r="K3476" s="1"/>
  <c r="X3352"/>
  <c r="K3352" s="1"/>
  <c r="X3296"/>
  <c r="K3296" s="1"/>
  <c r="X3248"/>
  <c r="K3248" s="1"/>
  <c r="X3196"/>
  <c r="K3196" s="1"/>
  <c r="X3152"/>
  <c r="K3152" s="1"/>
  <c r="X3040"/>
  <c r="K3040" s="1"/>
  <c r="X2964"/>
  <c r="K2964" s="1"/>
  <c r="X2892"/>
  <c r="K2892" s="1"/>
  <c r="X2844"/>
  <c r="K2844" s="1"/>
  <c r="X2792"/>
  <c r="K2792" s="1"/>
  <c r="X2736"/>
  <c r="K2736" s="1"/>
  <c r="X2656"/>
  <c r="K2656" s="1"/>
  <c r="X2556"/>
  <c r="K2556" s="1"/>
  <c r="X1855"/>
  <c r="K1855" s="1"/>
  <c r="X3845"/>
  <c r="K3845" s="1"/>
  <c r="X3809"/>
  <c r="K3809" s="1"/>
  <c r="X3641"/>
  <c r="K3641" s="1"/>
  <c r="X3609"/>
  <c r="K3609" s="1"/>
  <c r="X3593"/>
  <c r="K3593" s="1"/>
  <c r="X3517"/>
  <c r="K3517" s="1"/>
  <c r="X3405"/>
  <c r="K3405" s="1"/>
  <c r="X3357"/>
  <c r="K3357" s="1"/>
  <c r="X3301"/>
  <c r="K3301" s="1"/>
  <c r="X3273"/>
  <c r="K3273" s="1"/>
  <c r="X3221"/>
  <c r="K3221" s="1"/>
  <c r="X3153"/>
  <c r="K3153" s="1"/>
  <c r="X3049"/>
  <c r="K3049" s="1"/>
  <c r="X3017"/>
  <c r="K3017" s="1"/>
  <c r="X2849"/>
  <c r="K2849" s="1"/>
  <c r="X2781"/>
  <c r="K2781" s="1"/>
  <c r="X2645"/>
  <c r="K2645" s="1"/>
  <c r="X2561"/>
  <c r="K2561" s="1"/>
  <c r="X2481"/>
  <c r="K2481" s="1"/>
  <c r="X2393"/>
  <c r="K2393" s="1"/>
  <c r="X2293"/>
  <c r="K2293" s="1"/>
  <c r="X2261"/>
  <c r="K2261" s="1"/>
  <c r="X2229"/>
  <c r="K2229" s="1"/>
  <c r="X2213"/>
  <c r="K2213" s="1"/>
  <c r="X2218"/>
  <c r="K2218" s="1"/>
  <c r="X3667"/>
  <c r="K3667" s="1"/>
  <c r="X3399"/>
  <c r="K3399" s="1"/>
  <c r="X3199"/>
  <c r="K3199" s="1"/>
  <c r="X3135"/>
  <c r="K3135" s="1"/>
  <c r="X3071"/>
  <c r="K3071" s="1"/>
  <c r="X2611"/>
  <c r="K2611" s="1"/>
  <c r="X2359"/>
  <c r="K2359" s="1"/>
  <c r="X2203"/>
  <c r="K2203" s="1"/>
  <c r="X1911"/>
  <c r="K1911" s="1"/>
  <c r="X1707"/>
  <c r="K1707" s="1"/>
  <c r="X1547"/>
  <c r="K1547" s="1"/>
  <c r="X1283"/>
  <c r="K1283" s="1"/>
  <c r="X1159"/>
  <c r="K1159" s="1"/>
  <c r="X3836"/>
  <c r="K3836" s="1"/>
  <c r="X3760"/>
  <c r="K3760" s="1"/>
  <c r="X3696"/>
  <c r="K3696" s="1"/>
  <c r="X3600"/>
  <c r="K3600" s="1"/>
  <c r="X3504"/>
  <c r="K3504" s="1"/>
  <c r="X3444"/>
  <c r="K3444" s="1"/>
  <c r="X3320"/>
  <c r="K3320" s="1"/>
  <c r="X3232"/>
  <c r="K3232" s="1"/>
  <c r="X3132"/>
  <c r="K3132" s="1"/>
  <c r="X3084"/>
  <c r="K3084" s="1"/>
  <c r="X2980"/>
  <c r="K2980" s="1"/>
  <c r="X2884"/>
  <c r="K2884" s="1"/>
  <c r="X2772"/>
  <c r="K2772" s="1"/>
  <c r="X2612"/>
  <c r="K2612" s="1"/>
  <c r="X2548"/>
  <c r="K2548" s="1"/>
  <c r="X3941"/>
  <c r="K3941" s="1"/>
  <c r="X3885"/>
  <c r="K3885" s="1"/>
  <c r="X3805"/>
  <c r="K3805" s="1"/>
  <c r="X3721"/>
  <c r="K3721" s="1"/>
  <c r="X3661"/>
  <c r="K3661" s="1"/>
  <c r="X3545"/>
  <c r="K3545" s="1"/>
  <c r="X3473"/>
  <c r="K3473" s="1"/>
  <c r="X3413"/>
  <c r="K3413" s="1"/>
  <c r="X3261"/>
  <c r="K3261" s="1"/>
  <c r="X3165"/>
  <c r="K3165" s="1"/>
  <c r="X3133"/>
  <c r="K3133" s="1"/>
  <c r="X3073"/>
  <c r="K3073" s="1"/>
  <c r="X3013"/>
  <c r="K3013" s="1"/>
  <c r="X2933"/>
  <c r="K2933" s="1"/>
  <c r="X2821"/>
  <c r="K2821" s="1"/>
  <c r="X2729"/>
  <c r="K2729" s="1"/>
  <c r="X2681"/>
  <c r="K2681" s="1"/>
  <c r="X2581"/>
  <c r="K2581" s="1"/>
  <c r="X2457"/>
  <c r="K2457" s="1"/>
  <c r="X2401"/>
  <c r="K2401" s="1"/>
  <c r="X2345"/>
  <c r="K2345" s="1"/>
  <c r="X2237"/>
  <c r="K2237" s="1"/>
  <c r="X2105"/>
  <c r="K2105" s="1"/>
  <c r="X2089"/>
  <c r="K2089" s="1"/>
  <c r="X2073"/>
  <c r="K2073" s="1"/>
  <c r="X2057"/>
  <c r="K2057" s="1"/>
  <c r="X1925"/>
  <c r="K1925" s="1"/>
  <c r="X939"/>
  <c r="K939" s="1"/>
  <c r="X871"/>
  <c r="K871" s="1"/>
  <c r="X759"/>
  <c r="K759" s="1"/>
  <c r="X679"/>
  <c r="K679" s="1"/>
  <c r="X615"/>
  <c r="K615" s="1"/>
  <c r="X555"/>
  <c r="K555" s="1"/>
  <c r="X879"/>
  <c r="K879" s="1"/>
  <c r="X2420"/>
  <c r="K2420" s="1"/>
  <c r="X2352"/>
  <c r="K2352" s="1"/>
  <c r="X3989"/>
  <c r="K3989" s="1"/>
  <c r="X2026"/>
  <c r="K2026" s="1"/>
  <c r="X3727"/>
  <c r="K3727" s="1"/>
  <c r="X3403"/>
  <c r="K3403" s="1"/>
  <c r="X3203"/>
  <c r="K3203" s="1"/>
  <c r="X3139"/>
  <c r="K3139" s="1"/>
  <c r="X3075"/>
  <c r="K3075" s="1"/>
  <c r="X3011"/>
  <c r="K3011" s="1"/>
  <c r="X2567"/>
  <c r="K2567" s="1"/>
  <c r="X2315"/>
  <c r="K2315" s="1"/>
  <c r="X2055"/>
  <c r="K2055" s="1"/>
  <c r="X1711"/>
  <c r="K1711" s="1"/>
  <c r="X1347"/>
  <c r="K1347" s="1"/>
  <c r="X1231"/>
  <c r="K1231" s="1"/>
  <c r="X1179"/>
  <c r="K1179" s="1"/>
  <c r="X1663"/>
  <c r="K1663" s="1"/>
  <c r="X3784"/>
  <c r="K3784" s="1"/>
  <c r="X3704"/>
  <c r="K3704" s="1"/>
  <c r="X3588"/>
  <c r="K3588" s="1"/>
  <c r="X3480"/>
  <c r="K3480" s="1"/>
  <c r="X3408"/>
  <c r="K3408" s="1"/>
  <c r="X3364"/>
  <c r="K3364" s="1"/>
  <c r="X3300"/>
  <c r="K3300" s="1"/>
  <c r="X3212"/>
  <c r="K3212" s="1"/>
  <c r="X3156"/>
  <c r="K3156" s="1"/>
  <c r="X3100"/>
  <c r="K3100" s="1"/>
  <c r="X3004"/>
  <c r="K3004" s="1"/>
  <c r="X2932"/>
  <c r="K2932" s="1"/>
  <c r="X2852"/>
  <c r="K2852" s="1"/>
  <c r="X2764"/>
  <c r="K2764" s="1"/>
  <c r="X2716"/>
  <c r="K2716" s="1"/>
  <c r="X2660"/>
  <c r="K2660" s="1"/>
  <c r="X2600"/>
  <c r="K2600" s="1"/>
  <c r="X3925"/>
  <c r="K3925" s="1"/>
  <c r="X3865"/>
  <c r="K3865" s="1"/>
  <c r="X3793"/>
  <c r="K3793" s="1"/>
  <c r="X3741"/>
  <c r="K3741" s="1"/>
  <c r="X3685"/>
  <c r="K3685" s="1"/>
  <c r="X3565"/>
  <c r="K3565" s="1"/>
  <c r="X3493"/>
  <c r="K3493" s="1"/>
  <c r="X3409"/>
  <c r="K3409" s="1"/>
  <c r="X3313"/>
  <c r="K3313" s="1"/>
  <c r="X3277"/>
  <c r="K3277" s="1"/>
  <c r="X3225"/>
  <c r="K3225" s="1"/>
  <c r="X3185"/>
  <c r="K3185" s="1"/>
  <c r="X3097"/>
  <c r="K3097" s="1"/>
  <c r="X2977"/>
  <c r="K2977" s="1"/>
  <c r="X2917"/>
  <c r="K2917" s="1"/>
  <c r="X2861"/>
  <c r="K2861" s="1"/>
  <c r="X2797"/>
  <c r="K2797" s="1"/>
  <c r="X2673"/>
  <c r="K2673" s="1"/>
  <c r="X2601"/>
  <c r="K2601" s="1"/>
  <c r="X2509"/>
  <c r="K2509" s="1"/>
  <c r="X2421"/>
  <c r="K2421" s="1"/>
  <c r="X2329"/>
  <c r="K2329" s="1"/>
  <c r="X2197"/>
  <c r="K2197" s="1"/>
  <c r="X2165"/>
  <c r="K2165" s="1"/>
  <c r="X2149"/>
  <c r="K2149" s="1"/>
  <c r="X2133"/>
  <c r="K2133" s="1"/>
  <c r="X2017"/>
  <c r="K2017" s="1"/>
  <c r="X2001"/>
  <c r="K2001" s="1"/>
  <c r="X1945"/>
  <c r="K1945" s="1"/>
  <c r="X1111"/>
  <c r="K1111" s="1"/>
  <c r="X3992"/>
  <c r="K3992" s="1"/>
  <c r="X3860"/>
  <c r="K3860" s="1"/>
  <c r="X2150"/>
  <c r="K2150" s="1"/>
  <c r="X1994"/>
  <c r="K1994" s="1"/>
  <c r="X4027"/>
  <c r="K4027" s="1"/>
  <c r="X3879"/>
  <c r="K3879" s="1"/>
  <c r="X3795"/>
  <c r="K3795" s="1"/>
  <c r="X3663"/>
  <c r="K3663" s="1"/>
  <c r="X3395"/>
  <c r="K3395" s="1"/>
  <c r="X3211"/>
  <c r="K3211" s="1"/>
  <c r="X3147"/>
  <c r="K3147" s="1"/>
  <c r="X3083"/>
  <c r="K3083" s="1"/>
  <c r="X3019"/>
  <c r="K3019" s="1"/>
  <c r="X2355"/>
  <c r="K2355" s="1"/>
  <c r="X2199"/>
  <c r="K2199" s="1"/>
  <c r="X1703"/>
  <c r="K1703" s="1"/>
  <c r="X1575"/>
  <c r="K1575" s="1"/>
  <c r="X1187"/>
  <c r="K1187" s="1"/>
  <c r="X1151"/>
  <c r="K1151" s="1"/>
  <c r="X3792"/>
  <c r="K3792" s="1"/>
  <c r="X3692"/>
  <c r="K3692" s="1"/>
  <c r="X3644"/>
  <c r="K3644" s="1"/>
  <c r="X3548"/>
  <c r="K3548" s="1"/>
  <c r="X3496"/>
  <c r="K3496" s="1"/>
  <c r="X3384"/>
  <c r="K3384" s="1"/>
  <c r="X3312"/>
  <c r="K3312" s="1"/>
  <c r="X3244"/>
  <c r="K3244" s="1"/>
  <c r="X3120"/>
  <c r="K3120" s="1"/>
  <c r="X3032"/>
  <c r="K3032" s="1"/>
  <c r="X2992"/>
  <c r="K2992" s="1"/>
  <c r="X2916"/>
  <c r="K2916" s="1"/>
  <c r="X2840"/>
  <c r="K2840" s="1"/>
  <c r="X2768"/>
  <c r="K2768" s="1"/>
  <c r="X2728"/>
  <c r="K2728" s="1"/>
  <c r="X2680"/>
  <c r="K2680" s="1"/>
  <c r="X2644"/>
  <c r="K2644" s="1"/>
  <c r="X2520"/>
  <c r="K2520" s="1"/>
  <c r="X3945"/>
  <c r="K3945" s="1"/>
  <c r="X3785"/>
  <c r="K3785" s="1"/>
  <c r="X3725"/>
  <c r="K3725" s="1"/>
  <c r="X3665"/>
  <c r="K3665" s="1"/>
  <c r="X3557"/>
  <c r="K3557" s="1"/>
  <c r="X3441"/>
  <c r="K3441" s="1"/>
  <c r="X3345"/>
  <c r="K3345" s="1"/>
  <c r="X3229"/>
  <c r="K3229" s="1"/>
  <c r="X3101"/>
  <c r="K3101" s="1"/>
  <c r="X3045"/>
  <c r="K3045" s="1"/>
  <c r="X2965"/>
  <c r="K2965" s="1"/>
  <c r="X2913"/>
  <c r="K2913" s="1"/>
  <c r="X2857"/>
  <c r="K2857" s="1"/>
  <c r="X2765"/>
  <c r="K2765" s="1"/>
  <c r="X2697"/>
  <c r="K2697" s="1"/>
  <c r="X2649"/>
  <c r="K2649" s="1"/>
  <c r="X2597"/>
  <c r="K2597" s="1"/>
  <c r="X2541"/>
  <c r="K2541" s="1"/>
  <c r="X2485"/>
  <c r="K2485" s="1"/>
  <c r="X2433"/>
  <c r="K2433" s="1"/>
  <c r="X2341"/>
  <c r="K2341" s="1"/>
  <c r="X2265"/>
  <c r="K2265" s="1"/>
  <c r="X2121"/>
  <c r="K2121" s="1"/>
  <c r="X1993"/>
  <c r="K1993" s="1"/>
  <c r="X1977"/>
  <c r="K1977" s="1"/>
  <c r="X1961"/>
  <c r="K1961" s="1"/>
  <c r="X1099"/>
  <c r="K1099" s="1"/>
  <c r="X3503"/>
  <c r="K3503" s="1"/>
  <c r="X1499"/>
  <c r="K1499" s="1"/>
  <c r="X3108"/>
  <c r="K3108" s="1"/>
  <c r="X2984"/>
  <c r="K2984" s="1"/>
  <c r="X3909"/>
  <c r="K3909" s="1"/>
  <c r="X3813"/>
  <c r="K3813" s="1"/>
  <c r="X3501"/>
  <c r="K3501" s="1"/>
  <c r="X3445"/>
  <c r="K3445" s="1"/>
  <c r="X3001"/>
  <c r="K3001" s="1"/>
  <c r="X2709"/>
  <c r="K2709" s="1"/>
  <c r="X2429"/>
  <c r="K2429" s="1"/>
  <c r="X2037"/>
  <c r="K2037" s="1"/>
  <c r="X1031"/>
  <c r="K1031" s="1"/>
  <c r="X987"/>
  <c r="K987" s="1"/>
  <c r="X891"/>
  <c r="K891" s="1"/>
  <c r="X823"/>
  <c r="K823" s="1"/>
  <c r="X743"/>
  <c r="K743" s="1"/>
  <c r="X699"/>
  <c r="K699" s="1"/>
  <c r="X2508"/>
  <c r="K2508" s="1"/>
  <c r="X2472"/>
  <c r="K2472" s="1"/>
  <c r="X671"/>
  <c r="K671" s="1"/>
  <c r="X1845"/>
  <c r="K1845" s="1"/>
  <c r="X1785"/>
  <c r="K1785" s="1"/>
  <c r="X1689"/>
  <c r="K1689" s="1"/>
  <c r="X1585"/>
  <c r="K1585" s="1"/>
  <c r="X1529"/>
  <c r="K1529" s="1"/>
  <c r="X1461"/>
  <c r="K1461" s="1"/>
  <c r="X1441"/>
  <c r="K1441" s="1"/>
  <c r="X719"/>
  <c r="K719" s="1"/>
  <c r="X2312"/>
  <c r="K2312" s="1"/>
  <c r="X2236"/>
  <c r="K2236" s="1"/>
  <c r="X2164"/>
  <c r="K2164" s="1"/>
  <c r="X2140"/>
  <c r="K2140" s="1"/>
  <c r="X2112"/>
  <c r="K2112" s="1"/>
  <c r="X2024"/>
  <c r="K2024" s="1"/>
  <c r="X1976"/>
  <c r="K1976" s="1"/>
  <c r="X1924"/>
  <c r="K1924" s="1"/>
  <c r="X1908"/>
  <c r="K1908" s="1"/>
  <c r="X1840"/>
  <c r="K1840" s="1"/>
  <c r="X1824"/>
  <c r="K1824" s="1"/>
  <c r="X1784"/>
  <c r="K1784" s="1"/>
  <c r="X1768"/>
  <c r="K1768" s="1"/>
  <c r="X1752"/>
  <c r="K1752" s="1"/>
  <c r="X1680"/>
  <c r="K1680" s="1"/>
  <c r="X1664"/>
  <c r="K1664" s="1"/>
  <c r="X1616"/>
  <c r="K1616" s="1"/>
  <c r="X820"/>
  <c r="K820" s="1"/>
  <c r="X804"/>
  <c r="K804" s="1"/>
  <c r="X776"/>
  <c r="K776" s="1"/>
  <c r="X632"/>
  <c r="K632" s="1"/>
  <c r="X616"/>
  <c r="K616" s="1"/>
  <c r="X572"/>
  <c r="K572" s="1"/>
  <c r="X813"/>
  <c r="K813" s="1"/>
  <c r="X797"/>
  <c r="K797" s="1"/>
  <c r="X697"/>
  <c r="K697" s="1"/>
  <c r="X681"/>
  <c r="K681" s="1"/>
  <c r="X645"/>
  <c r="K645" s="1"/>
  <c r="X577"/>
  <c r="K577" s="1"/>
  <c r="X557"/>
  <c r="K557" s="1"/>
  <c r="X541"/>
  <c r="K541" s="1"/>
  <c r="X393"/>
  <c r="K393" s="1"/>
  <c r="X325"/>
  <c r="K325" s="1"/>
  <c r="X73"/>
  <c r="K73" s="1"/>
  <c r="X1878"/>
  <c r="K1878" s="1"/>
  <c r="X1818"/>
  <c r="K1818" s="1"/>
  <c r="X1754"/>
  <c r="K1754" s="1"/>
  <c r="X1602"/>
  <c r="K1602" s="1"/>
  <c r="X1290"/>
  <c r="K1290" s="1"/>
  <c r="X1222"/>
  <c r="K1222" s="1"/>
  <c r="X1206"/>
  <c r="K1206" s="1"/>
  <c r="X1190"/>
  <c r="K1190" s="1"/>
  <c r="X1174"/>
  <c r="K1174" s="1"/>
  <c r="X125"/>
  <c r="K125" s="1"/>
  <c r="X262"/>
  <c r="K262" s="1"/>
  <c r="X198"/>
  <c r="K198" s="1"/>
  <c r="X134"/>
  <c r="K134" s="1"/>
  <c r="X70"/>
  <c r="K70" s="1"/>
  <c r="X6"/>
  <c r="K6" s="1"/>
  <c r="X362"/>
  <c r="K362" s="1"/>
  <c r="X426"/>
  <c r="K426" s="1"/>
  <c r="X490"/>
  <c r="K490" s="1"/>
  <c r="X554"/>
  <c r="K554" s="1"/>
  <c r="X618"/>
  <c r="K618" s="1"/>
  <c r="X682"/>
  <c r="K682" s="1"/>
  <c r="X746"/>
  <c r="K746" s="1"/>
  <c r="X810"/>
  <c r="K810" s="1"/>
  <c r="X874"/>
  <c r="K874" s="1"/>
  <c r="X938"/>
  <c r="K938" s="1"/>
  <c r="X1002"/>
  <c r="K1002" s="1"/>
  <c r="X291"/>
  <c r="K291" s="1"/>
  <c r="X227"/>
  <c r="K227" s="1"/>
  <c r="X163"/>
  <c r="K163" s="1"/>
  <c r="X99"/>
  <c r="K99" s="1"/>
  <c r="X35"/>
  <c r="K35" s="1"/>
  <c r="X276"/>
  <c r="K276" s="1"/>
  <c r="X212"/>
  <c r="K212" s="1"/>
  <c r="X148"/>
  <c r="K148" s="1"/>
  <c r="X84"/>
  <c r="K84" s="1"/>
  <c r="X20"/>
  <c r="K20" s="1"/>
  <c r="X348"/>
  <c r="K348" s="1"/>
  <c r="X412"/>
  <c r="K412" s="1"/>
  <c r="X476"/>
  <c r="K476" s="1"/>
  <c r="X540"/>
  <c r="K540" s="1"/>
  <c r="X2084"/>
  <c r="K2084" s="1"/>
  <c r="X1792"/>
  <c r="K1792" s="1"/>
  <c r="X1624"/>
  <c r="K1624" s="1"/>
  <c r="X1340"/>
  <c r="K1340" s="1"/>
  <c r="X1280"/>
  <c r="K1280" s="1"/>
  <c r="X1220"/>
  <c r="K1220" s="1"/>
  <c r="X1156"/>
  <c r="K1156" s="1"/>
  <c r="X1100"/>
  <c r="K1100" s="1"/>
  <c r="X1040"/>
  <c r="K1040" s="1"/>
  <c r="X980"/>
  <c r="K980" s="1"/>
  <c r="X924"/>
  <c r="K924" s="1"/>
  <c r="X864"/>
  <c r="K864" s="1"/>
  <c r="X696"/>
  <c r="K696" s="1"/>
  <c r="X636"/>
  <c r="K636" s="1"/>
  <c r="X649"/>
  <c r="K649" s="1"/>
  <c r="X377"/>
  <c r="K377" s="1"/>
  <c r="X1642"/>
  <c r="K1642" s="1"/>
  <c r="X1314"/>
  <c r="K1314" s="1"/>
  <c r="X1114"/>
  <c r="K1114" s="1"/>
  <c r="X162"/>
  <c r="K162" s="1"/>
  <c r="X382"/>
  <c r="K382" s="1"/>
  <c r="X606"/>
  <c r="K606" s="1"/>
  <c r="X846"/>
  <c r="K846" s="1"/>
  <c r="X255"/>
  <c r="K255" s="1"/>
  <c r="X47"/>
  <c r="K47" s="1"/>
  <c r="X96"/>
  <c r="K96" s="1"/>
  <c r="X448"/>
  <c r="K448" s="1"/>
  <c r="X2351"/>
  <c r="K2351" s="1"/>
  <c r="X1587"/>
  <c r="K1587" s="1"/>
  <c r="X1487"/>
  <c r="K1487" s="1"/>
  <c r="X3636"/>
  <c r="K3636" s="1"/>
  <c r="X3220"/>
  <c r="K3220" s="1"/>
  <c r="X2704"/>
  <c r="K2704" s="1"/>
  <c r="X2584"/>
  <c r="K2584" s="1"/>
  <c r="X3749"/>
  <c r="K3749" s="1"/>
  <c r="X3077"/>
  <c r="K3077" s="1"/>
  <c r="X2841"/>
  <c r="K2841" s="1"/>
  <c r="X2529"/>
  <c r="K2529" s="1"/>
  <c r="X1123"/>
  <c r="K1123" s="1"/>
  <c r="X951"/>
  <c r="K951" s="1"/>
  <c r="X835"/>
  <c r="K835" s="1"/>
  <c r="X775"/>
  <c r="K775" s="1"/>
  <c r="X599"/>
  <c r="K599" s="1"/>
  <c r="X2468"/>
  <c r="K2468" s="1"/>
  <c r="X2428"/>
  <c r="K2428" s="1"/>
  <c r="X2384"/>
  <c r="K2384" s="1"/>
  <c r="X863"/>
  <c r="K863" s="1"/>
  <c r="X1909"/>
  <c r="K1909" s="1"/>
  <c r="X1873"/>
  <c r="K1873" s="1"/>
  <c r="X1781"/>
  <c r="K1781" s="1"/>
  <c r="X1657"/>
  <c r="K1657" s="1"/>
  <c r="X1561"/>
  <c r="K1561" s="1"/>
  <c r="X1509"/>
  <c r="K1509" s="1"/>
  <c r="X1493"/>
  <c r="K1493" s="1"/>
  <c r="X1405"/>
  <c r="K1405" s="1"/>
  <c r="X2340"/>
  <c r="K2340" s="1"/>
  <c r="X2276"/>
  <c r="K2276" s="1"/>
  <c r="X2216"/>
  <c r="K2216" s="1"/>
  <c r="X2156"/>
  <c r="K2156" s="1"/>
  <c r="X2072"/>
  <c r="K2072" s="1"/>
  <c r="X2036"/>
  <c r="K2036" s="1"/>
  <c r="X1948"/>
  <c r="K1948" s="1"/>
  <c r="X1892"/>
  <c r="K1892" s="1"/>
  <c r="X1876"/>
  <c r="K1876" s="1"/>
  <c r="X1736"/>
  <c r="K1736" s="1"/>
  <c r="X1584"/>
  <c r="K1584" s="1"/>
  <c r="X1568"/>
  <c r="K1568" s="1"/>
  <c r="X1552"/>
  <c r="K1552" s="1"/>
  <c r="X1536"/>
  <c r="K1536" s="1"/>
  <c r="X1520"/>
  <c r="K1520" s="1"/>
  <c r="X1504"/>
  <c r="K1504" s="1"/>
  <c r="X1488"/>
  <c r="K1488" s="1"/>
  <c r="X1472"/>
  <c r="K1472" s="1"/>
  <c r="X1456"/>
  <c r="K1456" s="1"/>
  <c r="X1440"/>
  <c r="K1440" s="1"/>
  <c r="X1424"/>
  <c r="K1424" s="1"/>
  <c r="X1408"/>
  <c r="K1408" s="1"/>
  <c r="X1392"/>
  <c r="K1392" s="1"/>
  <c r="X752"/>
  <c r="K752" s="1"/>
  <c r="X736"/>
  <c r="K736" s="1"/>
  <c r="X644"/>
  <c r="K644" s="1"/>
  <c r="X592"/>
  <c r="K592" s="1"/>
  <c r="X709"/>
  <c r="K709" s="1"/>
  <c r="X537"/>
  <c r="K537" s="1"/>
  <c r="X497"/>
  <c r="K497" s="1"/>
  <c r="X481"/>
  <c r="K481" s="1"/>
  <c r="X385"/>
  <c r="K385" s="1"/>
  <c r="X153"/>
  <c r="K153" s="1"/>
  <c r="X1870"/>
  <c r="K1870" s="1"/>
  <c r="X1742"/>
  <c r="K1742" s="1"/>
  <c r="X1726"/>
  <c r="K1726" s="1"/>
  <c r="X1658"/>
  <c r="K1658" s="1"/>
  <c r="X1582"/>
  <c r="K1582" s="1"/>
  <c r="X1566"/>
  <c r="K1566" s="1"/>
  <c r="X1550"/>
  <c r="K1550" s="1"/>
  <c r="X1534"/>
  <c r="K1534" s="1"/>
  <c r="X1518"/>
  <c r="K1518" s="1"/>
  <c r="X1502"/>
  <c r="K1502" s="1"/>
  <c r="X1486"/>
  <c r="K1486" s="1"/>
  <c r="X1470"/>
  <c r="K1470" s="1"/>
  <c r="X1454"/>
  <c r="K1454" s="1"/>
  <c r="X1438"/>
  <c r="K1438" s="1"/>
  <c r="X1422"/>
  <c r="K1422" s="1"/>
  <c r="X1406"/>
  <c r="K1406" s="1"/>
  <c r="X1390"/>
  <c r="K1390" s="1"/>
  <c r="X1374"/>
  <c r="K1374" s="1"/>
  <c r="X1358"/>
  <c r="K1358" s="1"/>
  <c r="X1274"/>
  <c r="K1274" s="1"/>
  <c r="X1166"/>
  <c r="K1166" s="1"/>
  <c r="X141"/>
  <c r="K141" s="1"/>
  <c r="X282"/>
  <c r="K282" s="1"/>
  <c r="X218"/>
  <c r="K218" s="1"/>
  <c r="X154"/>
  <c r="K154" s="1"/>
  <c r="X90"/>
  <c r="K90" s="1"/>
  <c r="X26"/>
  <c r="K26" s="1"/>
  <c r="X342"/>
  <c r="K342" s="1"/>
  <c r="X406"/>
  <c r="K406" s="1"/>
  <c r="X470"/>
  <c r="K470" s="1"/>
  <c r="X534"/>
  <c r="K534" s="1"/>
  <c r="X598"/>
  <c r="K598" s="1"/>
  <c r="X662"/>
  <c r="K662" s="1"/>
  <c r="X726"/>
  <c r="K726" s="1"/>
  <c r="X790"/>
  <c r="K790" s="1"/>
  <c r="X854"/>
  <c r="K854" s="1"/>
  <c r="X918"/>
  <c r="K918" s="1"/>
  <c r="X982"/>
  <c r="K982" s="1"/>
  <c r="X1046"/>
  <c r="K1046" s="1"/>
  <c r="X247"/>
  <c r="K247" s="1"/>
  <c r="X183"/>
  <c r="K183" s="1"/>
  <c r="X119"/>
  <c r="K119" s="1"/>
  <c r="X55"/>
  <c r="K55" s="1"/>
  <c r="X296"/>
  <c r="K296" s="1"/>
  <c r="X232"/>
  <c r="K232" s="1"/>
  <c r="X168"/>
  <c r="K168" s="1"/>
  <c r="X104"/>
  <c r="K104" s="1"/>
  <c r="X40"/>
  <c r="K40" s="1"/>
  <c r="X328"/>
  <c r="K328" s="1"/>
  <c r="X392"/>
  <c r="K392" s="1"/>
  <c r="X456"/>
  <c r="K456" s="1"/>
  <c r="X520"/>
  <c r="K520" s="1"/>
  <c r="X1569"/>
  <c r="K1569" s="1"/>
  <c r="X1373"/>
  <c r="K1373" s="1"/>
  <c r="X1329"/>
  <c r="K1329" s="1"/>
  <c r="X1281"/>
  <c r="K1281" s="1"/>
  <c r="X1237"/>
  <c r="K1237" s="1"/>
  <c r="X1193"/>
  <c r="K1193" s="1"/>
  <c r="X1145"/>
  <c r="K1145" s="1"/>
  <c r="X1101"/>
  <c r="K1101" s="1"/>
  <c r="X1053"/>
  <c r="K1053" s="1"/>
  <c r="X1005"/>
  <c r="K1005" s="1"/>
  <c r="X2332"/>
  <c r="K2332" s="1"/>
  <c r="X2172"/>
  <c r="K2172" s="1"/>
  <c r="X1996"/>
  <c r="K1996" s="1"/>
  <c r="X1796"/>
  <c r="K1796" s="1"/>
  <c r="X1380"/>
  <c r="K1380" s="1"/>
  <c r="X1320"/>
  <c r="K1320" s="1"/>
  <c r="X1264"/>
  <c r="K1264" s="1"/>
  <c r="X1204"/>
  <c r="K1204" s="1"/>
  <c r="X1140"/>
  <c r="K1140" s="1"/>
  <c r="X1084"/>
  <c r="K1084" s="1"/>
  <c r="X1020"/>
  <c r="K1020" s="1"/>
  <c r="X960"/>
  <c r="K960" s="1"/>
  <c r="X904"/>
  <c r="K904" s="1"/>
  <c r="X844"/>
  <c r="K844" s="1"/>
  <c r="X664"/>
  <c r="K664" s="1"/>
  <c r="X749"/>
  <c r="K749" s="1"/>
  <c r="X473"/>
  <c r="K473" s="1"/>
  <c r="X373"/>
  <c r="K373" s="1"/>
  <c r="X249"/>
  <c r="K249" s="1"/>
  <c r="X1330"/>
  <c r="K1330" s="1"/>
  <c r="X1130"/>
  <c r="K1130" s="1"/>
  <c r="X290"/>
  <c r="K290" s="1"/>
  <c r="X18"/>
  <c r="K18" s="1"/>
  <c r="X494"/>
  <c r="K494" s="1"/>
  <c r="X750"/>
  <c r="K750" s="1"/>
  <c r="X990"/>
  <c r="K990" s="1"/>
  <c r="X175"/>
  <c r="K175" s="1"/>
  <c r="X224"/>
  <c r="K224" s="1"/>
  <c r="X336"/>
  <c r="K336" s="1"/>
  <c r="X560"/>
  <c r="K560" s="1"/>
  <c r="X2102"/>
  <c r="K2102" s="1"/>
  <c r="X3407"/>
  <c r="K3407" s="1"/>
  <c r="X2571"/>
  <c r="K2571" s="1"/>
  <c r="X3560"/>
  <c r="K3560" s="1"/>
  <c r="X3124"/>
  <c r="K3124" s="1"/>
  <c r="X1599"/>
  <c r="K1599" s="1"/>
  <c r="X3669"/>
  <c r="K3669" s="1"/>
  <c r="X3333"/>
  <c r="K3333" s="1"/>
  <c r="X3137"/>
  <c r="K3137" s="1"/>
  <c r="X2817"/>
  <c r="K2817" s="1"/>
  <c r="X2593"/>
  <c r="K2593" s="1"/>
  <c r="X2189"/>
  <c r="K2189" s="1"/>
  <c r="X1535"/>
  <c r="K1535" s="1"/>
  <c r="X1035"/>
  <c r="K1035" s="1"/>
  <c r="X907"/>
  <c r="K907" s="1"/>
  <c r="X663"/>
  <c r="K663" s="1"/>
  <c r="X563"/>
  <c r="K563" s="1"/>
  <c r="X2476"/>
  <c r="K2476" s="1"/>
  <c r="X1055"/>
  <c r="K1055" s="1"/>
  <c r="X1837"/>
  <c r="K1837" s="1"/>
  <c r="X1821"/>
  <c r="K1821" s="1"/>
  <c r="X1733"/>
  <c r="K1733" s="1"/>
  <c r="X1653"/>
  <c r="K1653" s="1"/>
  <c r="X1581"/>
  <c r="K1581" s="1"/>
  <c r="X1473"/>
  <c r="K1473" s="1"/>
  <c r="X1429"/>
  <c r="K1429" s="1"/>
  <c r="X1103"/>
  <c r="K1103" s="1"/>
  <c r="X2288"/>
  <c r="K2288" s="1"/>
  <c r="X2232"/>
  <c r="K2232" s="1"/>
  <c r="X2092"/>
  <c r="K2092" s="1"/>
  <c r="X2008"/>
  <c r="K2008" s="1"/>
  <c r="X1964"/>
  <c r="K1964" s="1"/>
  <c r="X1732"/>
  <c r="K1732" s="1"/>
  <c r="X1716"/>
  <c r="K1716" s="1"/>
  <c r="X1596"/>
  <c r="K1596" s="1"/>
  <c r="X708"/>
  <c r="K708" s="1"/>
  <c r="X580"/>
  <c r="K580" s="1"/>
  <c r="X981"/>
  <c r="K981" s="1"/>
  <c r="X965"/>
  <c r="K965" s="1"/>
  <c r="X949"/>
  <c r="K949" s="1"/>
  <c r="X933"/>
  <c r="K933" s="1"/>
  <c r="X917"/>
  <c r="K917" s="1"/>
  <c r="X901"/>
  <c r="K901" s="1"/>
  <c r="X885"/>
  <c r="K885" s="1"/>
  <c r="X869"/>
  <c r="K869" s="1"/>
  <c r="X853"/>
  <c r="K853" s="1"/>
  <c r="X837"/>
  <c r="K837" s="1"/>
  <c r="X789"/>
  <c r="K789" s="1"/>
  <c r="X665"/>
  <c r="K665" s="1"/>
  <c r="X629"/>
  <c r="K629" s="1"/>
  <c r="X613"/>
  <c r="K613" s="1"/>
  <c r="X573"/>
  <c r="K573" s="1"/>
  <c r="X521"/>
  <c r="K521" s="1"/>
  <c r="X449"/>
  <c r="K449" s="1"/>
  <c r="X297"/>
  <c r="K297" s="1"/>
  <c r="X41"/>
  <c r="K41" s="1"/>
  <c r="X1854"/>
  <c r="K1854" s="1"/>
  <c r="X1838"/>
  <c r="K1838" s="1"/>
  <c r="X1802"/>
  <c r="K1802" s="1"/>
  <c r="X1786"/>
  <c r="K1786" s="1"/>
  <c r="X1770"/>
  <c r="K1770" s="1"/>
  <c r="X1706"/>
  <c r="K1706" s="1"/>
  <c r="X1690"/>
  <c r="K1690" s="1"/>
  <c r="X1646"/>
  <c r="K1646" s="1"/>
  <c r="X1258"/>
  <c r="K1258" s="1"/>
  <c r="X1242"/>
  <c r="K1242" s="1"/>
  <c r="X1090"/>
  <c r="K1090" s="1"/>
  <c r="X1074"/>
  <c r="K1074" s="1"/>
  <c r="X1058"/>
  <c r="K1058" s="1"/>
  <c r="X93"/>
  <c r="K93" s="1"/>
  <c r="X254"/>
  <c r="K254" s="1"/>
  <c r="X190"/>
  <c r="K190" s="1"/>
  <c r="X126"/>
  <c r="K126" s="1"/>
  <c r="X62"/>
  <c r="K62" s="1"/>
  <c r="X306"/>
  <c r="K306" s="1"/>
  <c r="X370"/>
  <c r="K370" s="1"/>
  <c r="X434"/>
  <c r="K434" s="1"/>
  <c r="X498"/>
  <c r="K498" s="1"/>
  <c r="X562"/>
  <c r="K562" s="1"/>
  <c r="X626"/>
  <c r="K626" s="1"/>
  <c r="X690"/>
  <c r="K690" s="1"/>
  <c r="X754"/>
  <c r="K754" s="1"/>
  <c r="X818"/>
  <c r="K818" s="1"/>
  <c r="X882"/>
  <c r="K882" s="1"/>
  <c r="X946"/>
  <c r="K946" s="1"/>
  <c r="X1010"/>
  <c r="K1010" s="1"/>
  <c r="X283"/>
  <c r="K283" s="1"/>
  <c r="X219"/>
  <c r="K219" s="1"/>
  <c r="X155"/>
  <c r="K155" s="1"/>
  <c r="X91"/>
  <c r="K91" s="1"/>
  <c r="X27"/>
  <c r="K27" s="1"/>
  <c r="X268"/>
  <c r="K268" s="1"/>
  <c r="X204"/>
  <c r="K204" s="1"/>
  <c r="X140"/>
  <c r="K140" s="1"/>
  <c r="X76"/>
  <c r="K76" s="1"/>
  <c r="X12"/>
  <c r="K12" s="1"/>
  <c r="X356"/>
  <c r="K356" s="1"/>
  <c r="X420"/>
  <c r="K420" s="1"/>
  <c r="X484"/>
  <c r="K484" s="1"/>
  <c r="X548"/>
  <c r="K548" s="1"/>
  <c r="X2186"/>
  <c r="K2186" s="1"/>
  <c r="X3255"/>
  <c r="K3255" s="1"/>
  <c r="X3191"/>
  <c r="K3191" s="1"/>
  <c r="X3127"/>
  <c r="K3127" s="1"/>
  <c r="X3063"/>
  <c r="K3063" s="1"/>
  <c r="X1783"/>
  <c r="K1783" s="1"/>
  <c r="X1291"/>
  <c r="K1291" s="1"/>
  <c r="X3512"/>
  <c r="K3512" s="1"/>
  <c r="X3440"/>
  <c r="K3440" s="1"/>
  <c r="X3328"/>
  <c r="K3328" s="1"/>
  <c r="X2576"/>
  <c r="K2576" s="1"/>
  <c r="X3713"/>
  <c r="K3713" s="1"/>
  <c r="X2833"/>
  <c r="K2833" s="1"/>
  <c r="X2549"/>
  <c r="K2549" s="1"/>
  <c r="X2193"/>
  <c r="K2193" s="1"/>
  <c r="X1063"/>
  <c r="K1063" s="1"/>
  <c r="X955"/>
  <c r="K955" s="1"/>
  <c r="X855"/>
  <c r="K855" s="1"/>
  <c r="X723"/>
  <c r="K723" s="1"/>
  <c r="X651"/>
  <c r="K651" s="1"/>
  <c r="X559"/>
  <c r="K559" s="1"/>
  <c r="X2456"/>
  <c r="K2456" s="1"/>
  <c r="X2400"/>
  <c r="K2400" s="1"/>
  <c r="X991"/>
  <c r="K991" s="1"/>
  <c r="X1853"/>
  <c r="K1853" s="1"/>
  <c r="X1773"/>
  <c r="K1773" s="1"/>
  <c r="X1757"/>
  <c r="K1757" s="1"/>
  <c r="X1717"/>
  <c r="K1717" s="1"/>
  <c r="X1701"/>
  <c r="K1701" s="1"/>
  <c r="X1661"/>
  <c r="K1661" s="1"/>
  <c r="X1629"/>
  <c r="K1629" s="1"/>
  <c r="X1577"/>
  <c r="K1577" s="1"/>
  <c r="X1481"/>
  <c r="K1481" s="1"/>
  <c r="X1377"/>
  <c r="K1377" s="1"/>
  <c r="X1353"/>
  <c r="K1353" s="1"/>
  <c r="X1325"/>
  <c r="K1325" s="1"/>
  <c r="X1301"/>
  <c r="K1301" s="1"/>
  <c r="X1277"/>
  <c r="K1277" s="1"/>
  <c r="X1253"/>
  <c r="K1253" s="1"/>
  <c r="X1229"/>
  <c r="K1229" s="1"/>
  <c r="X1201"/>
  <c r="K1201" s="1"/>
  <c r="X1177"/>
  <c r="K1177" s="1"/>
  <c r="X1153"/>
  <c r="K1153" s="1"/>
  <c r="X1129"/>
  <c r="K1129" s="1"/>
  <c r="X1105"/>
  <c r="K1105" s="1"/>
  <c r="X1081"/>
  <c r="K1081" s="1"/>
  <c r="X1049"/>
  <c r="K1049" s="1"/>
  <c r="X1025"/>
  <c r="K1025" s="1"/>
  <c r="X1001"/>
  <c r="K1001" s="1"/>
  <c r="X2316"/>
  <c r="K2316" s="1"/>
  <c r="X2204"/>
  <c r="K2204" s="1"/>
  <c r="X2088"/>
  <c r="K2088" s="1"/>
  <c r="X1856"/>
  <c r="K1856" s="1"/>
  <c r="X1700"/>
  <c r="K1700" s="1"/>
  <c r="X1628"/>
  <c r="K1628" s="1"/>
  <c r="X1368"/>
  <c r="K1368" s="1"/>
  <c r="X1332"/>
  <c r="K1332" s="1"/>
  <c r="X1300"/>
  <c r="K1300" s="1"/>
  <c r="X1260"/>
  <c r="K1260" s="1"/>
  <c r="X1228"/>
  <c r="K1228" s="1"/>
  <c r="X1196"/>
  <c r="K1196" s="1"/>
  <c r="X1164"/>
  <c r="K1164" s="1"/>
  <c r="X1132"/>
  <c r="K1132" s="1"/>
  <c r="X1092"/>
  <c r="K1092" s="1"/>
  <c r="X1060"/>
  <c r="K1060" s="1"/>
  <c r="X1024"/>
  <c r="K1024" s="1"/>
  <c r="X988"/>
  <c r="K988" s="1"/>
  <c r="X956"/>
  <c r="K956" s="1"/>
  <c r="X916"/>
  <c r="K916" s="1"/>
  <c r="X884"/>
  <c r="K884" s="1"/>
  <c r="X852"/>
  <c r="K852" s="1"/>
  <c r="X700"/>
  <c r="K700" s="1"/>
  <c r="X660"/>
  <c r="K660" s="1"/>
  <c r="X745"/>
  <c r="K745" s="1"/>
  <c r="X469"/>
  <c r="K469" s="1"/>
  <c r="X405"/>
  <c r="K405" s="1"/>
  <c r="X353"/>
  <c r="K353" s="1"/>
  <c r="X185"/>
  <c r="K185" s="1"/>
  <c r="X1626"/>
  <c r="K1626" s="1"/>
  <c r="X1322"/>
  <c r="K1322" s="1"/>
  <c r="X1234"/>
  <c r="K1234" s="1"/>
  <c r="X1126"/>
  <c r="K1126" s="1"/>
  <c r="X301"/>
  <c r="K301" s="1"/>
  <c r="X242"/>
  <c r="K242" s="1"/>
  <c r="X114"/>
  <c r="K114" s="1"/>
  <c r="X334"/>
  <c r="K334" s="1"/>
  <c r="X478"/>
  <c r="K478" s="1"/>
  <c r="X638"/>
  <c r="K638" s="1"/>
  <c r="X766"/>
  <c r="K766" s="1"/>
  <c r="X894"/>
  <c r="K894" s="1"/>
  <c r="X1038"/>
  <c r="K1038" s="1"/>
  <c r="X159"/>
  <c r="K159" s="1"/>
  <c r="X15"/>
  <c r="K15" s="1"/>
  <c r="X160"/>
  <c r="K160" s="1"/>
  <c r="X16"/>
  <c r="K16" s="1"/>
  <c r="X416"/>
  <c r="K416" s="1"/>
  <c r="X3446"/>
  <c r="K3446" s="1"/>
  <c r="X3682"/>
  <c r="K3682" s="1"/>
  <c r="X3666"/>
  <c r="K3666" s="1"/>
  <c r="X3650"/>
  <c r="K3650" s="1"/>
  <c r="X3634"/>
  <c r="K3634" s="1"/>
  <c r="X3618"/>
  <c r="K3618" s="1"/>
  <c r="X3602"/>
  <c r="K3602" s="1"/>
  <c r="X3586"/>
  <c r="K3586" s="1"/>
  <c r="X3570"/>
  <c r="K3570" s="1"/>
  <c r="X3554"/>
  <c r="K3554" s="1"/>
  <c r="X3538"/>
  <c r="K3538" s="1"/>
  <c r="X3522"/>
  <c r="K3522" s="1"/>
  <c r="X3506"/>
  <c r="K3506" s="1"/>
  <c r="X3490"/>
  <c r="K3490" s="1"/>
  <c r="X3474"/>
  <c r="K3474" s="1"/>
  <c r="X3458"/>
  <c r="K3458" s="1"/>
  <c r="X3442"/>
  <c r="K3442" s="1"/>
  <c r="X3410"/>
  <c r="K3410" s="1"/>
  <c r="X3378"/>
  <c r="K3378" s="1"/>
  <c r="X3346"/>
  <c r="K3346" s="1"/>
  <c r="X3322"/>
  <c r="K3322" s="1"/>
  <c r="X2198"/>
  <c r="K2198" s="1"/>
  <c r="X2086"/>
  <c r="K2086" s="1"/>
  <c r="X2058"/>
  <c r="K2058" s="1"/>
  <c r="X2006"/>
  <c r="K2006" s="1"/>
  <c r="X1958"/>
  <c r="K1958" s="1"/>
  <c r="X1942"/>
  <c r="K1942" s="1"/>
  <c r="X1910"/>
  <c r="K1910" s="1"/>
  <c r="X3979"/>
  <c r="K3979" s="1"/>
  <c r="X3939"/>
  <c r="K3939" s="1"/>
  <c r="X3907"/>
  <c r="K3907" s="1"/>
  <c r="X3819"/>
  <c r="K3819" s="1"/>
  <c r="X3703"/>
  <c r="K3703" s="1"/>
  <c r="X3651"/>
  <c r="K3651" s="1"/>
  <c r="X3595"/>
  <c r="K3595" s="1"/>
  <c r="X3539"/>
  <c r="K3539" s="1"/>
  <c r="X3475"/>
  <c r="K3475" s="1"/>
  <c r="X3419"/>
  <c r="K3419" s="1"/>
  <c r="X3371"/>
  <c r="K3371" s="1"/>
  <c r="X3355"/>
  <c r="K3355" s="1"/>
  <c r="X3323"/>
  <c r="K3323" s="1"/>
  <c r="X3307"/>
  <c r="K3307" s="1"/>
  <c r="X3291"/>
  <c r="K3291" s="1"/>
  <c r="X3275"/>
  <c r="K3275" s="1"/>
  <c r="X2679"/>
  <c r="K2679" s="1"/>
  <c r="X2663"/>
  <c r="K2663" s="1"/>
  <c r="X2647"/>
  <c r="K2647" s="1"/>
  <c r="X2631"/>
  <c r="K2631" s="1"/>
  <c r="X2419"/>
  <c r="K2419" s="1"/>
  <c r="X2403"/>
  <c r="K2403" s="1"/>
  <c r="X2387"/>
  <c r="K2387" s="1"/>
  <c r="X2371"/>
  <c r="K2371" s="1"/>
  <c r="X2143"/>
  <c r="K2143" s="1"/>
  <c r="X2063"/>
  <c r="K2063" s="1"/>
  <c r="X1995"/>
  <c r="K1995" s="1"/>
  <c r="X1963"/>
  <c r="K1963" s="1"/>
  <c r="X1947"/>
  <c r="K1947" s="1"/>
  <c r="X1931"/>
  <c r="K1931" s="1"/>
  <c r="X1851"/>
  <c r="K1851" s="1"/>
  <c r="X1803"/>
  <c r="K1803" s="1"/>
  <c r="X1675"/>
  <c r="K1675" s="1"/>
  <c r="X1491"/>
  <c r="K1491" s="1"/>
  <c r="X1439"/>
  <c r="K1439" s="1"/>
  <c r="X1399"/>
  <c r="K1399" s="1"/>
  <c r="X1379"/>
  <c r="K1379" s="1"/>
  <c r="X1235"/>
  <c r="K1235" s="1"/>
  <c r="X1203"/>
  <c r="K1203" s="1"/>
  <c r="X3816"/>
  <c r="K3816" s="1"/>
  <c r="X3768"/>
  <c r="K3768" s="1"/>
  <c r="X3716"/>
  <c r="K3716" s="1"/>
  <c r="X3660"/>
  <c r="K3660" s="1"/>
  <c r="X3616"/>
  <c r="K3616" s="1"/>
  <c r="X3568"/>
  <c r="K3568" s="1"/>
  <c r="X3492"/>
  <c r="K3492" s="1"/>
  <c r="X3400"/>
  <c r="K3400" s="1"/>
  <c r="X3308"/>
  <c r="K3308" s="1"/>
  <c r="X3260"/>
  <c r="K3260" s="1"/>
  <c r="X3216"/>
  <c r="K3216" s="1"/>
  <c r="X3168"/>
  <c r="K3168" s="1"/>
  <c r="X3056"/>
  <c r="K3056" s="1"/>
  <c r="X3008"/>
  <c r="K3008" s="1"/>
  <c r="X2896"/>
  <c r="K2896" s="1"/>
  <c r="X2860"/>
  <c r="K2860" s="1"/>
  <c r="X2804"/>
  <c r="K2804" s="1"/>
  <c r="X2752"/>
  <c r="K2752" s="1"/>
  <c r="X2684"/>
  <c r="K2684" s="1"/>
  <c r="X2592"/>
  <c r="K2592" s="1"/>
  <c r="X2516"/>
  <c r="K2516" s="1"/>
  <c r="X3849"/>
  <c r="K3849" s="1"/>
  <c r="X3833"/>
  <c r="K3833" s="1"/>
  <c r="X3645"/>
  <c r="K3645" s="1"/>
  <c r="X3613"/>
  <c r="K3613" s="1"/>
  <c r="X3597"/>
  <c r="K3597" s="1"/>
  <c r="X3541"/>
  <c r="K3541" s="1"/>
  <c r="X3449"/>
  <c r="K3449" s="1"/>
  <c r="X3385"/>
  <c r="K3385" s="1"/>
  <c r="X3337"/>
  <c r="K3337" s="1"/>
  <c r="X3281"/>
  <c r="K3281" s="1"/>
  <c r="X3249"/>
  <c r="K3249" s="1"/>
  <c r="X3197"/>
  <c r="K3197" s="1"/>
  <c r="X3053"/>
  <c r="K3053" s="1"/>
  <c r="X3021"/>
  <c r="K3021" s="1"/>
  <c r="X2989"/>
  <c r="K2989" s="1"/>
  <c r="X2789"/>
  <c r="K2789" s="1"/>
  <c r="X2701"/>
  <c r="K2701" s="1"/>
  <c r="X2569"/>
  <c r="K2569" s="1"/>
  <c r="X2489"/>
  <c r="K2489" s="1"/>
  <c r="X2397"/>
  <c r="K2397" s="1"/>
  <c r="X2301"/>
  <c r="K2301" s="1"/>
  <c r="X2269"/>
  <c r="K2269" s="1"/>
  <c r="X2233"/>
  <c r="K2233" s="1"/>
  <c r="X2217"/>
  <c r="K2217" s="1"/>
  <c r="X3406"/>
  <c r="K3406" s="1"/>
  <c r="X3895"/>
  <c r="K3895" s="1"/>
  <c r="X3451"/>
  <c r="K3451" s="1"/>
  <c r="X3215"/>
  <c r="K3215" s="1"/>
  <c r="X3151"/>
  <c r="K3151" s="1"/>
  <c r="X3087"/>
  <c r="K3087" s="1"/>
  <c r="X3023"/>
  <c r="K3023" s="1"/>
  <c r="X2563"/>
  <c r="K2563" s="1"/>
  <c r="X2311"/>
  <c r="K2311" s="1"/>
  <c r="X2051"/>
  <c r="K2051" s="1"/>
  <c r="X1723"/>
  <c r="K1723" s="1"/>
  <c r="X1563"/>
  <c r="K1563" s="1"/>
  <c r="X1299"/>
  <c r="K1299" s="1"/>
  <c r="X1175"/>
  <c r="K1175" s="1"/>
  <c r="X1919"/>
  <c r="K1919" s="1"/>
  <c r="X3780"/>
  <c r="K3780" s="1"/>
  <c r="X3724"/>
  <c r="K3724" s="1"/>
  <c r="X3620"/>
  <c r="K3620" s="1"/>
  <c r="X3544"/>
  <c r="K3544" s="1"/>
  <c r="X3456"/>
  <c r="K3456" s="1"/>
  <c r="X3368"/>
  <c r="K3368" s="1"/>
  <c r="X3252"/>
  <c r="K3252" s="1"/>
  <c r="X3148"/>
  <c r="K3148" s="1"/>
  <c r="X3092"/>
  <c r="K3092" s="1"/>
  <c r="X2988"/>
  <c r="K2988" s="1"/>
  <c r="X2924"/>
  <c r="K2924" s="1"/>
  <c r="X2808"/>
  <c r="K2808" s="1"/>
  <c r="X2624"/>
  <c r="K2624" s="1"/>
  <c r="X2560"/>
  <c r="K2560" s="1"/>
  <c r="X3953"/>
  <c r="K3953" s="1"/>
  <c r="X3893"/>
  <c r="K3893" s="1"/>
  <c r="X3821"/>
  <c r="K3821" s="1"/>
  <c r="X3733"/>
  <c r="K3733" s="1"/>
  <c r="X3677"/>
  <c r="K3677" s="1"/>
  <c r="X3553"/>
  <c r="K3553" s="1"/>
  <c r="X3481"/>
  <c r="K3481" s="1"/>
  <c r="X3429"/>
  <c r="K3429" s="1"/>
  <c r="X3369"/>
  <c r="K3369" s="1"/>
  <c r="X3177"/>
  <c r="K3177" s="1"/>
  <c r="X3141"/>
  <c r="K3141" s="1"/>
  <c r="X3093"/>
  <c r="K3093" s="1"/>
  <c r="X3025"/>
  <c r="K3025" s="1"/>
  <c r="X2945"/>
  <c r="K2945" s="1"/>
  <c r="X2869"/>
  <c r="K2869" s="1"/>
  <c r="X2757"/>
  <c r="K2757" s="1"/>
  <c r="X2689"/>
  <c r="K2689" s="1"/>
  <c r="X2589"/>
  <c r="K2589" s="1"/>
  <c r="X2517"/>
  <c r="K2517" s="1"/>
  <c r="X2409"/>
  <c r="K2409" s="1"/>
  <c r="X2373"/>
  <c r="K2373" s="1"/>
  <c r="X2285"/>
  <c r="K2285" s="1"/>
  <c r="X2109"/>
  <c r="K2109" s="1"/>
  <c r="X2093"/>
  <c r="K2093" s="1"/>
  <c r="X2077"/>
  <c r="K2077" s="1"/>
  <c r="X2061"/>
  <c r="K2061" s="1"/>
  <c r="X2029"/>
  <c r="K2029" s="1"/>
  <c r="X1027"/>
  <c r="K1027" s="1"/>
  <c r="X875"/>
  <c r="K875" s="1"/>
  <c r="X795"/>
  <c r="K795" s="1"/>
  <c r="X683"/>
  <c r="K683" s="1"/>
  <c r="X619"/>
  <c r="K619" s="1"/>
  <c r="X583"/>
  <c r="K583" s="1"/>
  <c r="X623"/>
  <c r="K623" s="1"/>
  <c r="X2436"/>
  <c r="K2436" s="1"/>
  <c r="X2364"/>
  <c r="K2364" s="1"/>
  <c r="X4001"/>
  <c r="K4001" s="1"/>
  <c r="X2126"/>
  <c r="K2126" s="1"/>
  <c r="X3751"/>
  <c r="K3751" s="1"/>
  <c r="X3515"/>
  <c r="K3515" s="1"/>
  <c r="X3219"/>
  <c r="K3219" s="1"/>
  <c r="X3155"/>
  <c r="K3155" s="1"/>
  <c r="X3091"/>
  <c r="K3091" s="1"/>
  <c r="X3027"/>
  <c r="K3027" s="1"/>
  <c r="X2583"/>
  <c r="K2583" s="1"/>
  <c r="X2331"/>
  <c r="K2331" s="1"/>
  <c r="X2135"/>
  <c r="K2135" s="1"/>
  <c r="X1731"/>
  <c r="K1731" s="1"/>
  <c r="X1511"/>
  <c r="K1511" s="1"/>
  <c r="X1267"/>
  <c r="K1267" s="1"/>
  <c r="X1195"/>
  <c r="K1195" s="1"/>
  <c r="X1139"/>
  <c r="K1139" s="1"/>
  <c r="X3796"/>
  <c r="K3796" s="1"/>
  <c r="X3712"/>
  <c r="K3712" s="1"/>
  <c r="X3596"/>
  <c r="K3596" s="1"/>
  <c r="X3528"/>
  <c r="K3528" s="1"/>
  <c r="X3420"/>
  <c r="K3420" s="1"/>
  <c r="X3376"/>
  <c r="K3376" s="1"/>
  <c r="X3316"/>
  <c r="K3316" s="1"/>
  <c r="X3240"/>
  <c r="K3240" s="1"/>
  <c r="X3164"/>
  <c r="K3164" s="1"/>
  <c r="X3112"/>
  <c r="K3112" s="1"/>
  <c r="X3016"/>
  <c r="K3016" s="1"/>
  <c r="X2940"/>
  <c r="K2940" s="1"/>
  <c r="X2888"/>
  <c r="K2888" s="1"/>
  <c r="X2796"/>
  <c r="K2796" s="1"/>
  <c r="X2724"/>
  <c r="K2724" s="1"/>
  <c r="X2668"/>
  <c r="K2668" s="1"/>
  <c r="X2632"/>
  <c r="K2632" s="1"/>
  <c r="X3937"/>
  <c r="K3937" s="1"/>
  <c r="X3881"/>
  <c r="K3881" s="1"/>
  <c r="X3801"/>
  <c r="K3801" s="1"/>
  <c r="X3753"/>
  <c r="K3753" s="1"/>
  <c r="X3701"/>
  <c r="K3701" s="1"/>
  <c r="X3581"/>
  <c r="K3581" s="1"/>
  <c r="X3505"/>
  <c r="K3505" s="1"/>
  <c r="X3425"/>
  <c r="K3425" s="1"/>
  <c r="X3325"/>
  <c r="K3325" s="1"/>
  <c r="X3289"/>
  <c r="K3289" s="1"/>
  <c r="X3233"/>
  <c r="K3233" s="1"/>
  <c r="X3193"/>
  <c r="K3193" s="1"/>
  <c r="X3117"/>
  <c r="K3117" s="1"/>
  <c r="X2985"/>
  <c r="K2985" s="1"/>
  <c r="X2925"/>
  <c r="K2925" s="1"/>
  <c r="X2873"/>
  <c r="K2873" s="1"/>
  <c r="X2813"/>
  <c r="K2813" s="1"/>
  <c r="X2741"/>
  <c r="K2741" s="1"/>
  <c r="X2613"/>
  <c r="K2613" s="1"/>
  <c r="X2525"/>
  <c r="K2525" s="1"/>
  <c r="X2437"/>
  <c r="K2437" s="1"/>
  <c r="X2337"/>
  <c r="K2337" s="1"/>
  <c r="X2201"/>
  <c r="K2201" s="1"/>
  <c r="X2169"/>
  <c r="K2169" s="1"/>
  <c r="X2153"/>
  <c r="K2153" s="1"/>
  <c r="X2137"/>
  <c r="K2137" s="1"/>
  <c r="X2021"/>
  <c r="K2021" s="1"/>
  <c r="X2005"/>
  <c r="K2005" s="1"/>
  <c r="X1949"/>
  <c r="K1949" s="1"/>
  <c r="X1791"/>
  <c r="K1791" s="1"/>
  <c r="X4012"/>
  <c r="K4012" s="1"/>
  <c r="X3892"/>
  <c r="K3892" s="1"/>
  <c r="X3402"/>
  <c r="K3402" s="1"/>
  <c r="X2106"/>
  <c r="K2106" s="1"/>
  <c r="X1894"/>
  <c r="K1894" s="1"/>
  <c r="X3891"/>
  <c r="K3891" s="1"/>
  <c r="X3815"/>
  <c r="K3815" s="1"/>
  <c r="X3687"/>
  <c r="K3687" s="1"/>
  <c r="X3447"/>
  <c r="K3447" s="1"/>
  <c r="X3227"/>
  <c r="K3227" s="1"/>
  <c r="X3163"/>
  <c r="K3163" s="1"/>
  <c r="X3099"/>
  <c r="K3099" s="1"/>
  <c r="X3035"/>
  <c r="K3035" s="1"/>
  <c r="X2575"/>
  <c r="K2575" s="1"/>
  <c r="X2307"/>
  <c r="K2307" s="1"/>
  <c r="X1719"/>
  <c r="K1719" s="1"/>
  <c r="X1591"/>
  <c r="K1591" s="1"/>
  <c r="X1275"/>
  <c r="K1275" s="1"/>
  <c r="X1131"/>
  <c r="K1131" s="1"/>
  <c r="X3812"/>
  <c r="K3812" s="1"/>
  <c r="X3700"/>
  <c r="K3700" s="1"/>
  <c r="X3656"/>
  <c r="K3656" s="1"/>
  <c r="X3576"/>
  <c r="K3576" s="1"/>
  <c r="X3516"/>
  <c r="K3516" s="1"/>
  <c r="X3392"/>
  <c r="K3392" s="1"/>
  <c r="X3336"/>
  <c r="K3336" s="1"/>
  <c r="X3264"/>
  <c r="K3264" s="1"/>
  <c r="X3136"/>
  <c r="K3136" s="1"/>
  <c r="X3064"/>
  <c r="K3064" s="1"/>
  <c r="X3000"/>
  <c r="K3000" s="1"/>
  <c r="X2936"/>
  <c r="K2936" s="1"/>
  <c r="X2848"/>
  <c r="K2848" s="1"/>
  <c r="X2784"/>
  <c r="K2784" s="1"/>
  <c r="X2740"/>
  <c r="K2740" s="1"/>
  <c r="X2700"/>
  <c r="K2700" s="1"/>
  <c r="X2652"/>
  <c r="K2652" s="1"/>
  <c r="X2572"/>
  <c r="K2572" s="1"/>
  <c r="X3957"/>
  <c r="K3957" s="1"/>
  <c r="X3797"/>
  <c r="K3797" s="1"/>
  <c r="X3737"/>
  <c r="K3737" s="1"/>
  <c r="X3681"/>
  <c r="K3681" s="1"/>
  <c r="X3573"/>
  <c r="K3573" s="1"/>
  <c r="X3461"/>
  <c r="K3461" s="1"/>
  <c r="X3361"/>
  <c r="K3361" s="1"/>
  <c r="X3309"/>
  <c r="K3309" s="1"/>
  <c r="X3113"/>
  <c r="K3113" s="1"/>
  <c r="X3057"/>
  <c r="K3057" s="1"/>
  <c r="X2981"/>
  <c r="K2981" s="1"/>
  <c r="X2929"/>
  <c r="K2929" s="1"/>
  <c r="X2877"/>
  <c r="K2877" s="1"/>
  <c r="X2773"/>
  <c r="K2773" s="1"/>
  <c r="X2725"/>
  <c r="K2725" s="1"/>
  <c r="X2657"/>
  <c r="K2657" s="1"/>
  <c r="X2617"/>
  <c r="K2617" s="1"/>
  <c r="X2553"/>
  <c r="K2553" s="1"/>
  <c r="X2497"/>
  <c r="K2497" s="1"/>
  <c r="X2453"/>
  <c r="K2453" s="1"/>
  <c r="X2353"/>
  <c r="K2353" s="1"/>
  <c r="X2277"/>
  <c r="K2277" s="1"/>
  <c r="X2205"/>
  <c r="K2205" s="1"/>
  <c r="X1997"/>
  <c r="K1997" s="1"/>
  <c r="X1981"/>
  <c r="K1981" s="1"/>
  <c r="X1965"/>
  <c r="K1965" s="1"/>
  <c r="X1115"/>
  <c r="K1115" s="1"/>
  <c r="X3551"/>
  <c r="K3551" s="1"/>
  <c r="X1515"/>
  <c r="K1515" s="1"/>
  <c r="X3140"/>
  <c r="K3140" s="1"/>
  <c r="X3048"/>
  <c r="K3048" s="1"/>
  <c r="X3921"/>
  <c r="K3921" s="1"/>
  <c r="X3825"/>
  <c r="K3825" s="1"/>
  <c r="X3513"/>
  <c r="K3513" s="1"/>
  <c r="X3465"/>
  <c r="K3465" s="1"/>
  <c r="X3089"/>
  <c r="K3089" s="1"/>
  <c r="X2809"/>
  <c r="K2809" s="1"/>
  <c r="X2469"/>
  <c r="K2469" s="1"/>
  <c r="X2125"/>
  <c r="K2125" s="1"/>
  <c r="X1043"/>
  <c r="K1043" s="1"/>
  <c r="X999"/>
  <c r="K999" s="1"/>
  <c r="X923"/>
  <c r="K923" s="1"/>
  <c r="X843"/>
  <c r="K843" s="1"/>
  <c r="X763"/>
  <c r="K763" s="1"/>
  <c r="X707"/>
  <c r="K707" s="1"/>
  <c r="X1007"/>
  <c r="K1007" s="1"/>
  <c r="X2480"/>
  <c r="K2480" s="1"/>
  <c r="X2356"/>
  <c r="K2356" s="1"/>
  <c r="X1865"/>
  <c r="K1865" s="1"/>
  <c r="X1793"/>
  <c r="K1793" s="1"/>
  <c r="X1737"/>
  <c r="K1737" s="1"/>
  <c r="X1589"/>
  <c r="K1589" s="1"/>
  <c r="X1533"/>
  <c r="K1533" s="1"/>
  <c r="X1469"/>
  <c r="K1469" s="1"/>
  <c r="X1445"/>
  <c r="K1445" s="1"/>
  <c r="X1409"/>
  <c r="K1409" s="1"/>
  <c r="X2328"/>
  <c r="K2328" s="1"/>
  <c r="X2248"/>
  <c r="K2248" s="1"/>
  <c r="X2168"/>
  <c r="K2168" s="1"/>
  <c r="X2144"/>
  <c r="K2144" s="1"/>
  <c r="X2116"/>
  <c r="K2116" s="1"/>
  <c r="X2040"/>
  <c r="K2040" s="1"/>
  <c r="X2012"/>
  <c r="K2012" s="1"/>
  <c r="X1960"/>
  <c r="K1960" s="1"/>
  <c r="X1912"/>
  <c r="K1912" s="1"/>
  <c r="X1896"/>
  <c r="K1896" s="1"/>
  <c r="X1828"/>
  <c r="K1828" s="1"/>
  <c r="X1788"/>
  <c r="K1788" s="1"/>
  <c r="X1772"/>
  <c r="K1772" s="1"/>
  <c r="X1756"/>
  <c r="K1756" s="1"/>
  <c r="X1740"/>
  <c r="K1740" s="1"/>
  <c r="X1668"/>
  <c r="K1668" s="1"/>
  <c r="X1620"/>
  <c r="K1620" s="1"/>
  <c r="X824"/>
  <c r="K824" s="1"/>
  <c r="X808"/>
  <c r="K808" s="1"/>
  <c r="X780"/>
  <c r="K780" s="1"/>
  <c r="X764"/>
  <c r="K764" s="1"/>
  <c r="X620"/>
  <c r="K620" s="1"/>
  <c r="X604"/>
  <c r="K604" s="1"/>
  <c r="X817"/>
  <c r="K817" s="1"/>
  <c r="X801"/>
  <c r="K801" s="1"/>
  <c r="X721"/>
  <c r="K721" s="1"/>
  <c r="X685"/>
  <c r="K685" s="1"/>
  <c r="X669"/>
  <c r="K669" s="1"/>
  <c r="X589"/>
  <c r="K589" s="1"/>
  <c r="X561"/>
  <c r="K561" s="1"/>
  <c r="X545"/>
  <c r="K545" s="1"/>
  <c r="X401"/>
  <c r="K401" s="1"/>
  <c r="X329"/>
  <c r="K329" s="1"/>
  <c r="X137"/>
  <c r="K137" s="1"/>
  <c r="X1882"/>
  <c r="K1882" s="1"/>
  <c r="X1822"/>
  <c r="K1822" s="1"/>
  <c r="X1758"/>
  <c r="K1758" s="1"/>
  <c r="X1622"/>
  <c r="K1622" s="1"/>
  <c r="X1294"/>
  <c r="K1294" s="1"/>
  <c r="X1226"/>
  <c r="K1226" s="1"/>
  <c r="X1210"/>
  <c r="K1210" s="1"/>
  <c r="X1194"/>
  <c r="K1194" s="1"/>
  <c r="X1178"/>
  <c r="K1178" s="1"/>
  <c r="X189"/>
  <c r="K189" s="1"/>
  <c r="X278"/>
  <c r="K278" s="1"/>
  <c r="X214"/>
  <c r="K214" s="1"/>
  <c r="X150"/>
  <c r="K150" s="1"/>
  <c r="X86"/>
  <c r="K86" s="1"/>
  <c r="X22"/>
  <c r="K22" s="1"/>
  <c r="X346"/>
  <c r="K346" s="1"/>
  <c r="X410"/>
  <c r="K410" s="1"/>
  <c r="X474"/>
  <c r="K474" s="1"/>
  <c r="X538"/>
  <c r="K538" s="1"/>
  <c r="X602"/>
  <c r="K602" s="1"/>
  <c r="X666"/>
  <c r="K666" s="1"/>
  <c r="X730"/>
  <c r="K730" s="1"/>
  <c r="X794"/>
  <c r="K794" s="1"/>
  <c r="X858"/>
  <c r="K858" s="1"/>
  <c r="X922"/>
  <c r="K922" s="1"/>
  <c r="X986"/>
  <c r="K986" s="1"/>
  <c r="X1050"/>
  <c r="K1050" s="1"/>
  <c r="X243"/>
  <c r="K243" s="1"/>
  <c r="X179"/>
  <c r="K179" s="1"/>
  <c r="X115"/>
  <c r="K115" s="1"/>
  <c r="X51"/>
  <c r="K51" s="1"/>
  <c r="X292"/>
  <c r="K292" s="1"/>
  <c r="X228"/>
  <c r="K228" s="1"/>
  <c r="X164"/>
  <c r="K164" s="1"/>
  <c r="X100"/>
  <c r="K100" s="1"/>
  <c r="X36"/>
  <c r="K36" s="1"/>
  <c r="X332"/>
  <c r="K332" s="1"/>
  <c r="X396"/>
  <c r="K396" s="1"/>
  <c r="X460"/>
  <c r="K460" s="1"/>
  <c r="X524"/>
  <c r="K524" s="1"/>
  <c r="X2208"/>
  <c r="K2208" s="1"/>
  <c r="X1852"/>
  <c r="K1852" s="1"/>
  <c r="X1636"/>
  <c r="K1636" s="1"/>
  <c r="X1356"/>
  <c r="K1356" s="1"/>
  <c r="X1296"/>
  <c r="K1296" s="1"/>
  <c r="X1232"/>
  <c r="K1232" s="1"/>
  <c r="X1172"/>
  <c r="K1172" s="1"/>
  <c r="X1116"/>
  <c r="K1116" s="1"/>
  <c r="X1056"/>
  <c r="K1056" s="1"/>
  <c r="X996"/>
  <c r="K996" s="1"/>
  <c r="X940"/>
  <c r="K940" s="1"/>
  <c r="X880"/>
  <c r="K880" s="1"/>
  <c r="X788"/>
  <c r="K788" s="1"/>
  <c r="X656"/>
  <c r="K656" s="1"/>
  <c r="X701"/>
  <c r="K701" s="1"/>
  <c r="X413"/>
  <c r="K413" s="1"/>
  <c r="X121"/>
  <c r="K121" s="1"/>
  <c r="X1326"/>
  <c r="K1326" s="1"/>
  <c r="X1134"/>
  <c r="K1134" s="1"/>
  <c r="X226"/>
  <c r="K226" s="1"/>
  <c r="X318"/>
  <c r="K318" s="1"/>
  <c r="X542"/>
  <c r="K542" s="1"/>
  <c r="X782"/>
  <c r="K782" s="1"/>
  <c r="X1022"/>
  <c r="K1022" s="1"/>
  <c r="X95"/>
  <c r="K95" s="1"/>
  <c r="X144"/>
  <c r="K144" s="1"/>
  <c r="X368"/>
  <c r="K368" s="1"/>
  <c r="X3971"/>
  <c r="K3971" s="1"/>
  <c r="X2059"/>
  <c r="K2059" s="1"/>
  <c r="X1539"/>
  <c r="K1539" s="1"/>
  <c r="X3648"/>
  <c r="K3648" s="1"/>
  <c r="X3256"/>
  <c r="K3256" s="1"/>
  <c r="X2780"/>
  <c r="K2780" s="1"/>
  <c r="X2596"/>
  <c r="K2596" s="1"/>
  <c r="X3773"/>
  <c r="K3773" s="1"/>
  <c r="X3121"/>
  <c r="K3121" s="1"/>
  <c r="X2853"/>
  <c r="K2853" s="1"/>
  <c r="X2557"/>
  <c r="K2557" s="1"/>
  <c r="X2041"/>
  <c r="K2041" s="1"/>
  <c r="X979"/>
  <c r="K979" s="1"/>
  <c r="X851"/>
  <c r="K851" s="1"/>
  <c r="X791"/>
  <c r="K791" s="1"/>
  <c r="X635"/>
  <c r="K635" s="1"/>
  <c r="X943"/>
  <c r="K943" s="1"/>
  <c r="X2444"/>
  <c r="K2444" s="1"/>
  <c r="X2396"/>
  <c r="K2396" s="1"/>
  <c r="X607"/>
  <c r="K607" s="1"/>
  <c r="X1913"/>
  <c r="K1913" s="1"/>
  <c r="X1897"/>
  <c r="K1897" s="1"/>
  <c r="X1813"/>
  <c r="K1813" s="1"/>
  <c r="X1669"/>
  <c r="K1669" s="1"/>
  <c r="X1597"/>
  <c r="K1597" s="1"/>
  <c r="X1513"/>
  <c r="K1513" s="1"/>
  <c r="X1497"/>
  <c r="K1497" s="1"/>
  <c r="X1417"/>
  <c r="K1417" s="1"/>
  <c r="X911"/>
  <c r="K911" s="1"/>
  <c r="X2292"/>
  <c r="K2292" s="1"/>
  <c r="X2220"/>
  <c r="K2220" s="1"/>
  <c r="X2180"/>
  <c r="K2180" s="1"/>
  <c r="X2096"/>
  <c r="K2096" s="1"/>
  <c r="X2048"/>
  <c r="K2048" s="1"/>
  <c r="X1952"/>
  <c r="K1952" s="1"/>
  <c r="X1936"/>
  <c r="K1936" s="1"/>
  <c r="X1880"/>
  <c r="K1880" s="1"/>
  <c r="X1808"/>
  <c r="K1808" s="1"/>
  <c r="X1604"/>
  <c r="K1604" s="1"/>
  <c r="X1572"/>
  <c r="K1572" s="1"/>
  <c r="X1556"/>
  <c r="K1556" s="1"/>
  <c r="X1540"/>
  <c r="K1540" s="1"/>
  <c r="X1524"/>
  <c r="K1524" s="1"/>
  <c r="X1508"/>
  <c r="K1508" s="1"/>
  <c r="X1492"/>
  <c r="K1492" s="1"/>
  <c r="X1476"/>
  <c r="K1476" s="1"/>
  <c r="X1460"/>
  <c r="K1460" s="1"/>
  <c r="X1444"/>
  <c r="K1444" s="1"/>
  <c r="X1428"/>
  <c r="K1428" s="1"/>
  <c r="X1412"/>
  <c r="K1412" s="1"/>
  <c r="X1396"/>
  <c r="K1396" s="1"/>
  <c r="X756"/>
  <c r="K756" s="1"/>
  <c r="X740"/>
  <c r="K740" s="1"/>
  <c r="X724"/>
  <c r="K724" s="1"/>
  <c r="X596"/>
  <c r="K596" s="1"/>
  <c r="X729"/>
  <c r="K729" s="1"/>
  <c r="X585"/>
  <c r="K585" s="1"/>
  <c r="X501"/>
  <c r="K501" s="1"/>
  <c r="X485"/>
  <c r="K485" s="1"/>
  <c r="X409"/>
  <c r="K409" s="1"/>
  <c r="X217"/>
  <c r="K217" s="1"/>
  <c r="X1874"/>
  <c r="K1874" s="1"/>
  <c r="X1746"/>
  <c r="K1746" s="1"/>
  <c r="X1730"/>
  <c r="K1730" s="1"/>
  <c r="X1662"/>
  <c r="K1662" s="1"/>
  <c r="X1586"/>
  <c r="K1586" s="1"/>
  <c r="X1570"/>
  <c r="K1570" s="1"/>
  <c r="X1554"/>
  <c r="K1554" s="1"/>
  <c r="X1538"/>
  <c r="K1538" s="1"/>
  <c r="X1522"/>
  <c r="K1522" s="1"/>
  <c r="X1506"/>
  <c r="K1506" s="1"/>
  <c r="X1490"/>
  <c r="K1490" s="1"/>
  <c r="X1474"/>
  <c r="K1474" s="1"/>
  <c r="X1458"/>
  <c r="K1458" s="1"/>
  <c r="X1442"/>
  <c r="K1442" s="1"/>
  <c r="X1426"/>
  <c r="K1426" s="1"/>
  <c r="X1410"/>
  <c r="K1410" s="1"/>
  <c r="X1394"/>
  <c r="K1394" s="1"/>
  <c r="X1378"/>
  <c r="K1378" s="1"/>
  <c r="X1362"/>
  <c r="K1362" s="1"/>
  <c r="X1278"/>
  <c r="K1278" s="1"/>
  <c r="X1170"/>
  <c r="K1170" s="1"/>
  <c r="X205"/>
  <c r="K205" s="1"/>
  <c r="X298"/>
  <c r="K298" s="1"/>
  <c r="X234"/>
  <c r="K234" s="1"/>
  <c r="X170"/>
  <c r="K170" s="1"/>
  <c r="X106"/>
  <c r="K106" s="1"/>
  <c r="X42"/>
  <c r="K42" s="1"/>
  <c r="X326"/>
  <c r="K326" s="1"/>
  <c r="X390"/>
  <c r="K390" s="1"/>
  <c r="X454"/>
  <c r="K454" s="1"/>
  <c r="X518"/>
  <c r="K518" s="1"/>
  <c r="X582"/>
  <c r="K582" s="1"/>
  <c r="X646"/>
  <c r="K646" s="1"/>
  <c r="X710"/>
  <c r="K710" s="1"/>
  <c r="X774"/>
  <c r="K774" s="1"/>
  <c r="X838"/>
  <c r="K838" s="1"/>
  <c r="X902"/>
  <c r="K902" s="1"/>
  <c r="X966"/>
  <c r="K966" s="1"/>
  <c r="X1030"/>
  <c r="K1030" s="1"/>
  <c r="X263"/>
  <c r="K263" s="1"/>
  <c r="X199"/>
  <c r="K199" s="1"/>
  <c r="X135"/>
  <c r="K135" s="1"/>
  <c r="X71"/>
  <c r="K71" s="1"/>
  <c r="X7"/>
  <c r="K7" s="1"/>
  <c r="X248"/>
  <c r="K248" s="1"/>
  <c r="X184"/>
  <c r="K184" s="1"/>
  <c r="X120"/>
  <c r="K120" s="1"/>
  <c r="X56"/>
  <c r="K56" s="1"/>
  <c r="X312"/>
  <c r="K312" s="1"/>
  <c r="X376"/>
  <c r="K376" s="1"/>
  <c r="X440"/>
  <c r="K440" s="1"/>
  <c r="X504"/>
  <c r="K504" s="1"/>
  <c r="X1725"/>
  <c r="K1725" s="1"/>
  <c r="X1385"/>
  <c r="K1385" s="1"/>
  <c r="X1337"/>
  <c r="K1337" s="1"/>
  <c r="X1293"/>
  <c r="K1293" s="1"/>
  <c r="X1249"/>
  <c r="K1249" s="1"/>
  <c r="X1205"/>
  <c r="K1205" s="1"/>
  <c r="X1157"/>
  <c r="K1157" s="1"/>
  <c r="X1113"/>
  <c r="K1113" s="1"/>
  <c r="X1069"/>
  <c r="K1069" s="1"/>
  <c r="X1017"/>
  <c r="K1017" s="1"/>
  <c r="X783"/>
  <c r="K783" s="1"/>
  <c r="X2188"/>
  <c r="K2188" s="1"/>
  <c r="X2060"/>
  <c r="K2060" s="1"/>
  <c r="X1844"/>
  <c r="K1844" s="1"/>
  <c r="X1632"/>
  <c r="K1632" s="1"/>
  <c r="X1336"/>
  <c r="K1336" s="1"/>
  <c r="X1276"/>
  <c r="K1276" s="1"/>
  <c r="X1216"/>
  <c r="K1216" s="1"/>
  <c r="X1160"/>
  <c r="K1160" s="1"/>
  <c r="X1096"/>
  <c r="K1096" s="1"/>
  <c r="X1036"/>
  <c r="K1036" s="1"/>
  <c r="X976"/>
  <c r="K976" s="1"/>
  <c r="X920"/>
  <c r="K920" s="1"/>
  <c r="X860"/>
  <c r="K860" s="1"/>
  <c r="X680"/>
  <c r="K680" s="1"/>
  <c r="X769"/>
  <c r="K769" s="1"/>
  <c r="X593"/>
  <c r="K593" s="1"/>
  <c r="X417"/>
  <c r="K417" s="1"/>
  <c r="X309"/>
  <c r="K309" s="1"/>
  <c r="X1342"/>
  <c r="K1342" s="1"/>
  <c r="X1146"/>
  <c r="K1146" s="1"/>
  <c r="X173"/>
  <c r="K173" s="1"/>
  <c r="X82"/>
  <c r="K82" s="1"/>
  <c r="X446"/>
  <c r="K446" s="1"/>
  <c r="X686"/>
  <c r="K686" s="1"/>
  <c r="X926"/>
  <c r="K926" s="1"/>
  <c r="X223"/>
  <c r="K223" s="1"/>
  <c r="X288"/>
  <c r="K288" s="1"/>
  <c r="X48"/>
  <c r="K48" s="1"/>
  <c r="X496"/>
  <c r="K496" s="1"/>
  <c r="X3969"/>
  <c r="K3969" s="1"/>
  <c r="X3443"/>
  <c r="K3443" s="1"/>
  <c r="X2587"/>
  <c r="K2587" s="1"/>
  <c r="X3756"/>
  <c r="K3756" s="1"/>
  <c r="X3160"/>
  <c r="K3160" s="1"/>
  <c r="X2512"/>
  <c r="K2512" s="1"/>
  <c r="X3861"/>
  <c r="K3861" s="1"/>
  <c r="X3365"/>
  <c r="K3365" s="1"/>
  <c r="X3201"/>
  <c r="K3201" s="1"/>
  <c r="X2909"/>
  <c r="K2909" s="1"/>
  <c r="X2621"/>
  <c r="K2621" s="1"/>
  <c r="X2297"/>
  <c r="K2297" s="1"/>
  <c r="X1067"/>
  <c r="K1067" s="1"/>
  <c r="X967"/>
  <c r="K967" s="1"/>
  <c r="X695"/>
  <c r="K695" s="1"/>
  <c r="X579"/>
  <c r="K579" s="1"/>
  <c r="X2488"/>
  <c r="K2488" s="1"/>
  <c r="X799"/>
  <c r="K799" s="1"/>
  <c r="X1885"/>
  <c r="K1885" s="1"/>
  <c r="X1825"/>
  <c r="K1825" s="1"/>
  <c r="X1789"/>
  <c r="K1789" s="1"/>
  <c r="X1665"/>
  <c r="K1665" s="1"/>
  <c r="X1617"/>
  <c r="K1617" s="1"/>
  <c r="X1525"/>
  <c r="K1525" s="1"/>
  <c r="X1433"/>
  <c r="K1433" s="1"/>
  <c r="X847"/>
  <c r="K847" s="1"/>
  <c r="X2300"/>
  <c r="K2300" s="1"/>
  <c r="X2244"/>
  <c r="K2244" s="1"/>
  <c r="X2124"/>
  <c r="K2124" s="1"/>
  <c r="X2028"/>
  <c r="K2028" s="1"/>
  <c r="X1984"/>
  <c r="K1984" s="1"/>
  <c r="X1804"/>
  <c r="K1804" s="1"/>
  <c r="X1720"/>
  <c r="K1720" s="1"/>
  <c r="X1600"/>
  <c r="K1600" s="1"/>
  <c r="X712"/>
  <c r="K712" s="1"/>
  <c r="X584"/>
  <c r="K584" s="1"/>
  <c r="X985"/>
  <c r="K985" s="1"/>
  <c r="X969"/>
  <c r="K969" s="1"/>
  <c r="X953"/>
  <c r="K953" s="1"/>
  <c r="X937"/>
  <c r="K937" s="1"/>
  <c r="X921"/>
  <c r="K921" s="1"/>
  <c r="X905"/>
  <c r="K905" s="1"/>
  <c r="X889"/>
  <c r="K889" s="1"/>
  <c r="X873"/>
  <c r="K873" s="1"/>
  <c r="X857"/>
  <c r="K857" s="1"/>
  <c r="X841"/>
  <c r="K841" s="1"/>
  <c r="X793"/>
  <c r="K793" s="1"/>
  <c r="X717"/>
  <c r="K717" s="1"/>
  <c r="X633"/>
  <c r="K633" s="1"/>
  <c r="X617"/>
  <c r="K617" s="1"/>
  <c r="X581"/>
  <c r="K581" s="1"/>
  <c r="X525"/>
  <c r="K525" s="1"/>
  <c r="X457"/>
  <c r="K457" s="1"/>
  <c r="X337"/>
  <c r="K337" s="1"/>
  <c r="X105"/>
  <c r="K105" s="1"/>
  <c r="X1858"/>
  <c r="K1858" s="1"/>
  <c r="X1842"/>
  <c r="K1842" s="1"/>
  <c r="X1806"/>
  <c r="K1806" s="1"/>
  <c r="X1790"/>
  <c r="K1790" s="1"/>
  <c r="X1774"/>
  <c r="K1774" s="1"/>
  <c r="X1710"/>
  <c r="K1710" s="1"/>
  <c r="X1694"/>
  <c r="K1694" s="1"/>
  <c r="X1650"/>
  <c r="K1650" s="1"/>
  <c r="X1262"/>
  <c r="K1262" s="1"/>
  <c r="X1246"/>
  <c r="K1246" s="1"/>
  <c r="X1158"/>
  <c r="K1158" s="1"/>
  <c r="X1078"/>
  <c r="K1078" s="1"/>
  <c r="X1062"/>
  <c r="K1062" s="1"/>
  <c r="X157"/>
  <c r="K157" s="1"/>
  <c r="X270"/>
  <c r="K270" s="1"/>
  <c r="X206"/>
  <c r="K206" s="1"/>
  <c r="X142"/>
  <c r="K142" s="1"/>
  <c r="X78"/>
  <c r="K78" s="1"/>
  <c r="X14"/>
  <c r="K14" s="1"/>
  <c r="X354"/>
  <c r="K354" s="1"/>
  <c r="X418"/>
  <c r="K418" s="1"/>
  <c r="X482"/>
  <c r="K482" s="1"/>
  <c r="X546"/>
  <c r="K546" s="1"/>
  <c r="X610"/>
  <c r="K610" s="1"/>
  <c r="X674"/>
  <c r="K674" s="1"/>
  <c r="X738"/>
  <c r="K738" s="1"/>
  <c r="X802"/>
  <c r="K802" s="1"/>
  <c r="X866"/>
  <c r="K866" s="1"/>
  <c r="X930"/>
  <c r="K930" s="1"/>
  <c r="X994"/>
  <c r="K994" s="1"/>
  <c r="X299"/>
  <c r="K299" s="1"/>
  <c r="X235"/>
  <c r="K235" s="1"/>
  <c r="X171"/>
  <c r="K171" s="1"/>
  <c r="X107"/>
  <c r="K107" s="1"/>
  <c r="X43"/>
  <c r="K43" s="1"/>
  <c r="X284"/>
  <c r="K284" s="1"/>
  <c r="X220"/>
  <c r="K220" s="1"/>
  <c r="X156"/>
  <c r="K156" s="1"/>
  <c r="X92"/>
  <c r="K92" s="1"/>
  <c r="X28"/>
  <c r="K28" s="1"/>
  <c r="X340"/>
  <c r="K340" s="1"/>
  <c r="X404"/>
  <c r="K404" s="1"/>
  <c r="X468"/>
  <c r="K468" s="1"/>
  <c r="X532"/>
  <c r="K532" s="1"/>
  <c r="X3856"/>
  <c r="K3856" s="1"/>
  <c r="X3627"/>
  <c r="K3627" s="1"/>
  <c r="X3207"/>
  <c r="K3207" s="1"/>
  <c r="X3143"/>
  <c r="K3143" s="1"/>
  <c r="X3079"/>
  <c r="K3079" s="1"/>
  <c r="X3015"/>
  <c r="K3015" s="1"/>
  <c r="X1683"/>
  <c r="K1683" s="1"/>
  <c r="X3720"/>
  <c r="K3720" s="1"/>
  <c r="X3452"/>
  <c r="K3452" s="1"/>
  <c r="X3404"/>
  <c r="K3404" s="1"/>
  <c r="X2812"/>
  <c r="K2812" s="1"/>
  <c r="X3757"/>
  <c r="K3757" s="1"/>
  <c r="X3237"/>
  <c r="K3237" s="1"/>
  <c r="X2677"/>
  <c r="K2677" s="1"/>
  <c r="X2413"/>
  <c r="K2413" s="1"/>
  <c r="X1075"/>
  <c r="K1075" s="1"/>
  <c r="X971"/>
  <c r="K971" s="1"/>
  <c r="X887"/>
  <c r="K887" s="1"/>
  <c r="X747"/>
  <c r="K747" s="1"/>
  <c r="X659"/>
  <c r="K659" s="1"/>
  <c r="X587"/>
  <c r="K587" s="1"/>
  <c r="X2464"/>
  <c r="K2464" s="1"/>
  <c r="X2412"/>
  <c r="K2412" s="1"/>
  <c r="X735"/>
  <c r="K735" s="1"/>
  <c r="X1857"/>
  <c r="K1857" s="1"/>
  <c r="X1777"/>
  <c r="K1777" s="1"/>
  <c r="X1761"/>
  <c r="K1761" s="1"/>
  <c r="X1721"/>
  <c r="K1721" s="1"/>
  <c r="X1705"/>
  <c r="K1705" s="1"/>
  <c r="X1673"/>
  <c r="K1673" s="1"/>
  <c r="X1633"/>
  <c r="K1633" s="1"/>
  <c r="X1593"/>
  <c r="K1593" s="1"/>
  <c r="X1553"/>
  <c r="K1553" s="1"/>
  <c r="X1381"/>
  <c r="K1381" s="1"/>
  <c r="X1357"/>
  <c r="K1357" s="1"/>
  <c r="X1333"/>
  <c r="K1333" s="1"/>
  <c r="X1309"/>
  <c r="K1309" s="1"/>
  <c r="X1285"/>
  <c r="K1285" s="1"/>
  <c r="X1257"/>
  <c r="K1257" s="1"/>
  <c r="X1233"/>
  <c r="K1233" s="1"/>
  <c r="X1209"/>
  <c r="K1209" s="1"/>
  <c r="X1185"/>
  <c r="K1185" s="1"/>
  <c r="X1161"/>
  <c r="K1161" s="1"/>
  <c r="X1137"/>
  <c r="K1137" s="1"/>
  <c r="X1109"/>
  <c r="K1109" s="1"/>
  <c r="X1085"/>
  <c r="K1085" s="1"/>
  <c r="X1061"/>
  <c r="K1061" s="1"/>
  <c r="X1033"/>
  <c r="K1033" s="1"/>
  <c r="X1009"/>
  <c r="K1009" s="1"/>
  <c r="X2336"/>
  <c r="K2336" s="1"/>
  <c r="X2252"/>
  <c r="K2252" s="1"/>
  <c r="X2120"/>
  <c r="K2120" s="1"/>
  <c r="X1932"/>
  <c r="K1932" s="1"/>
  <c r="X1712"/>
  <c r="K1712" s="1"/>
  <c r="X1640"/>
  <c r="K1640" s="1"/>
  <c r="X1376"/>
  <c r="K1376" s="1"/>
  <c r="X1344"/>
  <c r="K1344" s="1"/>
  <c r="X1308"/>
  <c r="K1308" s="1"/>
  <c r="X1272"/>
  <c r="K1272" s="1"/>
  <c r="X1240"/>
  <c r="K1240" s="1"/>
  <c r="X1208"/>
  <c r="K1208" s="1"/>
  <c r="X1168"/>
  <c r="K1168" s="1"/>
  <c r="X1136"/>
  <c r="K1136" s="1"/>
  <c r="X1104"/>
  <c r="K1104" s="1"/>
  <c r="X1072"/>
  <c r="K1072" s="1"/>
  <c r="X1032"/>
  <c r="K1032" s="1"/>
  <c r="X1000"/>
  <c r="K1000" s="1"/>
  <c r="X964"/>
  <c r="K964" s="1"/>
  <c r="X928"/>
  <c r="K928" s="1"/>
  <c r="X888"/>
  <c r="K888" s="1"/>
  <c r="X856"/>
  <c r="K856" s="1"/>
  <c r="X784"/>
  <c r="K784" s="1"/>
  <c r="X668"/>
  <c r="K668" s="1"/>
  <c r="X753"/>
  <c r="K753" s="1"/>
  <c r="X661"/>
  <c r="K661" s="1"/>
  <c r="X421"/>
  <c r="K421" s="1"/>
  <c r="X365"/>
  <c r="K365" s="1"/>
  <c r="X305"/>
  <c r="K305" s="1"/>
  <c r="X1638"/>
  <c r="K1638" s="1"/>
  <c r="X1334"/>
  <c r="K1334" s="1"/>
  <c r="X1302"/>
  <c r="K1302" s="1"/>
  <c r="X1138"/>
  <c r="K1138" s="1"/>
  <c r="X1106"/>
  <c r="K1106" s="1"/>
  <c r="X258"/>
  <c r="K258" s="1"/>
  <c r="X130"/>
  <c r="K130" s="1"/>
  <c r="X302"/>
  <c r="K302" s="1"/>
  <c r="X462"/>
  <c r="K462" s="1"/>
  <c r="X590"/>
  <c r="K590" s="1"/>
  <c r="X718"/>
  <c r="K718" s="1"/>
  <c r="X878"/>
  <c r="K878" s="1"/>
  <c r="X1006"/>
  <c r="K1006" s="1"/>
  <c r="X191"/>
  <c r="K191" s="1"/>
  <c r="X63"/>
  <c r="K63" s="1"/>
  <c r="X192"/>
  <c r="K192" s="1"/>
  <c r="X64"/>
  <c r="K64" s="1"/>
  <c r="X400"/>
  <c r="K400" s="1"/>
  <c r="X528"/>
  <c r="K528" s="1"/>
  <c r="X4018"/>
  <c r="K4018" s="1"/>
  <c r="X4002"/>
  <c r="K4002" s="1"/>
  <c r="X3986"/>
  <c r="K3986" s="1"/>
  <c r="X3970"/>
  <c r="K3970" s="1"/>
  <c r="X3954"/>
  <c r="K3954" s="1"/>
  <c r="X3938"/>
  <c r="K3938" s="1"/>
  <c r="X3922"/>
  <c r="K3922" s="1"/>
  <c r="X3906"/>
  <c r="K3906" s="1"/>
  <c r="X3988"/>
  <c r="K3988" s="1"/>
  <c r="X3912"/>
  <c r="K3912" s="1"/>
  <c r="X4021"/>
  <c r="K4021" s="1"/>
  <c r="X3961"/>
  <c r="K3961" s="1"/>
  <c r="X3418"/>
  <c r="K3418" s="1"/>
  <c r="X3354"/>
  <c r="K3354" s="1"/>
  <c r="X3314"/>
  <c r="K3314" s="1"/>
  <c r="X3298"/>
  <c r="K3298" s="1"/>
  <c r="X3282"/>
  <c r="K3282" s="1"/>
  <c r="X3266"/>
  <c r="K3266" s="1"/>
  <c r="X3250"/>
  <c r="K3250" s="1"/>
  <c r="X3234"/>
  <c r="K3234" s="1"/>
  <c r="X3218"/>
  <c r="K3218" s="1"/>
  <c r="X3202"/>
  <c r="K3202" s="1"/>
  <c r="X3186"/>
  <c r="K3186" s="1"/>
  <c r="X3170"/>
  <c r="K3170" s="1"/>
  <c r="X3154"/>
  <c r="K3154" s="1"/>
  <c r="X3138"/>
  <c r="K3138" s="1"/>
  <c r="X3122"/>
  <c r="K3122" s="1"/>
  <c r="X3106"/>
  <c r="K3106" s="1"/>
  <c r="X3090"/>
  <c r="K3090" s="1"/>
  <c r="X3074"/>
  <c r="K3074" s="1"/>
  <c r="X3058"/>
  <c r="K3058" s="1"/>
  <c r="X3042"/>
  <c r="K3042" s="1"/>
  <c r="X3026"/>
  <c r="K3026" s="1"/>
  <c r="X3010"/>
  <c r="K3010" s="1"/>
  <c r="X2994"/>
  <c r="K2994" s="1"/>
  <c r="X2978"/>
  <c r="K2978" s="1"/>
  <c r="X2962"/>
  <c r="K2962" s="1"/>
  <c r="X2946"/>
  <c r="K2946" s="1"/>
  <c r="X2930"/>
  <c r="K2930" s="1"/>
  <c r="X2914"/>
  <c r="K2914" s="1"/>
  <c r="X2898"/>
  <c r="K2898" s="1"/>
  <c r="X2882"/>
  <c r="K2882" s="1"/>
  <c r="X2866"/>
  <c r="K2866" s="1"/>
  <c r="X2850"/>
  <c r="K2850" s="1"/>
  <c r="X2834"/>
  <c r="K2834" s="1"/>
  <c r="X2818"/>
  <c r="K2818" s="1"/>
  <c r="X2802"/>
  <c r="K2802" s="1"/>
  <c r="X2786"/>
  <c r="K2786" s="1"/>
  <c r="X2770"/>
  <c r="K2770" s="1"/>
  <c r="X2754"/>
  <c r="K2754" s="1"/>
  <c r="X2738"/>
  <c r="K2738" s="1"/>
  <c r="X2722"/>
  <c r="K2722" s="1"/>
  <c r="X2706"/>
  <c r="K2706" s="1"/>
  <c r="X2690"/>
  <c r="K2690" s="1"/>
  <c r="X2674"/>
  <c r="K2674" s="1"/>
  <c r="X2658"/>
  <c r="K2658" s="1"/>
  <c r="X2642"/>
  <c r="K2642" s="1"/>
  <c r="X2626"/>
  <c r="K2626" s="1"/>
  <c r="X2610"/>
  <c r="K2610" s="1"/>
  <c r="X2594"/>
  <c r="K2594" s="1"/>
  <c r="X2578"/>
  <c r="K2578" s="1"/>
  <c r="X2562"/>
  <c r="K2562" s="1"/>
  <c r="X2546"/>
  <c r="K2546" s="1"/>
  <c r="X2530"/>
  <c r="K2530" s="1"/>
  <c r="X2514"/>
  <c r="K2514" s="1"/>
  <c r="X2498"/>
  <c r="K2498" s="1"/>
  <c r="X2482"/>
  <c r="K2482" s="1"/>
  <c r="X2466"/>
  <c r="K2466" s="1"/>
  <c r="X2450"/>
  <c r="K2450" s="1"/>
  <c r="X2434"/>
  <c r="K2434" s="1"/>
  <c r="X2418"/>
  <c r="K2418" s="1"/>
  <c r="X2402"/>
  <c r="K2402" s="1"/>
  <c r="X2386"/>
  <c r="K2386" s="1"/>
  <c r="X2370"/>
  <c r="K2370" s="1"/>
  <c r="X2354"/>
  <c r="K2354" s="1"/>
  <c r="X2338"/>
  <c r="K2338" s="1"/>
  <c r="X2322"/>
  <c r="K2322" s="1"/>
  <c r="X2306"/>
  <c r="K2306" s="1"/>
  <c r="X2290"/>
  <c r="K2290" s="1"/>
  <c r="X2274"/>
  <c r="K2274" s="1"/>
  <c r="X2258"/>
  <c r="K2258" s="1"/>
  <c r="X2242"/>
  <c r="K2242" s="1"/>
  <c r="X2070"/>
  <c r="K2070" s="1"/>
  <c r="X2050"/>
  <c r="K2050" s="1"/>
  <c r="X2018"/>
  <c r="K2018" s="1"/>
  <c r="X1918"/>
  <c r="K1918" s="1"/>
  <c r="X3983"/>
  <c r="K3983" s="1"/>
  <c r="X3927"/>
  <c r="K3927" s="1"/>
  <c r="X3875"/>
  <c r="K3875" s="1"/>
  <c r="X3783"/>
  <c r="K3783" s="1"/>
  <c r="X3679"/>
  <c r="K3679" s="1"/>
  <c r="X3615"/>
  <c r="K3615" s="1"/>
  <c r="X3587"/>
  <c r="K3587" s="1"/>
  <c r="X3499"/>
  <c r="K3499" s="1"/>
  <c r="X3459"/>
  <c r="K3459" s="1"/>
  <c r="X3387"/>
  <c r="K3387" s="1"/>
  <c r="X3339"/>
  <c r="K3339" s="1"/>
  <c r="X2999"/>
  <c r="K2999" s="1"/>
  <c r="X2983"/>
  <c r="K2983" s="1"/>
  <c r="X2967"/>
  <c r="K2967" s="1"/>
  <c r="X2951"/>
  <c r="K2951" s="1"/>
  <c r="X2935"/>
  <c r="K2935" s="1"/>
  <c r="X2919"/>
  <c r="K2919" s="1"/>
  <c r="X2903"/>
  <c r="K2903" s="1"/>
  <c r="X2887"/>
  <c r="K2887" s="1"/>
  <c r="X2871"/>
  <c r="K2871" s="1"/>
  <c r="X2855"/>
  <c r="K2855" s="1"/>
  <c r="X2839"/>
  <c r="K2839" s="1"/>
  <c r="X2823"/>
  <c r="K2823" s="1"/>
  <c r="X2807"/>
  <c r="K2807" s="1"/>
  <c r="X2791"/>
  <c r="K2791" s="1"/>
  <c r="X2775"/>
  <c r="K2775" s="1"/>
  <c r="X2759"/>
  <c r="K2759" s="1"/>
  <c r="X2547"/>
  <c r="K2547" s="1"/>
  <c r="X2531"/>
  <c r="K2531" s="1"/>
  <c r="X2515"/>
  <c r="K2515" s="1"/>
  <c r="X2499"/>
  <c r="K2499" s="1"/>
  <c r="X2287"/>
  <c r="K2287" s="1"/>
  <c r="X2271"/>
  <c r="K2271" s="1"/>
  <c r="X2255"/>
  <c r="K2255" s="1"/>
  <c r="X2223"/>
  <c r="K2223" s="1"/>
  <c r="X2167"/>
  <c r="K2167" s="1"/>
  <c r="X2123"/>
  <c r="K2123" s="1"/>
  <c r="X2091"/>
  <c r="K2091" s="1"/>
  <c r="X1875"/>
  <c r="K1875" s="1"/>
  <c r="X1835"/>
  <c r="K1835" s="1"/>
  <c r="X1819"/>
  <c r="K1819" s="1"/>
  <c r="X1779"/>
  <c r="K1779" s="1"/>
  <c r="X1759"/>
  <c r="K1759" s="1"/>
  <c r="X1679"/>
  <c r="K1679" s="1"/>
  <c r="X1611"/>
  <c r="K1611" s="1"/>
  <c r="X1419"/>
  <c r="K1419" s="1"/>
  <c r="X1367"/>
  <c r="K1367" s="1"/>
  <c r="X1255"/>
  <c r="K1255" s="1"/>
  <c r="X4028"/>
  <c r="K4028" s="1"/>
  <c r="X3984"/>
  <c r="K3984" s="1"/>
  <c r="X3948"/>
  <c r="K3948" s="1"/>
  <c r="X3876"/>
  <c r="K3876" s="1"/>
  <c r="X4013"/>
  <c r="K4013" s="1"/>
  <c r="X3394"/>
  <c r="K3394" s="1"/>
  <c r="X2178"/>
  <c r="K2178" s="1"/>
  <c r="X2162"/>
  <c r="K2162" s="1"/>
  <c r="X2114"/>
  <c r="K2114" s="1"/>
  <c r="X1990"/>
  <c r="K1990" s="1"/>
  <c r="X1970"/>
  <c r="K1970" s="1"/>
  <c r="X3991"/>
  <c r="K3991" s="1"/>
  <c r="X3899"/>
  <c r="K3899" s="1"/>
  <c r="X3859"/>
  <c r="K3859" s="1"/>
  <c r="X3779"/>
  <c r="K3779" s="1"/>
  <c r="X3739"/>
  <c r="K3739" s="1"/>
  <c r="X3719"/>
  <c r="K3719" s="1"/>
  <c r="X3655"/>
  <c r="K3655" s="1"/>
  <c r="X3543"/>
  <c r="K3543" s="1"/>
  <c r="X3491"/>
  <c r="K3491" s="1"/>
  <c r="X2747"/>
  <c r="K2747" s="1"/>
  <c r="X2731"/>
  <c r="K2731" s="1"/>
  <c r="X2715"/>
  <c r="K2715" s="1"/>
  <c r="X2699"/>
  <c r="K2699" s="1"/>
  <c r="X2683"/>
  <c r="K2683" s="1"/>
  <c r="X2479"/>
  <c r="K2479" s="1"/>
  <c r="X2463"/>
  <c r="K2463" s="1"/>
  <c r="X2447"/>
  <c r="K2447" s="1"/>
  <c r="X2235"/>
  <c r="K2235" s="1"/>
  <c r="X2179"/>
  <c r="K2179" s="1"/>
  <c r="X2087"/>
  <c r="K2087" s="1"/>
  <c r="X2043"/>
  <c r="K2043" s="1"/>
  <c r="X1999"/>
  <c r="K1999" s="1"/>
  <c r="X1895"/>
  <c r="K1895" s="1"/>
  <c r="X1859"/>
  <c r="K1859" s="1"/>
  <c r="X1687"/>
  <c r="K1687" s="1"/>
  <c r="X1635"/>
  <c r="K1635" s="1"/>
  <c r="X1619"/>
  <c r="K1619" s="1"/>
  <c r="X1583"/>
  <c r="K1583" s="1"/>
  <c r="X1531"/>
  <c r="K1531" s="1"/>
  <c r="X1467"/>
  <c r="K1467" s="1"/>
  <c r="X1351"/>
  <c r="K1351" s="1"/>
  <c r="X1319"/>
  <c r="K1319" s="1"/>
  <c r="X1295"/>
  <c r="K1295" s="1"/>
  <c r="X4000"/>
  <c r="K4000" s="1"/>
  <c r="X3940"/>
  <c r="K3940" s="1"/>
  <c r="X3872"/>
  <c r="K3872" s="1"/>
  <c r="X4005"/>
  <c r="K4005" s="1"/>
  <c r="X3898"/>
  <c r="K3898" s="1"/>
  <c r="X3882"/>
  <c r="K3882" s="1"/>
  <c r="X3862"/>
  <c r="K3862" s="1"/>
  <c r="X3846"/>
  <c r="K3846" s="1"/>
  <c r="X3830"/>
  <c r="K3830" s="1"/>
  <c r="X3814"/>
  <c r="K3814" s="1"/>
  <c r="X3798"/>
  <c r="K3798" s="1"/>
  <c r="X3782"/>
  <c r="K3782" s="1"/>
  <c r="X3766"/>
  <c r="K3766" s="1"/>
  <c r="X3750"/>
  <c r="K3750" s="1"/>
  <c r="X3734"/>
  <c r="K3734" s="1"/>
  <c r="X3718"/>
  <c r="K3718" s="1"/>
  <c r="X3702"/>
  <c r="K3702" s="1"/>
  <c r="X3686"/>
  <c r="K3686" s="1"/>
  <c r="X3670"/>
  <c r="K3670" s="1"/>
  <c r="X3654"/>
  <c r="K3654" s="1"/>
  <c r="X3638"/>
  <c r="K3638" s="1"/>
  <c r="X3622"/>
  <c r="K3622" s="1"/>
  <c r="X3606"/>
  <c r="K3606" s="1"/>
  <c r="X3590"/>
  <c r="K3590" s="1"/>
  <c r="X3574"/>
  <c r="K3574" s="1"/>
  <c r="X3558"/>
  <c r="K3558" s="1"/>
  <c r="X3542"/>
  <c r="K3542" s="1"/>
  <c r="X3526"/>
  <c r="K3526" s="1"/>
  <c r="X3510"/>
  <c r="K3510" s="1"/>
  <c r="X3494"/>
  <c r="K3494" s="1"/>
  <c r="X3478"/>
  <c r="K3478" s="1"/>
  <c r="X3462"/>
  <c r="K3462" s="1"/>
  <c r="X4022"/>
  <c r="K4022" s="1"/>
  <c r="X4006"/>
  <c r="K4006" s="1"/>
  <c r="X3990"/>
  <c r="K3990" s="1"/>
  <c r="X3974"/>
  <c r="K3974" s="1"/>
  <c r="X3958"/>
  <c r="K3958" s="1"/>
  <c r="X3942"/>
  <c r="K3942" s="1"/>
  <c r="X3926"/>
  <c r="K3926" s="1"/>
  <c r="X3910"/>
  <c r="K3910" s="1"/>
  <c r="X4008"/>
  <c r="K4008" s="1"/>
  <c r="X3916"/>
  <c r="K3916" s="1"/>
  <c r="X3848"/>
  <c r="K3848" s="1"/>
  <c r="X3965"/>
  <c r="K3965" s="1"/>
  <c r="X3422"/>
  <c r="K3422" s="1"/>
  <c r="X3358"/>
  <c r="K3358" s="1"/>
  <c r="X3318"/>
  <c r="K3318" s="1"/>
  <c r="X3302"/>
  <c r="K3302" s="1"/>
  <c r="X3286"/>
  <c r="K3286" s="1"/>
  <c r="X3270"/>
  <c r="K3270" s="1"/>
  <c r="X3254"/>
  <c r="K3254" s="1"/>
  <c r="X3238"/>
  <c r="K3238" s="1"/>
  <c r="X3222"/>
  <c r="K3222" s="1"/>
  <c r="X3206"/>
  <c r="K3206" s="1"/>
  <c r="X3190"/>
  <c r="K3190" s="1"/>
  <c r="X3174"/>
  <c r="K3174" s="1"/>
  <c r="X3158"/>
  <c r="K3158" s="1"/>
  <c r="X3142"/>
  <c r="K3142" s="1"/>
  <c r="X3126"/>
  <c r="K3126" s="1"/>
  <c r="X3110"/>
  <c r="K3110" s="1"/>
  <c r="X3094"/>
  <c r="K3094" s="1"/>
  <c r="X3078"/>
  <c r="K3078" s="1"/>
  <c r="X3062"/>
  <c r="K3062" s="1"/>
  <c r="X3046"/>
  <c r="K3046" s="1"/>
  <c r="X3414"/>
  <c r="K3414" s="1"/>
  <c r="X3382"/>
  <c r="K3382" s="1"/>
  <c r="X3350"/>
  <c r="K3350" s="1"/>
  <c r="X3326"/>
  <c r="K3326" s="1"/>
  <c r="X2202"/>
  <c r="K2202" s="1"/>
  <c r="X2090"/>
  <c r="K2090" s="1"/>
  <c r="X2074"/>
  <c r="K2074" s="1"/>
  <c r="X2030"/>
  <c r="K2030" s="1"/>
  <c r="X1962"/>
  <c r="K1962" s="1"/>
  <c r="X1946"/>
  <c r="K1946" s="1"/>
  <c r="X1914"/>
  <c r="K1914" s="1"/>
  <c r="X3987"/>
  <c r="K3987" s="1"/>
  <c r="X3947"/>
  <c r="K3947" s="1"/>
  <c r="X3919"/>
  <c r="K3919" s="1"/>
  <c r="X3827"/>
  <c r="K3827" s="1"/>
  <c r="X3799"/>
  <c r="K3799" s="1"/>
  <c r="X3671"/>
  <c r="K3671" s="1"/>
  <c r="X3603"/>
  <c r="K3603" s="1"/>
  <c r="X3555"/>
  <c r="K3555" s="1"/>
  <c r="X3483"/>
  <c r="K3483" s="1"/>
  <c r="X3423"/>
  <c r="K3423" s="1"/>
  <c r="X3375"/>
  <c r="K3375" s="1"/>
  <c r="X3359"/>
  <c r="K3359" s="1"/>
  <c r="X3327"/>
  <c r="K3327" s="1"/>
  <c r="X3311"/>
  <c r="K3311" s="1"/>
  <c r="X3295"/>
  <c r="K3295" s="1"/>
  <c r="X3279"/>
  <c r="K3279" s="1"/>
  <c r="X3263"/>
  <c r="K3263" s="1"/>
  <c r="X2667"/>
  <c r="K2667" s="1"/>
  <c r="X2651"/>
  <c r="K2651" s="1"/>
  <c r="X2635"/>
  <c r="K2635" s="1"/>
  <c r="X2423"/>
  <c r="K2423" s="1"/>
  <c r="X2407"/>
  <c r="K2407" s="1"/>
  <c r="X2391"/>
  <c r="K2391" s="1"/>
  <c r="X2375"/>
  <c r="K2375" s="1"/>
  <c r="X2147"/>
  <c r="K2147" s="1"/>
  <c r="X2067"/>
  <c r="K2067" s="1"/>
  <c r="X2027"/>
  <c r="K2027" s="1"/>
  <c r="X1967"/>
  <c r="K1967" s="1"/>
  <c r="X1951"/>
  <c r="K1951" s="1"/>
  <c r="X1935"/>
  <c r="K1935" s="1"/>
  <c r="X1871"/>
  <c r="K1871" s="1"/>
  <c r="X1811"/>
  <c r="K1811" s="1"/>
  <c r="X1747"/>
  <c r="K1747" s="1"/>
  <c r="X1519"/>
  <c r="K1519" s="1"/>
  <c r="X1443"/>
  <c r="K1443" s="1"/>
  <c r="X1411"/>
  <c r="K1411" s="1"/>
  <c r="X1383"/>
  <c r="K1383" s="1"/>
  <c r="X1239"/>
  <c r="K1239" s="1"/>
  <c r="X1207"/>
  <c r="K1207" s="1"/>
  <c r="X3820"/>
  <c r="K3820" s="1"/>
  <c r="X3772"/>
  <c r="K3772" s="1"/>
  <c r="X3728"/>
  <c r="K3728" s="1"/>
  <c r="X3664"/>
  <c r="K3664" s="1"/>
  <c r="X3624"/>
  <c r="K3624" s="1"/>
  <c r="X3580"/>
  <c r="K3580" s="1"/>
  <c r="X3508"/>
  <c r="K3508" s="1"/>
  <c r="X3424"/>
  <c r="K3424" s="1"/>
  <c r="X3324"/>
  <c r="K3324" s="1"/>
  <c r="X3280"/>
  <c r="K3280" s="1"/>
  <c r="X3224"/>
  <c r="K3224" s="1"/>
  <c r="X3180"/>
  <c r="K3180" s="1"/>
  <c r="X3068"/>
  <c r="K3068" s="1"/>
  <c r="X3024"/>
  <c r="K3024" s="1"/>
  <c r="X2928"/>
  <c r="K2928" s="1"/>
  <c r="X2864"/>
  <c r="K2864" s="1"/>
  <c r="X2816"/>
  <c r="K2816" s="1"/>
  <c r="X2776"/>
  <c r="K2776" s="1"/>
  <c r="X2692"/>
  <c r="K2692" s="1"/>
  <c r="X2616"/>
  <c r="K2616" s="1"/>
  <c r="X2528"/>
  <c r="K2528" s="1"/>
  <c r="X3873"/>
  <c r="K3873" s="1"/>
  <c r="X3837"/>
  <c r="K3837" s="1"/>
  <c r="X3649"/>
  <c r="K3649" s="1"/>
  <c r="X3633"/>
  <c r="K3633" s="1"/>
  <c r="X3601"/>
  <c r="K3601" s="1"/>
  <c r="X3585"/>
  <c r="K3585" s="1"/>
  <c r="X3453"/>
  <c r="K3453" s="1"/>
  <c r="X3389"/>
  <c r="K3389" s="1"/>
  <c r="X3341"/>
  <c r="K3341" s="1"/>
  <c r="X3285"/>
  <c r="K3285" s="1"/>
  <c r="X3253"/>
  <c r="K3253" s="1"/>
  <c r="X3209"/>
  <c r="K3209" s="1"/>
  <c r="X3061"/>
  <c r="K3061" s="1"/>
  <c r="X3029"/>
  <c r="K3029" s="1"/>
  <c r="X2997"/>
  <c r="K2997" s="1"/>
  <c r="X2829"/>
  <c r="K2829" s="1"/>
  <c r="X2721"/>
  <c r="K2721" s="1"/>
  <c r="X2577"/>
  <c r="K2577" s="1"/>
  <c r="X2493"/>
  <c r="K2493" s="1"/>
  <c r="X2405"/>
  <c r="K2405" s="1"/>
  <c r="X2309"/>
  <c r="K2309" s="1"/>
  <c r="X2273"/>
  <c r="K2273" s="1"/>
  <c r="X2241"/>
  <c r="K2241" s="1"/>
  <c r="X2221"/>
  <c r="K2221" s="1"/>
  <c r="X3864"/>
  <c r="K3864" s="1"/>
  <c r="X1898"/>
  <c r="K1898" s="1"/>
  <c r="X3579"/>
  <c r="K3579" s="1"/>
  <c r="X3231"/>
  <c r="K3231" s="1"/>
  <c r="X3167"/>
  <c r="K3167" s="1"/>
  <c r="X3103"/>
  <c r="K3103" s="1"/>
  <c r="X3039"/>
  <c r="K3039" s="1"/>
  <c r="X2579"/>
  <c r="K2579" s="1"/>
  <c r="X2327"/>
  <c r="K2327" s="1"/>
  <c r="X2107"/>
  <c r="K2107" s="1"/>
  <c r="X1879"/>
  <c r="K1879" s="1"/>
  <c r="X1579"/>
  <c r="K1579" s="1"/>
  <c r="X1479"/>
  <c r="K1479" s="1"/>
  <c r="X1183"/>
  <c r="K1183" s="1"/>
  <c r="X1127"/>
  <c r="K1127" s="1"/>
  <c r="X3800"/>
  <c r="K3800" s="1"/>
  <c r="X3736"/>
  <c r="K3736" s="1"/>
  <c r="X3652"/>
  <c r="K3652" s="1"/>
  <c r="X3556"/>
  <c r="K3556" s="1"/>
  <c r="X3464"/>
  <c r="K3464" s="1"/>
  <c r="X3380"/>
  <c r="K3380" s="1"/>
  <c r="X3276"/>
  <c r="K3276" s="1"/>
  <c r="X3188"/>
  <c r="K3188" s="1"/>
  <c r="X3104"/>
  <c r="K3104" s="1"/>
  <c r="X3044"/>
  <c r="K3044" s="1"/>
  <c r="X2960"/>
  <c r="K2960" s="1"/>
  <c r="X2856"/>
  <c r="K2856" s="1"/>
  <c r="X2688"/>
  <c r="K2688" s="1"/>
  <c r="X2580"/>
  <c r="K2580" s="1"/>
  <c r="X2111"/>
  <c r="K2111" s="1"/>
  <c r="X3917"/>
  <c r="K3917" s="1"/>
  <c r="X3829"/>
  <c r="K3829" s="1"/>
  <c r="X3765"/>
  <c r="K3765" s="1"/>
  <c r="X3689"/>
  <c r="K3689" s="1"/>
  <c r="X3569"/>
  <c r="K3569" s="1"/>
  <c r="X3509"/>
  <c r="K3509" s="1"/>
  <c r="X3437"/>
  <c r="K3437" s="1"/>
  <c r="X3381"/>
  <c r="K3381" s="1"/>
  <c r="X3189"/>
  <c r="K3189" s="1"/>
  <c r="X3149"/>
  <c r="K3149" s="1"/>
  <c r="X3105"/>
  <c r="K3105" s="1"/>
  <c r="X3033"/>
  <c r="K3033" s="1"/>
  <c r="X2957"/>
  <c r="K2957" s="1"/>
  <c r="X2893"/>
  <c r="K2893" s="1"/>
  <c r="X2793"/>
  <c r="K2793" s="1"/>
  <c r="X2705"/>
  <c r="K2705" s="1"/>
  <c r="X2609"/>
  <c r="K2609" s="1"/>
  <c r="X2533"/>
  <c r="K2533" s="1"/>
  <c r="X2417"/>
  <c r="K2417" s="1"/>
  <c r="X2381"/>
  <c r="K2381" s="1"/>
  <c r="X2317"/>
  <c r="K2317" s="1"/>
  <c r="X2181"/>
  <c r="K2181" s="1"/>
  <c r="X2097"/>
  <c r="K2097" s="1"/>
  <c r="X2081"/>
  <c r="K2081" s="1"/>
  <c r="X2065"/>
  <c r="K2065" s="1"/>
  <c r="X2049"/>
  <c r="K2049" s="1"/>
  <c r="X2047"/>
  <c r="K2047" s="1"/>
  <c r="X931"/>
  <c r="K931" s="1"/>
  <c r="X827"/>
  <c r="K827" s="1"/>
  <c r="X727"/>
  <c r="K727" s="1"/>
  <c r="X647"/>
  <c r="K647" s="1"/>
  <c r="X595"/>
  <c r="K595" s="1"/>
  <c r="X547"/>
  <c r="K547" s="1"/>
  <c r="X2440"/>
  <c r="K2440" s="1"/>
  <c r="X2388"/>
  <c r="K2388" s="1"/>
  <c r="X3852"/>
  <c r="K3852" s="1"/>
  <c r="X2142"/>
  <c r="K2142" s="1"/>
  <c r="X3787"/>
  <c r="K3787" s="1"/>
  <c r="X3623"/>
  <c r="K3623" s="1"/>
  <c r="X3235"/>
  <c r="K3235" s="1"/>
  <c r="X3171"/>
  <c r="K3171" s="1"/>
  <c r="X3107"/>
  <c r="K3107" s="1"/>
  <c r="X3043"/>
  <c r="K3043" s="1"/>
  <c r="X2599"/>
  <c r="K2599" s="1"/>
  <c r="X2347"/>
  <c r="K2347" s="1"/>
  <c r="X2171"/>
  <c r="K2171" s="1"/>
  <c r="X1915"/>
  <c r="K1915" s="1"/>
  <c r="X1567"/>
  <c r="K1567" s="1"/>
  <c r="X1303"/>
  <c r="K1303" s="1"/>
  <c r="X1211"/>
  <c r="K1211" s="1"/>
  <c r="X1147"/>
  <c r="K1147" s="1"/>
  <c r="X3808"/>
  <c r="K3808" s="1"/>
  <c r="X3748"/>
  <c r="K3748" s="1"/>
  <c r="X3632"/>
  <c r="K3632" s="1"/>
  <c r="X3536"/>
  <c r="K3536" s="1"/>
  <c r="X3432"/>
  <c r="K3432" s="1"/>
  <c r="X3388"/>
  <c r="K3388" s="1"/>
  <c r="X3332"/>
  <c r="K3332" s="1"/>
  <c r="X3268"/>
  <c r="K3268" s="1"/>
  <c r="X3176"/>
  <c r="K3176" s="1"/>
  <c r="X3128"/>
  <c r="K3128" s="1"/>
  <c r="X3028"/>
  <c r="K3028" s="1"/>
  <c r="X2956"/>
  <c r="K2956" s="1"/>
  <c r="X2904"/>
  <c r="K2904" s="1"/>
  <c r="X2824"/>
  <c r="K2824" s="1"/>
  <c r="X2732"/>
  <c r="K2732" s="1"/>
  <c r="X2676"/>
  <c r="K2676" s="1"/>
  <c r="X2640"/>
  <c r="K2640" s="1"/>
  <c r="X2524"/>
  <c r="K2524" s="1"/>
  <c r="X3901"/>
  <c r="K3901" s="1"/>
  <c r="X3817"/>
  <c r="K3817" s="1"/>
  <c r="X3761"/>
  <c r="K3761" s="1"/>
  <c r="X3717"/>
  <c r="K3717" s="1"/>
  <c r="X3621"/>
  <c r="K3621" s="1"/>
  <c r="X3529"/>
  <c r="K3529" s="1"/>
  <c r="X3433"/>
  <c r="K3433" s="1"/>
  <c r="X3377"/>
  <c r="K3377" s="1"/>
  <c r="X3297"/>
  <c r="K3297" s="1"/>
  <c r="X3245"/>
  <c r="K3245" s="1"/>
  <c r="X3205"/>
  <c r="K3205" s="1"/>
  <c r="X3129"/>
  <c r="K3129" s="1"/>
  <c r="X2993"/>
  <c r="K2993" s="1"/>
  <c r="X2949"/>
  <c r="K2949" s="1"/>
  <c r="X2889"/>
  <c r="K2889" s="1"/>
  <c r="X2825"/>
  <c r="K2825" s="1"/>
  <c r="X2749"/>
  <c r="K2749" s="1"/>
  <c r="X2629"/>
  <c r="K2629" s="1"/>
  <c r="X2537"/>
  <c r="K2537" s="1"/>
  <c r="X2449"/>
  <c r="K2449" s="1"/>
  <c r="X2357"/>
  <c r="K2357" s="1"/>
  <c r="X2245"/>
  <c r="K2245" s="1"/>
  <c r="X2173"/>
  <c r="K2173" s="1"/>
  <c r="X2157"/>
  <c r="K2157" s="1"/>
  <c r="X2141"/>
  <c r="K2141" s="1"/>
  <c r="X2025"/>
  <c r="K2025" s="1"/>
  <c r="X2009"/>
  <c r="K2009" s="1"/>
  <c r="X1953"/>
  <c r="K1953" s="1"/>
  <c r="X1937"/>
  <c r="K1937" s="1"/>
  <c r="X1095"/>
  <c r="K1095" s="1"/>
  <c r="X3932"/>
  <c r="K3932" s="1"/>
  <c r="X3973"/>
  <c r="K3973" s="1"/>
  <c r="X2118"/>
  <c r="K2118" s="1"/>
  <c r="X1930"/>
  <c r="K1930" s="1"/>
  <c r="X3975"/>
  <c r="K3975" s="1"/>
  <c r="X3855"/>
  <c r="K3855" s="1"/>
  <c r="X3711"/>
  <c r="K3711" s="1"/>
  <c r="X3507"/>
  <c r="K3507" s="1"/>
  <c r="X3243"/>
  <c r="K3243" s="1"/>
  <c r="X3179"/>
  <c r="K3179" s="1"/>
  <c r="X3115"/>
  <c r="K3115" s="1"/>
  <c r="X3051"/>
  <c r="K3051" s="1"/>
  <c r="X2591"/>
  <c r="K2591" s="1"/>
  <c r="X2323"/>
  <c r="K2323" s="1"/>
  <c r="X1991"/>
  <c r="K1991" s="1"/>
  <c r="X1615"/>
  <c r="K1615" s="1"/>
  <c r="X1355"/>
  <c r="K1355" s="1"/>
  <c r="X1155"/>
  <c r="K1155" s="1"/>
  <c r="X3828"/>
  <c r="K3828" s="1"/>
  <c r="X3708"/>
  <c r="K3708" s="1"/>
  <c r="X3672"/>
  <c r="K3672" s="1"/>
  <c r="X3592"/>
  <c r="K3592" s="1"/>
  <c r="X3532"/>
  <c r="K3532" s="1"/>
  <c r="X3412"/>
  <c r="K3412" s="1"/>
  <c r="X3356"/>
  <c r="K3356" s="1"/>
  <c r="X3272"/>
  <c r="K3272" s="1"/>
  <c r="X3172"/>
  <c r="K3172" s="1"/>
  <c r="X3088"/>
  <c r="K3088" s="1"/>
  <c r="X3012"/>
  <c r="K3012" s="1"/>
  <c r="X2944"/>
  <c r="K2944" s="1"/>
  <c r="X2900"/>
  <c r="K2900" s="1"/>
  <c r="X2800"/>
  <c r="K2800" s="1"/>
  <c r="X2748"/>
  <c r="K2748" s="1"/>
  <c r="X2712"/>
  <c r="K2712" s="1"/>
  <c r="X2664"/>
  <c r="K2664" s="1"/>
  <c r="X2604"/>
  <c r="K2604" s="1"/>
  <c r="X2367"/>
  <c r="K2367" s="1"/>
  <c r="X3889"/>
  <c r="K3889" s="1"/>
  <c r="X3745"/>
  <c r="K3745" s="1"/>
  <c r="X3693"/>
  <c r="K3693" s="1"/>
  <c r="X3617"/>
  <c r="K3617" s="1"/>
  <c r="X3485"/>
  <c r="K3485" s="1"/>
  <c r="X3373"/>
  <c r="K3373" s="1"/>
  <c r="X3317"/>
  <c r="K3317" s="1"/>
  <c r="X3173"/>
  <c r="K3173" s="1"/>
  <c r="X3069"/>
  <c r="K3069" s="1"/>
  <c r="X3005"/>
  <c r="K3005" s="1"/>
  <c r="X2937"/>
  <c r="K2937" s="1"/>
  <c r="X2885"/>
  <c r="K2885" s="1"/>
  <c r="X2785"/>
  <c r="K2785" s="1"/>
  <c r="X2737"/>
  <c r="K2737" s="1"/>
  <c r="X2669"/>
  <c r="K2669" s="1"/>
  <c r="X2625"/>
  <c r="K2625" s="1"/>
  <c r="X2565"/>
  <c r="K2565" s="1"/>
  <c r="X2505"/>
  <c r="K2505" s="1"/>
  <c r="X2461"/>
  <c r="K2461" s="1"/>
  <c r="X2369"/>
  <c r="K2369" s="1"/>
  <c r="X2313"/>
  <c r="K2313" s="1"/>
  <c r="X2209"/>
  <c r="K2209" s="1"/>
  <c r="X2113"/>
  <c r="K2113" s="1"/>
  <c r="X1985"/>
  <c r="K1985" s="1"/>
  <c r="X1969"/>
  <c r="K1969" s="1"/>
  <c r="X2303"/>
  <c r="K2303" s="1"/>
  <c r="X1083"/>
  <c r="K1083" s="1"/>
  <c r="X1890"/>
  <c r="K1890" s="1"/>
  <c r="X1987"/>
  <c r="K1987" s="1"/>
  <c r="X3204"/>
  <c r="K3204" s="1"/>
  <c r="X3060"/>
  <c r="K3060" s="1"/>
  <c r="X3933"/>
  <c r="K3933" s="1"/>
  <c r="X3853"/>
  <c r="K3853" s="1"/>
  <c r="X3525"/>
  <c r="K3525" s="1"/>
  <c r="X3477"/>
  <c r="K3477" s="1"/>
  <c r="X3161"/>
  <c r="K3161" s="1"/>
  <c r="X2865"/>
  <c r="K2865" s="1"/>
  <c r="X2665"/>
  <c r="K2665" s="1"/>
  <c r="X2249"/>
  <c r="K2249" s="1"/>
  <c r="X1059"/>
  <c r="K1059" s="1"/>
  <c r="X1011"/>
  <c r="K1011" s="1"/>
  <c r="X947"/>
  <c r="K947" s="1"/>
  <c r="X859"/>
  <c r="K859" s="1"/>
  <c r="X787"/>
  <c r="K787" s="1"/>
  <c r="X715"/>
  <c r="K715" s="1"/>
  <c r="X751"/>
  <c r="K751" s="1"/>
  <c r="X2492"/>
  <c r="K2492" s="1"/>
  <c r="X2376"/>
  <c r="K2376" s="1"/>
  <c r="X1877"/>
  <c r="K1877" s="1"/>
  <c r="X1805"/>
  <c r="K1805" s="1"/>
  <c r="X1749"/>
  <c r="K1749" s="1"/>
  <c r="X1601"/>
  <c r="K1601" s="1"/>
  <c r="X1541"/>
  <c r="K1541" s="1"/>
  <c r="X1477"/>
  <c r="K1477" s="1"/>
  <c r="X1449"/>
  <c r="K1449" s="1"/>
  <c r="X1425"/>
  <c r="K1425" s="1"/>
  <c r="X2344"/>
  <c r="K2344" s="1"/>
  <c r="X2260"/>
  <c r="K2260" s="1"/>
  <c r="X2200"/>
  <c r="K2200" s="1"/>
  <c r="X2148"/>
  <c r="K2148" s="1"/>
  <c r="X2132"/>
  <c r="K2132" s="1"/>
  <c r="X2052"/>
  <c r="K2052" s="1"/>
  <c r="X2016"/>
  <c r="K2016" s="1"/>
  <c r="X1968"/>
  <c r="K1968" s="1"/>
  <c r="X1916"/>
  <c r="K1916" s="1"/>
  <c r="X1900"/>
  <c r="K1900" s="1"/>
  <c r="X1832"/>
  <c r="K1832" s="1"/>
  <c r="X1816"/>
  <c r="K1816" s="1"/>
  <c r="X1776"/>
  <c r="K1776" s="1"/>
  <c r="X1760"/>
  <c r="K1760" s="1"/>
  <c r="X1744"/>
  <c r="K1744" s="1"/>
  <c r="X1672"/>
  <c r="K1672" s="1"/>
  <c r="X1656"/>
  <c r="K1656" s="1"/>
  <c r="X1588"/>
  <c r="K1588" s="1"/>
  <c r="X812"/>
  <c r="K812" s="1"/>
  <c r="X796"/>
  <c r="K796" s="1"/>
  <c r="X768"/>
  <c r="K768" s="1"/>
  <c r="X624"/>
  <c r="K624" s="1"/>
  <c r="X608"/>
  <c r="K608" s="1"/>
  <c r="X821"/>
  <c r="K821" s="1"/>
  <c r="X805"/>
  <c r="K805" s="1"/>
  <c r="X777"/>
  <c r="K777" s="1"/>
  <c r="X689"/>
  <c r="K689" s="1"/>
  <c r="X673"/>
  <c r="K673" s="1"/>
  <c r="X601"/>
  <c r="K601" s="1"/>
  <c r="X565"/>
  <c r="K565" s="1"/>
  <c r="X549"/>
  <c r="K549" s="1"/>
  <c r="X453"/>
  <c r="K453" s="1"/>
  <c r="X345"/>
  <c r="K345" s="1"/>
  <c r="X201"/>
  <c r="K201" s="1"/>
  <c r="X1886"/>
  <c r="K1886" s="1"/>
  <c r="X1826"/>
  <c r="K1826" s="1"/>
  <c r="X1762"/>
  <c r="K1762" s="1"/>
  <c r="X1670"/>
  <c r="K1670" s="1"/>
  <c r="X1594"/>
  <c r="K1594" s="1"/>
  <c r="X1282"/>
  <c r="K1282" s="1"/>
  <c r="X1214"/>
  <c r="K1214" s="1"/>
  <c r="X1198"/>
  <c r="K1198" s="1"/>
  <c r="X1182"/>
  <c r="K1182" s="1"/>
  <c r="X253"/>
  <c r="K253" s="1"/>
  <c r="X294"/>
  <c r="K294" s="1"/>
  <c r="X230"/>
  <c r="K230" s="1"/>
  <c r="X166"/>
  <c r="K166" s="1"/>
  <c r="X102"/>
  <c r="K102" s="1"/>
  <c r="X38"/>
  <c r="K38" s="1"/>
  <c r="X330"/>
  <c r="K330" s="1"/>
  <c r="X394"/>
  <c r="K394" s="1"/>
  <c r="X458"/>
  <c r="K458" s="1"/>
  <c r="X522"/>
  <c r="K522" s="1"/>
  <c r="X586"/>
  <c r="K586" s="1"/>
  <c r="X650"/>
  <c r="K650" s="1"/>
  <c r="X714"/>
  <c r="K714" s="1"/>
  <c r="X778"/>
  <c r="K778" s="1"/>
  <c r="X842"/>
  <c r="K842" s="1"/>
  <c r="X906"/>
  <c r="K906" s="1"/>
  <c r="X970"/>
  <c r="K970" s="1"/>
  <c r="X1034"/>
  <c r="K1034" s="1"/>
  <c r="X259"/>
  <c r="K259" s="1"/>
  <c r="X195"/>
  <c r="K195" s="1"/>
  <c r="X131"/>
  <c r="K131" s="1"/>
  <c r="X67"/>
  <c r="K67" s="1"/>
  <c r="X3"/>
  <c r="K3" s="1"/>
  <c r="X244"/>
  <c r="K244" s="1"/>
  <c r="X180"/>
  <c r="K180" s="1"/>
  <c r="X116"/>
  <c r="K116" s="1"/>
  <c r="X52"/>
  <c r="K52" s="1"/>
  <c r="X316"/>
  <c r="K316" s="1"/>
  <c r="X380"/>
  <c r="K380" s="1"/>
  <c r="X444"/>
  <c r="K444" s="1"/>
  <c r="X508"/>
  <c r="K508" s="1"/>
  <c r="X1057"/>
  <c r="K1057" s="1"/>
  <c r="X2000"/>
  <c r="K2000" s="1"/>
  <c r="X1696"/>
  <c r="K1696" s="1"/>
  <c r="X1372"/>
  <c r="K1372" s="1"/>
  <c r="X1312"/>
  <c r="K1312" s="1"/>
  <c r="X1248"/>
  <c r="K1248" s="1"/>
  <c r="X1188"/>
  <c r="K1188" s="1"/>
  <c r="X1128"/>
  <c r="K1128" s="1"/>
  <c r="X1064"/>
  <c r="K1064" s="1"/>
  <c r="X1012"/>
  <c r="K1012" s="1"/>
  <c r="X952"/>
  <c r="K952" s="1"/>
  <c r="X896"/>
  <c r="K896" s="1"/>
  <c r="X832"/>
  <c r="K832" s="1"/>
  <c r="X672"/>
  <c r="K672" s="1"/>
  <c r="X741"/>
  <c r="K741" s="1"/>
  <c r="X425"/>
  <c r="K425" s="1"/>
  <c r="X317"/>
  <c r="K317" s="1"/>
  <c r="X1338"/>
  <c r="K1338" s="1"/>
  <c r="X1150"/>
  <c r="K1150" s="1"/>
  <c r="X274"/>
  <c r="K274" s="1"/>
  <c r="X34"/>
  <c r="K34" s="1"/>
  <c r="X510"/>
  <c r="K510" s="1"/>
  <c r="X734"/>
  <c r="K734" s="1"/>
  <c r="X974"/>
  <c r="K974" s="1"/>
  <c r="X143"/>
  <c r="K143" s="1"/>
  <c r="X208"/>
  <c r="K208" s="1"/>
  <c r="X320"/>
  <c r="K320" s="1"/>
  <c r="X544"/>
  <c r="K544" s="1"/>
  <c r="X3888"/>
  <c r="K3888" s="1"/>
  <c r="X2130"/>
  <c r="K2130" s="1"/>
  <c r="X2319"/>
  <c r="K2319" s="1"/>
  <c r="X1555"/>
  <c r="K1555" s="1"/>
  <c r="X1135"/>
  <c r="K1135" s="1"/>
  <c r="X3460"/>
  <c r="K3460" s="1"/>
  <c r="X2820"/>
  <c r="K2820" s="1"/>
  <c r="X2608"/>
  <c r="K2608" s="1"/>
  <c r="X2532"/>
  <c r="K2532" s="1"/>
  <c r="X3561"/>
  <c r="K3561" s="1"/>
  <c r="X2881"/>
  <c r="K2881" s="1"/>
  <c r="X2605"/>
  <c r="K2605" s="1"/>
  <c r="X2321"/>
  <c r="K2321" s="1"/>
  <c r="X995"/>
  <c r="K995" s="1"/>
  <c r="X903"/>
  <c r="K903" s="1"/>
  <c r="X807"/>
  <c r="K807" s="1"/>
  <c r="X711"/>
  <c r="K711" s="1"/>
  <c r="X687"/>
  <c r="K687" s="1"/>
  <c r="X2452"/>
  <c r="K2452" s="1"/>
  <c r="X2408"/>
  <c r="K2408" s="1"/>
  <c r="X2360"/>
  <c r="K2360" s="1"/>
  <c r="X1917"/>
  <c r="K1917" s="1"/>
  <c r="X1901"/>
  <c r="K1901" s="1"/>
  <c r="X1841"/>
  <c r="K1841" s="1"/>
  <c r="X1685"/>
  <c r="K1685" s="1"/>
  <c r="X1609"/>
  <c r="K1609" s="1"/>
  <c r="X1517"/>
  <c r="K1517" s="1"/>
  <c r="X1501"/>
  <c r="K1501" s="1"/>
  <c r="X1421"/>
  <c r="K1421" s="1"/>
  <c r="X655"/>
  <c r="K655" s="1"/>
  <c r="X2308"/>
  <c r="K2308" s="1"/>
  <c r="X2224"/>
  <c r="K2224" s="1"/>
  <c r="X2184"/>
  <c r="K2184" s="1"/>
  <c r="X2100"/>
  <c r="K2100" s="1"/>
  <c r="X2064"/>
  <c r="K2064" s="1"/>
  <c r="X1956"/>
  <c r="K1956" s="1"/>
  <c r="X1940"/>
  <c r="K1940" s="1"/>
  <c r="X1884"/>
  <c r="K1884" s="1"/>
  <c r="X1812"/>
  <c r="K1812" s="1"/>
  <c r="X1608"/>
  <c r="K1608" s="1"/>
  <c r="X1576"/>
  <c r="K1576" s="1"/>
  <c r="X1560"/>
  <c r="K1560" s="1"/>
  <c r="X1544"/>
  <c r="K1544" s="1"/>
  <c r="X1528"/>
  <c r="K1528" s="1"/>
  <c r="X1512"/>
  <c r="K1512" s="1"/>
  <c r="X1496"/>
  <c r="K1496" s="1"/>
  <c r="X1480"/>
  <c r="K1480" s="1"/>
  <c r="X1464"/>
  <c r="K1464" s="1"/>
  <c r="X1448"/>
  <c r="K1448" s="1"/>
  <c r="X1432"/>
  <c r="K1432" s="1"/>
  <c r="X1416"/>
  <c r="K1416" s="1"/>
  <c r="X1400"/>
  <c r="K1400" s="1"/>
  <c r="X760"/>
  <c r="K760" s="1"/>
  <c r="X744"/>
  <c r="K744" s="1"/>
  <c r="X728"/>
  <c r="K728" s="1"/>
  <c r="X600"/>
  <c r="K600" s="1"/>
  <c r="X765"/>
  <c r="K765" s="1"/>
  <c r="X597"/>
  <c r="K597" s="1"/>
  <c r="X505"/>
  <c r="K505" s="1"/>
  <c r="X489"/>
  <c r="K489" s="1"/>
  <c r="X465"/>
  <c r="K465" s="1"/>
  <c r="X281"/>
  <c r="K281" s="1"/>
  <c r="X25"/>
  <c r="K25" s="1"/>
  <c r="X1750"/>
  <c r="K1750" s="1"/>
  <c r="X1734"/>
  <c r="K1734" s="1"/>
  <c r="X1666"/>
  <c r="K1666" s="1"/>
  <c r="X1590"/>
  <c r="K1590" s="1"/>
  <c r="X1574"/>
  <c r="K1574" s="1"/>
  <c r="X1558"/>
  <c r="K1558" s="1"/>
  <c r="X1542"/>
  <c r="K1542" s="1"/>
  <c r="X1526"/>
  <c r="K1526" s="1"/>
  <c r="X1510"/>
  <c r="K1510" s="1"/>
  <c r="X1494"/>
  <c r="K1494" s="1"/>
  <c r="X1478"/>
  <c r="K1478" s="1"/>
  <c r="X1462"/>
  <c r="K1462" s="1"/>
  <c r="X1446"/>
  <c r="K1446" s="1"/>
  <c r="X1430"/>
  <c r="K1430" s="1"/>
  <c r="X1414"/>
  <c r="K1414" s="1"/>
  <c r="X1398"/>
  <c r="K1398" s="1"/>
  <c r="X1382"/>
  <c r="K1382" s="1"/>
  <c r="X1366"/>
  <c r="K1366" s="1"/>
  <c r="X1350"/>
  <c r="K1350" s="1"/>
  <c r="X1266"/>
  <c r="K1266" s="1"/>
  <c r="X269"/>
  <c r="K269" s="1"/>
  <c r="X13"/>
  <c r="K13" s="1"/>
  <c r="X250"/>
  <c r="K250" s="1"/>
  <c r="X186"/>
  <c r="K186" s="1"/>
  <c r="X122"/>
  <c r="K122" s="1"/>
  <c r="X58"/>
  <c r="K58" s="1"/>
  <c r="X310"/>
  <c r="K310" s="1"/>
  <c r="X374"/>
  <c r="K374" s="1"/>
  <c r="X438"/>
  <c r="K438" s="1"/>
  <c r="X502"/>
  <c r="K502" s="1"/>
  <c r="X3030"/>
  <c r="K3030" s="1"/>
  <c r="X3014"/>
  <c r="K3014" s="1"/>
  <c r="X2998"/>
  <c r="K2998" s="1"/>
  <c r="X2982"/>
  <c r="K2982" s="1"/>
  <c r="X2966"/>
  <c r="K2966" s="1"/>
  <c r="X2950"/>
  <c r="K2950" s="1"/>
  <c r="X2934"/>
  <c r="K2934" s="1"/>
  <c r="X2918"/>
  <c r="K2918" s="1"/>
  <c r="X2902"/>
  <c r="K2902" s="1"/>
  <c r="X2886"/>
  <c r="K2886" s="1"/>
  <c r="X2870"/>
  <c r="K2870" s="1"/>
  <c r="X2854"/>
  <c r="K2854" s="1"/>
  <c r="X2838"/>
  <c r="K2838" s="1"/>
  <c r="X2822"/>
  <c r="K2822" s="1"/>
  <c r="X2806"/>
  <c r="K2806" s="1"/>
  <c r="X2790"/>
  <c r="K2790" s="1"/>
  <c r="X2774"/>
  <c r="K2774" s="1"/>
  <c r="X2758"/>
  <c r="K2758" s="1"/>
  <c r="X2742"/>
  <c r="K2742" s="1"/>
  <c r="X2726"/>
  <c r="K2726" s="1"/>
  <c r="X2710"/>
  <c r="K2710" s="1"/>
  <c r="X2694"/>
  <c r="K2694" s="1"/>
  <c r="X2678"/>
  <c r="K2678" s="1"/>
  <c r="X2662"/>
  <c r="K2662" s="1"/>
  <c r="X2646"/>
  <c r="K2646" s="1"/>
  <c r="X2630"/>
  <c r="K2630" s="1"/>
  <c r="X2614"/>
  <c r="K2614" s="1"/>
  <c r="X2598"/>
  <c r="K2598" s="1"/>
  <c r="X2582"/>
  <c r="K2582" s="1"/>
  <c r="X2566"/>
  <c r="K2566" s="1"/>
  <c r="X2550"/>
  <c r="K2550" s="1"/>
  <c r="X2534"/>
  <c r="K2534" s="1"/>
  <c r="X2518"/>
  <c r="K2518" s="1"/>
  <c r="X2502"/>
  <c r="K2502" s="1"/>
  <c r="X2486"/>
  <c r="K2486" s="1"/>
  <c r="X2470"/>
  <c r="K2470" s="1"/>
  <c r="X2454"/>
  <c r="K2454" s="1"/>
  <c r="X2438"/>
  <c r="K2438" s="1"/>
  <c r="X2422"/>
  <c r="K2422" s="1"/>
  <c r="X2406"/>
  <c r="K2406" s="1"/>
  <c r="X2390"/>
  <c r="K2390" s="1"/>
  <c r="X2374"/>
  <c r="K2374" s="1"/>
  <c r="X2358"/>
  <c r="K2358" s="1"/>
  <c r="X2342"/>
  <c r="K2342" s="1"/>
  <c r="X2326"/>
  <c r="K2326" s="1"/>
  <c r="X2310"/>
  <c r="K2310" s="1"/>
  <c r="X2294"/>
  <c r="K2294" s="1"/>
  <c r="X2278"/>
  <c r="K2278" s="1"/>
  <c r="X2262"/>
  <c r="K2262" s="1"/>
  <c r="X2246"/>
  <c r="K2246" s="1"/>
  <c r="X2214"/>
  <c r="K2214" s="1"/>
  <c r="X2054"/>
  <c r="K2054" s="1"/>
  <c r="X2022"/>
  <c r="K2022" s="1"/>
  <c r="X1922"/>
  <c r="K1922" s="1"/>
  <c r="X3999"/>
  <c r="K3999" s="1"/>
  <c r="X3935"/>
  <c r="K3935" s="1"/>
  <c r="X3887"/>
  <c r="K3887" s="1"/>
  <c r="X3823"/>
  <c r="K3823" s="1"/>
  <c r="X3763"/>
  <c r="K3763" s="1"/>
  <c r="X3635"/>
  <c r="K3635" s="1"/>
  <c r="X3591"/>
  <c r="K3591" s="1"/>
  <c r="X3531"/>
  <c r="K3531" s="1"/>
  <c r="X3463"/>
  <c r="K3463" s="1"/>
  <c r="X3391"/>
  <c r="K3391" s="1"/>
  <c r="X3343"/>
  <c r="K3343" s="1"/>
  <c r="X3003"/>
  <c r="K3003" s="1"/>
  <c r="X2987"/>
  <c r="K2987" s="1"/>
  <c r="X2971"/>
  <c r="K2971" s="1"/>
  <c r="X2955"/>
  <c r="K2955" s="1"/>
  <c r="X2939"/>
  <c r="K2939" s="1"/>
  <c r="X2923"/>
  <c r="K2923" s="1"/>
  <c r="X2907"/>
  <c r="K2907" s="1"/>
  <c r="X2891"/>
  <c r="K2891" s="1"/>
  <c r="X2875"/>
  <c r="K2875" s="1"/>
  <c r="X2859"/>
  <c r="K2859" s="1"/>
  <c r="X2843"/>
  <c r="K2843" s="1"/>
  <c r="X2827"/>
  <c r="K2827" s="1"/>
  <c r="X2811"/>
  <c r="K2811" s="1"/>
  <c r="X2795"/>
  <c r="K2795" s="1"/>
  <c r="X2779"/>
  <c r="K2779" s="1"/>
  <c r="X2763"/>
  <c r="K2763" s="1"/>
  <c r="X2551"/>
  <c r="K2551" s="1"/>
  <c r="X2535"/>
  <c r="K2535" s="1"/>
  <c r="X2519"/>
  <c r="K2519" s="1"/>
  <c r="X2503"/>
  <c r="K2503" s="1"/>
  <c r="X2291"/>
  <c r="K2291" s="1"/>
  <c r="X2275"/>
  <c r="K2275" s="1"/>
  <c r="X2259"/>
  <c r="K2259" s="1"/>
  <c r="X2243"/>
  <c r="K2243" s="1"/>
  <c r="X2187"/>
  <c r="K2187" s="1"/>
  <c r="X2155"/>
  <c r="K2155" s="1"/>
  <c r="X2095"/>
  <c r="K2095" s="1"/>
  <c r="X2011"/>
  <c r="K2011" s="1"/>
  <c r="X1843"/>
  <c r="K1843" s="1"/>
  <c r="X1823"/>
  <c r="K1823" s="1"/>
  <c r="X1799"/>
  <c r="K1799" s="1"/>
  <c r="X1763"/>
  <c r="K1763" s="1"/>
  <c r="X1743"/>
  <c r="K1743" s="1"/>
  <c r="X1651"/>
  <c r="K1651" s="1"/>
  <c r="X1423"/>
  <c r="K1423" s="1"/>
  <c r="X1395"/>
  <c r="K1395" s="1"/>
  <c r="X1259"/>
  <c r="K1259" s="1"/>
  <c r="X1243"/>
  <c r="K1243" s="1"/>
  <c r="X4004"/>
  <c r="K4004" s="1"/>
  <c r="X3952"/>
  <c r="K3952" s="1"/>
  <c r="X3880"/>
  <c r="K3880" s="1"/>
  <c r="X4017"/>
  <c r="K4017" s="1"/>
  <c r="X3398"/>
  <c r="K3398" s="1"/>
  <c r="X2222"/>
  <c r="K2222" s="1"/>
  <c r="X2166"/>
  <c r="K2166" s="1"/>
  <c r="X2122"/>
  <c r="K2122" s="1"/>
  <c r="X2094"/>
  <c r="K2094" s="1"/>
  <c r="X1978"/>
  <c r="K1978" s="1"/>
  <c r="X3995"/>
  <c r="K3995" s="1"/>
  <c r="X3911"/>
  <c r="K3911" s="1"/>
  <c r="X3863"/>
  <c r="K3863" s="1"/>
  <c r="X3811"/>
  <c r="K3811" s="1"/>
  <c r="X3747"/>
  <c r="K3747" s="1"/>
  <c r="X3723"/>
  <c r="K3723" s="1"/>
  <c r="X3691"/>
  <c r="K3691" s="1"/>
  <c r="X3547"/>
  <c r="K3547" s="1"/>
  <c r="X3511"/>
  <c r="K3511" s="1"/>
  <c r="X3427"/>
  <c r="K3427" s="1"/>
  <c r="X2735"/>
  <c r="K2735" s="1"/>
  <c r="X2719"/>
  <c r="K2719" s="1"/>
  <c r="X2703"/>
  <c r="K2703" s="1"/>
  <c r="X2687"/>
  <c r="K2687" s="1"/>
  <c r="X2483"/>
  <c r="K2483" s="1"/>
  <c r="X2467"/>
  <c r="K2467" s="1"/>
  <c r="X2451"/>
  <c r="K2451" s="1"/>
  <c r="X2435"/>
  <c r="K2435" s="1"/>
  <c r="X2183"/>
  <c r="K2183" s="1"/>
  <c r="X2115"/>
  <c r="K2115" s="1"/>
  <c r="X2075"/>
  <c r="K2075" s="1"/>
  <c r="X2003"/>
  <c r="K2003" s="1"/>
  <c r="X1903"/>
  <c r="K1903" s="1"/>
  <c r="X1883"/>
  <c r="K1883" s="1"/>
  <c r="X1715"/>
  <c r="K1715" s="1"/>
  <c r="X1639"/>
  <c r="K1639" s="1"/>
  <c r="X1623"/>
  <c r="K1623" s="1"/>
  <c r="X1595"/>
  <c r="K1595" s="1"/>
  <c r="X1543"/>
  <c r="K1543" s="1"/>
  <c r="X1475"/>
  <c r="K1475" s="1"/>
  <c r="X1359"/>
  <c r="K1359" s="1"/>
  <c r="X1323"/>
  <c r="K1323" s="1"/>
  <c r="X1307"/>
  <c r="K1307" s="1"/>
  <c r="X4016"/>
  <c r="K4016" s="1"/>
  <c r="X3968"/>
  <c r="K3968" s="1"/>
  <c r="X3896"/>
  <c r="K3896" s="1"/>
  <c r="X4029"/>
  <c r="K4029" s="1"/>
  <c r="X3902"/>
  <c r="K3902" s="1"/>
  <c r="X3886"/>
  <c r="K3886" s="1"/>
  <c r="X3866"/>
  <c r="K3866" s="1"/>
  <c r="X3850"/>
  <c r="K3850" s="1"/>
  <c r="X3834"/>
  <c r="K3834" s="1"/>
  <c r="X3818"/>
  <c r="K3818" s="1"/>
  <c r="X3802"/>
  <c r="K3802" s="1"/>
  <c r="X3786"/>
  <c r="K3786" s="1"/>
  <c r="X3770"/>
  <c r="K3770" s="1"/>
  <c r="X3754"/>
  <c r="K3754" s="1"/>
  <c r="X3738"/>
  <c r="K3738" s="1"/>
  <c r="X3722"/>
  <c r="K3722" s="1"/>
  <c r="X3706"/>
  <c r="K3706" s="1"/>
  <c r="X3690"/>
  <c r="K3690" s="1"/>
  <c r="X3674"/>
  <c r="K3674" s="1"/>
  <c r="X3658"/>
  <c r="K3658" s="1"/>
  <c r="X3642"/>
  <c r="K3642" s="1"/>
  <c r="X3626"/>
  <c r="K3626" s="1"/>
  <c r="X3610"/>
  <c r="K3610" s="1"/>
  <c r="X3594"/>
  <c r="K3594" s="1"/>
  <c r="X3578"/>
  <c r="K3578" s="1"/>
  <c r="X3562"/>
  <c r="K3562" s="1"/>
  <c r="X3546"/>
  <c r="K3546" s="1"/>
  <c r="X3530"/>
  <c r="K3530" s="1"/>
  <c r="X3514"/>
  <c r="K3514" s="1"/>
  <c r="X3498"/>
  <c r="K3498" s="1"/>
  <c r="X3482"/>
  <c r="K3482" s="1"/>
  <c r="X3466"/>
  <c r="K3466" s="1"/>
  <c r="X566"/>
  <c r="K566" s="1"/>
  <c r="X630"/>
  <c r="K630" s="1"/>
  <c r="X694"/>
  <c r="K694" s="1"/>
  <c r="X758"/>
  <c r="K758" s="1"/>
  <c r="X822"/>
  <c r="K822" s="1"/>
  <c r="X886"/>
  <c r="K886" s="1"/>
  <c r="X950"/>
  <c r="K950" s="1"/>
  <c r="X1014"/>
  <c r="K1014" s="1"/>
  <c r="X279"/>
  <c r="K279" s="1"/>
  <c r="X215"/>
  <c r="K215" s="1"/>
  <c r="X151"/>
  <c r="K151" s="1"/>
  <c r="X87"/>
  <c r="K87" s="1"/>
  <c r="X23"/>
  <c r="K23" s="1"/>
  <c r="X264"/>
  <c r="K264" s="1"/>
  <c r="X200"/>
  <c r="K200" s="1"/>
  <c r="X136"/>
  <c r="K136" s="1"/>
  <c r="X72"/>
  <c r="K72" s="1"/>
  <c r="X8"/>
  <c r="K8" s="1"/>
  <c r="X360"/>
  <c r="K360" s="1"/>
  <c r="X424"/>
  <c r="K424" s="1"/>
  <c r="X488"/>
  <c r="K488" s="1"/>
  <c r="X552"/>
  <c r="K552" s="1"/>
  <c r="X1401"/>
  <c r="K1401" s="1"/>
  <c r="X1349"/>
  <c r="K1349" s="1"/>
  <c r="X1305"/>
  <c r="K1305" s="1"/>
  <c r="X1261"/>
  <c r="K1261" s="1"/>
  <c r="X1213"/>
  <c r="K1213" s="1"/>
  <c r="X1169"/>
  <c r="K1169" s="1"/>
  <c r="X1125"/>
  <c r="K1125" s="1"/>
  <c r="X1077"/>
  <c r="K1077" s="1"/>
  <c r="X1029"/>
  <c r="K1029" s="1"/>
  <c r="X993"/>
  <c r="K993" s="1"/>
  <c r="X2240"/>
  <c r="K2240" s="1"/>
  <c r="X2080"/>
  <c r="K2080" s="1"/>
  <c r="X1860"/>
  <c r="K1860" s="1"/>
  <c r="X1692"/>
  <c r="K1692" s="1"/>
  <c r="X1348"/>
  <c r="K1348" s="1"/>
  <c r="X1292"/>
  <c r="K1292" s="1"/>
  <c r="X1236"/>
  <c r="K1236" s="1"/>
  <c r="X1176"/>
  <c r="K1176" s="1"/>
  <c r="X1112"/>
  <c r="K1112" s="1"/>
  <c r="X1048"/>
  <c r="K1048" s="1"/>
  <c r="X992"/>
  <c r="K992" s="1"/>
  <c r="X932"/>
  <c r="K932" s="1"/>
  <c r="X876"/>
  <c r="K876" s="1"/>
  <c r="X692"/>
  <c r="K692" s="1"/>
  <c r="X825"/>
  <c r="K825" s="1"/>
  <c r="X705"/>
  <c r="K705" s="1"/>
  <c r="X433"/>
  <c r="K433" s="1"/>
  <c r="X333"/>
  <c r="K333" s="1"/>
  <c r="X1606"/>
  <c r="K1606" s="1"/>
  <c r="X1230"/>
  <c r="K1230" s="1"/>
  <c r="X1102"/>
  <c r="K1102" s="1"/>
  <c r="X146"/>
  <c r="K146" s="1"/>
  <c r="X398"/>
  <c r="K398" s="1"/>
  <c r="X622"/>
  <c r="K622" s="1"/>
  <c r="X862"/>
  <c r="K862" s="1"/>
  <c r="X287"/>
  <c r="K287" s="1"/>
  <c r="X31"/>
  <c r="K31" s="1"/>
  <c r="X112"/>
  <c r="K112" s="1"/>
  <c r="X432"/>
  <c r="K432" s="1"/>
  <c r="X3683"/>
  <c r="K3683" s="1"/>
  <c r="X2603"/>
  <c r="K2603" s="1"/>
  <c r="X1335"/>
  <c r="K1335" s="1"/>
  <c r="X3348"/>
  <c r="K3348" s="1"/>
  <c r="X2920"/>
  <c r="K2920" s="1"/>
  <c r="X3949"/>
  <c r="K3949" s="1"/>
  <c r="X3629"/>
  <c r="K3629" s="1"/>
  <c r="X3257"/>
  <c r="K3257" s="1"/>
  <c r="X2961"/>
  <c r="K2961" s="1"/>
  <c r="X2717"/>
  <c r="K2717" s="1"/>
  <c r="X2349"/>
  <c r="K2349" s="1"/>
  <c r="X1079"/>
  <c r="K1079" s="1"/>
  <c r="X983"/>
  <c r="K983" s="1"/>
  <c r="X803"/>
  <c r="K803" s="1"/>
  <c r="X631"/>
  <c r="K631" s="1"/>
  <c r="X2496"/>
  <c r="K2496" s="1"/>
  <c r="X543"/>
  <c r="K543" s="1"/>
  <c r="X1889"/>
  <c r="K1889" s="1"/>
  <c r="X1829"/>
  <c r="K1829" s="1"/>
  <c r="X1797"/>
  <c r="K1797" s="1"/>
  <c r="X1677"/>
  <c r="K1677" s="1"/>
  <c r="X1645"/>
  <c r="K1645" s="1"/>
  <c r="X1537"/>
  <c r="K1537" s="1"/>
  <c r="X1457"/>
  <c r="K1457" s="1"/>
  <c r="X591"/>
  <c r="K591" s="1"/>
  <c r="X2304"/>
  <c r="K2304" s="1"/>
  <c r="X2268"/>
  <c r="K2268" s="1"/>
  <c r="X2128"/>
  <c r="K2128" s="1"/>
  <c r="X2032"/>
  <c r="K2032" s="1"/>
  <c r="X1988"/>
  <c r="K1988" s="1"/>
  <c r="X1864"/>
  <c r="K1864" s="1"/>
  <c r="X1724"/>
  <c r="K1724" s="1"/>
  <c r="X1644"/>
  <c r="K1644" s="1"/>
  <c r="X716"/>
  <c r="K716" s="1"/>
  <c r="X588"/>
  <c r="K588" s="1"/>
  <c r="X989"/>
  <c r="K989" s="1"/>
  <c r="X973"/>
  <c r="K973" s="1"/>
  <c r="X957"/>
  <c r="K957" s="1"/>
  <c r="X941"/>
  <c r="K941" s="1"/>
  <c r="X925"/>
  <c r="K925" s="1"/>
  <c r="X909"/>
  <c r="K909" s="1"/>
  <c r="X893"/>
  <c r="K893" s="1"/>
  <c r="X877"/>
  <c r="K877" s="1"/>
  <c r="X861"/>
  <c r="K861" s="1"/>
  <c r="X845"/>
  <c r="K845" s="1"/>
  <c r="X829"/>
  <c r="K829" s="1"/>
  <c r="X725"/>
  <c r="K725" s="1"/>
  <c r="X641"/>
  <c r="K641" s="1"/>
  <c r="X621"/>
  <c r="K621" s="1"/>
  <c r="X605"/>
  <c r="K605" s="1"/>
  <c r="X529"/>
  <c r="K529" s="1"/>
  <c r="X461"/>
  <c r="K461" s="1"/>
  <c r="X341"/>
  <c r="K341" s="1"/>
  <c r="X169"/>
  <c r="K169" s="1"/>
  <c r="X1862"/>
  <c r="K1862" s="1"/>
  <c r="X1846"/>
  <c r="K1846" s="1"/>
  <c r="X1810"/>
  <c r="K1810" s="1"/>
  <c r="X1794"/>
  <c r="K1794" s="1"/>
  <c r="X1778"/>
  <c r="K1778" s="1"/>
  <c r="X1714"/>
  <c r="K1714" s="1"/>
  <c r="X1698"/>
  <c r="K1698" s="1"/>
  <c r="X1682"/>
  <c r="K1682" s="1"/>
  <c r="X1614"/>
  <c r="K1614" s="1"/>
  <c r="X1250"/>
  <c r="K1250" s="1"/>
  <c r="X1162"/>
  <c r="K1162" s="1"/>
  <c r="X1082"/>
  <c r="K1082" s="1"/>
  <c r="X1066"/>
  <c r="K1066" s="1"/>
  <c r="X221"/>
  <c r="K221" s="1"/>
  <c r="X286"/>
  <c r="K286" s="1"/>
  <c r="X222"/>
  <c r="K222" s="1"/>
  <c r="X158"/>
  <c r="K158" s="1"/>
  <c r="X94"/>
  <c r="K94" s="1"/>
  <c r="X30"/>
  <c r="K30" s="1"/>
  <c r="X338"/>
  <c r="K338" s="1"/>
  <c r="X402"/>
  <c r="K402" s="1"/>
  <c r="X466"/>
  <c r="K466" s="1"/>
  <c r="X530"/>
  <c r="K530" s="1"/>
  <c r="X594"/>
  <c r="K594" s="1"/>
  <c r="X658"/>
  <c r="K658" s="1"/>
  <c r="X722"/>
  <c r="K722" s="1"/>
  <c r="X786"/>
  <c r="K786" s="1"/>
  <c r="X850"/>
  <c r="K850" s="1"/>
  <c r="X914"/>
  <c r="K914" s="1"/>
  <c r="X978"/>
  <c r="K978" s="1"/>
  <c r="X1042"/>
  <c r="K1042" s="1"/>
  <c r="X251"/>
  <c r="K251" s="1"/>
  <c r="X187"/>
  <c r="K187" s="1"/>
  <c r="X123"/>
  <c r="K123" s="1"/>
  <c r="X59"/>
  <c r="K59" s="1"/>
  <c r="X300"/>
  <c r="K300" s="1"/>
  <c r="X236"/>
  <c r="K236" s="1"/>
  <c r="X172"/>
  <c r="K172" s="1"/>
  <c r="X108"/>
  <c r="K108" s="1"/>
  <c r="X44"/>
  <c r="K44" s="1"/>
  <c r="X324"/>
  <c r="K324" s="1"/>
  <c r="X388"/>
  <c r="K388" s="1"/>
  <c r="X452"/>
  <c r="K452" s="1"/>
  <c r="X516"/>
  <c r="K516" s="1"/>
  <c r="X3928"/>
  <c r="K3928" s="1"/>
  <c r="X3659"/>
  <c r="K3659" s="1"/>
  <c r="X3223"/>
  <c r="K3223" s="1"/>
  <c r="X3159"/>
  <c r="K3159" s="1"/>
  <c r="X3095"/>
  <c r="K3095" s="1"/>
  <c r="X3031"/>
  <c r="K3031" s="1"/>
  <c r="X1699"/>
  <c r="K1699" s="1"/>
  <c r="X3732"/>
  <c r="K3732" s="1"/>
  <c r="X3468"/>
  <c r="K3468" s="1"/>
  <c r="X3416"/>
  <c r="K3416" s="1"/>
  <c r="X2868"/>
  <c r="K2868" s="1"/>
  <c r="X2552"/>
  <c r="K2552" s="1"/>
  <c r="X3421"/>
  <c r="K3421" s="1"/>
  <c r="X2733"/>
  <c r="K2733" s="1"/>
  <c r="X2441"/>
  <c r="K2441" s="1"/>
  <c r="X1929"/>
  <c r="K1929" s="1"/>
  <c r="X1003"/>
  <c r="K1003" s="1"/>
  <c r="X899"/>
  <c r="K899" s="1"/>
  <c r="X771"/>
  <c r="K771" s="1"/>
  <c r="X667"/>
  <c r="K667" s="1"/>
  <c r="X603"/>
  <c r="K603" s="1"/>
  <c r="X1071"/>
  <c r="K1071" s="1"/>
  <c r="X2424"/>
  <c r="K2424" s="1"/>
  <c r="X2368"/>
  <c r="K2368" s="1"/>
  <c r="X1869"/>
  <c r="K1869" s="1"/>
  <c r="X1809"/>
  <c r="K1809" s="1"/>
  <c r="X1765"/>
  <c r="K1765" s="1"/>
  <c r="X1729"/>
  <c r="K1729" s="1"/>
  <c r="X1709"/>
  <c r="K1709" s="1"/>
  <c r="X1693"/>
  <c r="K1693" s="1"/>
  <c r="X1637"/>
  <c r="K1637" s="1"/>
  <c r="X1605"/>
  <c r="K1605" s="1"/>
  <c r="X1565"/>
  <c r="K1565" s="1"/>
  <c r="X1389"/>
  <c r="K1389" s="1"/>
  <c r="X1365"/>
  <c r="K1365" s="1"/>
  <c r="X1341"/>
  <c r="K1341" s="1"/>
  <c r="X1313"/>
  <c r="K1313" s="1"/>
  <c r="X1289"/>
  <c r="K1289" s="1"/>
  <c r="X1265"/>
  <c r="K1265" s="1"/>
  <c r="X1241"/>
  <c r="K1241" s="1"/>
  <c r="X1217"/>
  <c r="K1217" s="1"/>
  <c r="X1189"/>
  <c r="K1189" s="1"/>
  <c r="X1165"/>
  <c r="K1165" s="1"/>
  <c r="X1141"/>
  <c r="K1141" s="1"/>
  <c r="X1117"/>
  <c r="K1117" s="1"/>
  <c r="X1093"/>
  <c r="K1093" s="1"/>
  <c r="X1065"/>
  <c r="K1065" s="1"/>
  <c r="X1037"/>
  <c r="K1037" s="1"/>
  <c r="X1013"/>
  <c r="K1013" s="1"/>
  <c r="X2348"/>
  <c r="K2348" s="1"/>
  <c r="X2284"/>
  <c r="K2284" s="1"/>
  <c r="X2176"/>
  <c r="K2176" s="1"/>
  <c r="X1980"/>
  <c r="K1980" s="1"/>
  <c r="X1800"/>
  <c r="K1800" s="1"/>
  <c r="X1684"/>
  <c r="K1684" s="1"/>
  <c r="X1388"/>
  <c r="K1388" s="1"/>
  <c r="X1352"/>
  <c r="K1352" s="1"/>
  <c r="X1316"/>
  <c r="K1316" s="1"/>
  <c r="X1284"/>
  <c r="K1284" s="1"/>
  <c r="X1244"/>
  <c r="K1244" s="1"/>
  <c r="X1212"/>
  <c r="K1212" s="1"/>
  <c r="X1180"/>
  <c r="K1180" s="1"/>
  <c r="X1148"/>
  <c r="K1148" s="1"/>
  <c r="X1108"/>
  <c r="K1108" s="1"/>
  <c r="X1076"/>
  <c r="K1076" s="1"/>
  <c r="X1044"/>
  <c r="K1044" s="1"/>
  <c r="X1004"/>
  <c r="K1004" s="1"/>
  <c r="X972"/>
  <c r="K972" s="1"/>
  <c r="X936"/>
  <c r="K936" s="1"/>
  <c r="X900"/>
  <c r="K900" s="1"/>
  <c r="X868"/>
  <c r="K868" s="1"/>
  <c r="X836"/>
  <c r="K836" s="1"/>
  <c r="X676"/>
  <c r="K676" s="1"/>
  <c r="X761"/>
  <c r="K761" s="1"/>
  <c r="X713"/>
  <c r="K713" s="1"/>
  <c r="X429"/>
  <c r="K429" s="1"/>
  <c r="X369"/>
  <c r="K369" s="1"/>
  <c r="X313"/>
  <c r="K313" s="1"/>
  <c r="X1678"/>
  <c r="K1678" s="1"/>
  <c r="X1346"/>
  <c r="K1346" s="1"/>
  <c r="X1306"/>
  <c r="K1306" s="1"/>
  <c r="X1142"/>
  <c r="K1142" s="1"/>
  <c r="X1110"/>
  <c r="K1110" s="1"/>
  <c r="X45"/>
  <c r="K45" s="1"/>
  <c r="X178"/>
  <c r="K178" s="1"/>
  <c r="X50"/>
  <c r="K50" s="1"/>
  <c r="X414"/>
  <c r="K414" s="1"/>
  <c r="X558"/>
  <c r="K558" s="1"/>
  <c r="X702"/>
  <c r="K702" s="1"/>
  <c r="X830"/>
  <c r="K830" s="1"/>
  <c r="X958"/>
  <c r="K958" s="1"/>
  <c r="X239"/>
  <c r="K239" s="1"/>
  <c r="X79"/>
  <c r="K79" s="1"/>
  <c r="X240"/>
  <c r="K240" s="1"/>
  <c r="X80"/>
  <c r="K80" s="1"/>
  <c r="X352"/>
  <c r="K352" s="1"/>
  <c r="X512"/>
  <c r="K512" s="1"/>
  <c r="X3450"/>
  <c r="K3450" s="1"/>
  <c r="X3426"/>
  <c r="K3426" s="1"/>
  <c r="X3386"/>
  <c r="K3386" s="1"/>
  <c r="X3370"/>
  <c r="K3370" s="1"/>
  <c r="X3330"/>
  <c r="K3330" s="1"/>
  <c r="X2206"/>
  <c r="K2206" s="1"/>
  <c r="X2190"/>
  <c r="K2190" s="1"/>
  <c r="X2078"/>
  <c r="K2078" s="1"/>
  <c r="X2034"/>
  <c r="K2034" s="1"/>
  <c r="X1998"/>
  <c r="K1998" s="1"/>
  <c r="X1950"/>
  <c r="K1950" s="1"/>
  <c r="X1934"/>
  <c r="K1934" s="1"/>
  <c r="X4007"/>
  <c r="K4007" s="1"/>
  <c r="X3959"/>
  <c r="K3959" s="1"/>
  <c r="X3923"/>
  <c r="K3923" s="1"/>
  <c r="X3831"/>
  <c r="K3831" s="1"/>
  <c r="X3803"/>
  <c r="K3803" s="1"/>
  <c r="X3675"/>
  <c r="K3675" s="1"/>
  <c r="X3631"/>
  <c r="K3631" s="1"/>
  <c r="X3567"/>
  <c r="K3567" s="1"/>
  <c r="X3487"/>
  <c r="K3487" s="1"/>
  <c r="X3467"/>
  <c r="K3467" s="1"/>
  <c r="X3411"/>
  <c r="K3411" s="1"/>
  <c r="X3363"/>
  <c r="K3363" s="1"/>
  <c r="X3347"/>
  <c r="K3347" s="1"/>
  <c r="X3315"/>
  <c r="K3315" s="1"/>
  <c r="X3299"/>
  <c r="K3299" s="1"/>
  <c r="X3283"/>
  <c r="K3283" s="1"/>
  <c r="X3267"/>
  <c r="K3267" s="1"/>
  <c r="X2671"/>
  <c r="K2671" s="1"/>
  <c r="X2655"/>
  <c r="K2655" s="1"/>
  <c r="X2639"/>
  <c r="K2639" s="1"/>
  <c r="X2427"/>
  <c r="K2427" s="1"/>
  <c r="X2411"/>
  <c r="K2411" s="1"/>
  <c r="X2395"/>
  <c r="K2395" s="1"/>
  <c r="X2379"/>
  <c r="K2379" s="1"/>
  <c r="X2227"/>
  <c r="K2227" s="1"/>
  <c r="X2071"/>
  <c r="K2071" s="1"/>
  <c r="X2031"/>
  <c r="K2031" s="1"/>
  <c r="X1971"/>
  <c r="K1971" s="1"/>
  <c r="X1955"/>
  <c r="K1955" s="1"/>
  <c r="X1939"/>
  <c r="K1939" s="1"/>
  <c r="X1923"/>
  <c r="K1923" s="1"/>
  <c r="X1839"/>
  <c r="K1839" s="1"/>
  <c r="X1775"/>
  <c r="K1775" s="1"/>
  <c r="X1527"/>
  <c r="K1527" s="1"/>
  <c r="X1447"/>
  <c r="K1447" s="1"/>
  <c r="X1427"/>
  <c r="K1427" s="1"/>
  <c r="X1387"/>
  <c r="K1387" s="1"/>
  <c r="X1371"/>
  <c r="K1371" s="1"/>
  <c r="X1219"/>
  <c r="K1219" s="1"/>
  <c r="X2431"/>
  <c r="K2431" s="1"/>
  <c r="X3788"/>
  <c r="K3788" s="1"/>
  <c r="X3740"/>
  <c r="K3740" s="1"/>
  <c r="X3676"/>
  <c r="K3676" s="1"/>
  <c r="X3628"/>
  <c r="K3628" s="1"/>
  <c r="X3584"/>
  <c r="K3584" s="1"/>
  <c r="X3520"/>
  <c r="K3520" s="1"/>
  <c r="X3448"/>
  <c r="K3448" s="1"/>
  <c r="X3344"/>
  <c r="K3344" s="1"/>
  <c r="X3292"/>
  <c r="K3292" s="1"/>
  <c r="X3236"/>
  <c r="K3236" s="1"/>
  <c r="X3192"/>
  <c r="K3192" s="1"/>
  <c r="X3080"/>
  <c r="K3080" s="1"/>
  <c r="X3036"/>
  <c r="K3036" s="1"/>
  <c r="X2948"/>
  <c r="K2948" s="1"/>
  <c r="X2880"/>
  <c r="K2880" s="1"/>
  <c r="X2832"/>
  <c r="K2832" s="1"/>
  <c r="X2788"/>
  <c r="K2788" s="1"/>
  <c r="X2708"/>
  <c r="K2708" s="1"/>
  <c r="X2628"/>
  <c r="K2628" s="1"/>
  <c r="X2540"/>
  <c r="K2540" s="1"/>
  <c r="X3897"/>
  <c r="K3897" s="1"/>
  <c r="X3841"/>
  <c r="K3841" s="1"/>
  <c r="X3789"/>
  <c r="K3789" s="1"/>
  <c r="X3637"/>
  <c r="K3637" s="1"/>
  <c r="X3605"/>
  <c r="K3605" s="1"/>
  <c r="X3589"/>
  <c r="K3589" s="1"/>
  <c r="X3497"/>
  <c r="K3497" s="1"/>
  <c r="X3401"/>
  <c r="K3401" s="1"/>
  <c r="X3353"/>
  <c r="K3353" s="1"/>
  <c r="X3293"/>
  <c r="K3293" s="1"/>
  <c r="X3265"/>
  <c r="K3265" s="1"/>
  <c r="X3217"/>
  <c r="K3217" s="1"/>
  <c r="X3145"/>
  <c r="K3145" s="1"/>
  <c r="X3041"/>
  <c r="K3041" s="1"/>
  <c r="X3009"/>
  <c r="K3009" s="1"/>
  <c r="X2837"/>
  <c r="K2837" s="1"/>
  <c r="X2777"/>
  <c r="K2777" s="1"/>
  <c r="X2637"/>
  <c r="K2637" s="1"/>
  <c r="X2501"/>
  <c r="K2501" s="1"/>
  <c r="X2473"/>
  <c r="K2473" s="1"/>
  <c r="X2385"/>
  <c r="K2385" s="1"/>
  <c r="X2281"/>
  <c r="K2281" s="1"/>
  <c r="X2253"/>
  <c r="K2253" s="1"/>
  <c r="X2225"/>
  <c r="K2225" s="1"/>
  <c r="X3964"/>
  <c r="K3964" s="1"/>
  <c r="X2138"/>
  <c r="K2138" s="1"/>
  <c r="X3619"/>
  <c r="K3619" s="1"/>
  <c r="X3247"/>
  <c r="K3247" s="1"/>
  <c r="X3183"/>
  <c r="K3183" s="1"/>
  <c r="X3119"/>
  <c r="K3119" s="1"/>
  <c r="X3055"/>
  <c r="K3055" s="1"/>
  <c r="X2595"/>
  <c r="K2595" s="1"/>
  <c r="X2343"/>
  <c r="K2343" s="1"/>
  <c r="X2131"/>
  <c r="K2131" s="1"/>
  <c r="X1899"/>
  <c r="K1899" s="1"/>
  <c r="X1691"/>
  <c r="K1691" s="1"/>
  <c r="X1507"/>
  <c r="K1507" s="1"/>
  <c r="X1199"/>
  <c r="K1199" s="1"/>
  <c r="X1143"/>
  <c r="K1143" s="1"/>
  <c r="X3824"/>
  <c r="K3824" s="1"/>
  <c r="X3752"/>
  <c r="K3752" s="1"/>
  <c r="X3668"/>
  <c r="K3668" s="1"/>
  <c r="X3564"/>
  <c r="K3564" s="1"/>
  <c r="X3484"/>
  <c r="K3484" s="1"/>
  <c r="X3436"/>
  <c r="K3436" s="1"/>
  <c r="X3288"/>
  <c r="K3288" s="1"/>
  <c r="X3208"/>
  <c r="K3208" s="1"/>
  <c r="X3116"/>
  <c r="K3116" s="1"/>
  <c r="X3052"/>
  <c r="K3052" s="1"/>
  <c r="X2972"/>
  <c r="K2972" s="1"/>
  <c r="X2872"/>
  <c r="K2872" s="1"/>
  <c r="X2756"/>
  <c r="K2756" s="1"/>
  <c r="X2588"/>
  <c r="K2588" s="1"/>
  <c r="X2536"/>
  <c r="K2536" s="1"/>
  <c r="X3929"/>
  <c r="K3929" s="1"/>
  <c r="X3869"/>
  <c r="K3869" s="1"/>
  <c r="X3781"/>
  <c r="K3781" s="1"/>
  <c r="X3705"/>
  <c r="K3705" s="1"/>
  <c r="X3625"/>
  <c r="K3625" s="1"/>
  <c r="X3521"/>
  <c r="K3521" s="1"/>
  <c r="X3457"/>
  <c r="K3457" s="1"/>
  <c r="X3397"/>
  <c r="K3397" s="1"/>
  <c r="X3241"/>
  <c r="K3241" s="1"/>
  <c r="X3157"/>
  <c r="K3157" s="1"/>
  <c r="X3125"/>
  <c r="K3125" s="1"/>
  <c r="X3065"/>
  <c r="K3065" s="1"/>
  <c r="X2973"/>
  <c r="K2973" s="1"/>
  <c r="X2905"/>
  <c r="K2905" s="1"/>
  <c r="X2805"/>
  <c r="K2805" s="1"/>
  <c r="X2713"/>
  <c r="K2713" s="1"/>
  <c r="X2661"/>
  <c r="K2661" s="1"/>
  <c r="X2545"/>
  <c r="K2545" s="1"/>
  <c r="X2445"/>
  <c r="K2445" s="1"/>
  <c r="X2389"/>
  <c r="K2389" s="1"/>
  <c r="X2333"/>
  <c r="K2333" s="1"/>
  <c r="X2185"/>
  <c r="K2185" s="1"/>
  <c r="X2101"/>
  <c r="K2101" s="1"/>
  <c r="X2085"/>
  <c r="K2085" s="1"/>
  <c r="X2069"/>
  <c r="K2069" s="1"/>
  <c r="X2053"/>
  <c r="K2053" s="1"/>
  <c r="X1921"/>
  <c r="K1921" s="1"/>
  <c r="X935"/>
  <c r="K935" s="1"/>
  <c r="X867"/>
  <c r="K867" s="1"/>
  <c r="X755"/>
  <c r="K755" s="1"/>
  <c r="X675"/>
  <c r="K675" s="1"/>
  <c r="X611"/>
  <c r="K611" s="1"/>
  <c r="X551"/>
  <c r="K551" s="1"/>
  <c r="X2484"/>
  <c r="K2484" s="1"/>
  <c r="X2404"/>
  <c r="K2404" s="1"/>
  <c r="X3924"/>
  <c r="K3924" s="1"/>
  <c r="X2182"/>
  <c r="K2182" s="1"/>
  <c r="X1902"/>
  <c r="K1902" s="1"/>
  <c r="X3695"/>
  <c r="K3695" s="1"/>
  <c r="X3251"/>
  <c r="K3251" s="1"/>
  <c r="X3187"/>
  <c r="K3187" s="1"/>
  <c r="X3123"/>
  <c r="K3123" s="1"/>
  <c r="X3059"/>
  <c r="K3059" s="1"/>
  <c r="X2615"/>
  <c r="K2615" s="1"/>
  <c r="X2363"/>
  <c r="K2363" s="1"/>
  <c r="X2207"/>
  <c r="K2207" s="1"/>
  <c r="X2023"/>
  <c r="K2023" s="1"/>
  <c r="X1695"/>
  <c r="K1695" s="1"/>
  <c r="X1331"/>
  <c r="K1331" s="1"/>
  <c r="X1223"/>
  <c r="K1223" s="1"/>
  <c r="X1171"/>
  <c r="K1171" s="1"/>
  <c r="X3832"/>
  <c r="K3832" s="1"/>
  <c r="X3776"/>
  <c r="K3776" s="1"/>
  <c r="X3688"/>
  <c r="K3688" s="1"/>
  <c r="X3572"/>
  <c r="K3572" s="1"/>
  <c r="X3472"/>
  <c r="K3472" s="1"/>
  <c r="X3396"/>
  <c r="K3396" s="1"/>
  <c r="X3340"/>
  <c r="K3340" s="1"/>
  <c r="X3284"/>
  <c r="K3284" s="1"/>
  <c r="X3200"/>
  <c r="K3200" s="1"/>
  <c r="X3144"/>
  <c r="K3144" s="1"/>
  <c r="X3072"/>
  <c r="K3072" s="1"/>
  <c r="X2996"/>
  <c r="K2996" s="1"/>
  <c r="X2912"/>
  <c r="K2912" s="1"/>
  <c r="X2836"/>
  <c r="K2836" s="1"/>
  <c r="X2744"/>
  <c r="K2744" s="1"/>
  <c r="X2696"/>
  <c r="K2696" s="1"/>
  <c r="X2648"/>
  <c r="K2648" s="1"/>
  <c r="X2568"/>
  <c r="K2568" s="1"/>
  <c r="X3913"/>
  <c r="K3913" s="1"/>
  <c r="X3857"/>
  <c r="K3857" s="1"/>
  <c r="X3777"/>
  <c r="K3777" s="1"/>
  <c r="X3729"/>
  <c r="K3729" s="1"/>
  <c r="X3673"/>
  <c r="K3673" s="1"/>
  <c r="X3549"/>
  <c r="K3549" s="1"/>
  <c r="X3469"/>
  <c r="K3469" s="1"/>
  <c r="X3393"/>
  <c r="K3393" s="1"/>
  <c r="X3305"/>
  <c r="K3305" s="1"/>
  <c r="X3269"/>
  <c r="K3269" s="1"/>
  <c r="X3213"/>
  <c r="K3213" s="1"/>
  <c r="X3169"/>
  <c r="K3169" s="1"/>
  <c r="X3085"/>
  <c r="K3085" s="1"/>
  <c r="X2969"/>
  <c r="K2969" s="1"/>
  <c r="X2897"/>
  <c r="K2897" s="1"/>
  <c r="X2845"/>
  <c r="K2845" s="1"/>
  <c r="X2769"/>
  <c r="K2769" s="1"/>
  <c r="X2653"/>
  <c r="K2653" s="1"/>
  <c r="X2585"/>
  <c r="K2585" s="1"/>
  <c r="X2465"/>
  <c r="K2465" s="1"/>
  <c r="X2365"/>
  <c r="K2365" s="1"/>
  <c r="X2289"/>
  <c r="K2289" s="1"/>
  <c r="X2177"/>
  <c r="K2177" s="1"/>
  <c r="X2161"/>
  <c r="K2161" s="1"/>
  <c r="X2145"/>
  <c r="K2145" s="1"/>
  <c r="X2129"/>
  <c r="K2129" s="1"/>
  <c r="X2013"/>
  <c r="K2013" s="1"/>
  <c r="X1957"/>
  <c r="K1957" s="1"/>
  <c r="X1941"/>
  <c r="K1941" s="1"/>
  <c r="X1107"/>
  <c r="K1107" s="1"/>
  <c r="X3960"/>
  <c r="K3960" s="1"/>
  <c r="X4025"/>
  <c r="K4025" s="1"/>
  <c r="X2134"/>
  <c r="K2134" s="1"/>
  <c r="X1974"/>
  <c r="K1974" s="1"/>
  <c r="X4015"/>
  <c r="K4015" s="1"/>
  <c r="X3867"/>
  <c r="K3867" s="1"/>
  <c r="X3743"/>
  <c r="K3743" s="1"/>
  <c r="X3575"/>
  <c r="K3575" s="1"/>
  <c r="X3259"/>
  <c r="K3259" s="1"/>
  <c r="X3195"/>
  <c r="K3195" s="1"/>
  <c r="X3131"/>
  <c r="K3131" s="1"/>
  <c r="X3067"/>
  <c r="K3067" s="1"/>
  <c r="X2607"/>
  <c r="K2607" s="1"/>
  <c r="X2339"/>
  <c r="K2339" s="1"/>
  <c r="X2127"/>
  <c r="K2127" s="1"/>
  <c r="X1659"/>
  <c r="K1659" s="1"/>
  <c r="X1503"/>
  <c r="K1503" s="1"/>
  <c r="X1167"/>
  <c r="K1167" s="1"/>
  <c r="X2175"/>
  <c r="K2175" s="1"/>
  <c r="X3764"/>
  <c r="K3764" s="1"/>
  <c r="X3684"/>
  <c r="K3684" s="1"/>
  <c r="X3608"/>
  <c r="K3608" s="1"/>
  <c r="X3540"/>
  <c r="K3540" s="1"/>
  <c r="X3488"/>
  <c r="K3488" s="1"/>
  <c r="X3372"/>
  <c r="K3372" s="1"/>
  <c r="X3304"/>
  <c r="K3304" s="1"/>
  <c r="X3228"/>
  <c r="K3228" s="1"/>
  <c r="X3096"/>
  <c r="K3096" s="1"/>
  <c r="X3020"/>
  <c r="K3020" s="1"/>
  <c r="X2952"/>
  <c r="K2952" s="1"/>
  <c r="X2908"/>
  <c r="K2908" s="1"/>
  <c r="X2828"/>
  <c r="K2828" s="1"/>
  <c r="X2760"/>
  <c r="K2760" s="1"/>
  <c r="X2720"/>
  <c r="K2720" s="1"/>
  <c r="X2672"/>
  <c r="K2672" s="1"/>
  <c r="X2636"/>
  <c r="K2636" s="1"/>
  <c r="X1343"/>
  <c r="K1343" s="1"/>
  <c r="X3905"/>
  <c r="K3905" s="1"/>
  <c r="X3769"/>
  <c r="K3769" s="1"/>
  <c r="X3709"/>
  <c r="K3709" s="1"/>
  <c r="X3653"/>
  <c r="K3653" s="1"/>
  <c r="X3533"/>
  <c r="K3533" s="1"/>
  <c r="X3417"/>
  <c r="K3417" s="1"/>
  <c r="X3329"/>
  <c r="K3329" s="1"/>
  <c r="X3181"/>
  <c r="K3181" s="1"/>
  <c r="X3081"/>
  <c r="K3081" s="1"/>
  <c r="X3037"/>
  <c r="K3037" s="1"/>
  <c r="X2953"/>
  <c r="K2953" s="1"/>
  <c r="X2901"/>
  <c r="K2901" s="1"/>
  <c r="X2801"/>
  <c r="K2801" s="1"/>
  <c r="X2753"/>
  <c r="K2753" s="1"/>
  <c r="X2685"/>
  <c r="K2685" s="1"/>
  <c r="X2641"/>
  <c r="K2641" s="1"/>
  <c r="X2573"/>
  <c r="K2573" s="1"/>
  <c r="X2513"/>
  <c r="K2513" s="1"/>
  <c r="X2477"/>
  <c r="K2477" s="1"/>
  <c r="X2425"/>
  <c r="K2425" s="1"/>
  <c r="X2325"/>
  <c r="K2325" s="1"/>
  <c r="X2257"/>
  <c r="K2257" s="1"/>
  <c r="X2117"/>
  <c r="K2117" s="1"/>
  <c r="X1989"/>
  <c r="K1989" s="1"/>
  <c r="X1973"/>
  <c r="K1973" s="1"/>
  <c r="X1279"/>
  <c r="K1279" s="1"/>
  <c r="X1091"/>
  <c r="K1091" s="1"/>
  <c r="X1906"/>
  <c r="K1906" s="1"/>
  <c r="X2195"/>
  <c r="K2195" s="1"/>
  <c r="X3552"/>
  <c r="K3552" s="1"/>
  <c r="X3076"/>
  <c r="K3076" s="1"/>
  <c r="X2968"/>
  <c r="K2968" s="1"/>
  <c r="X3877"/>
  <c r="K3877" s="1"/>
  <c r="X3537"/>
  <c r="K3537" s="1"/>
  <c r="X3489"/>
  <c r="K3489" s="1"/>
  <c r="X3349"/>
  <c r="K3349" s="1"/>
  <c r="X2941"/>
  <c r="K2941" s="1"/>
  <c r="X2693"/>
  <c r="K2693" s="1"/>
  <c r="X2305"/>
  <c r="K2305" s="1"/>
  <c r="X1933"/>
  <c r="K1933" s="1"/>
  <c r="X1019"/>
  <c r="K1019" s="1"/>
  <c r="X963"/>
  <c r="K963" s="1"/>
  <c r="X883"/>
  <c r="K883" s="1"/>
  <c r="X811"/>
  <c r="K811" s="1"/>
  <c r="X731"/>
  <c r="K731" s="1"/>
  <c r="X571"/>
  <c r="K571" s="1"/>
  <c r="X2500"/>
  <c r="K2500" s="1"/>
  <c r="X2448"/>
  <c r="K2448" s="1"/>
  <c r="X927"/>
  <c r="K927" s="1"/>
  <c r="X1817"/>
  <c r="K1817" s="1"/>
  <c r="X1753"/>
  <c r="K1753" s="1"/>
  <c r="X1625"/>
  <c r="K1625" s="1"/>
  <c r="X1549"/>
  <c r="K1549" s="1"/>
  <c r="X1521"/>
  <c r="K1521" s="1"/>
  <c r="X1453"/>
  <c r="K1453" s="1"/>
  <c r="X1437"/>
  <c r="K1437" s="1"/>
  <c r="X975"/>
  <c r="K975" s="1"/>
  <c r="X2280"/>
  <c r="K2280" s="1"/>
  <c r="X2228"/>
  <c r="K2228" s="1"/>
  <c r="X2160"/>
  <c r="K2160" s="1"/>
  <c r="X2136"/>
  <c r="K2136" s="1"/>
  <c r="X2108"/>
  <c r="K2108" s="1"/>
  <c r="X2020"/>
  <c r="K2020" s="1"/>
  <c r="X1972"/>
  <c r="K1972" s="1"/>
  <c r="X1920"/>
  <c r="K1920" s="1"/>
  <c r="X1904"/>
  <c r="K1904" s="1"/>
  <c r="X1836"/>
  <c r="K1836" s="1"/>
  <c r="X1820"/>
  <c r="K1820" s="1"/>
  <c r="X1780"/>
  <c r="K1780" s="1"/>
  <c r="X1764"/>
  <c r="K1764" s="1"/>
  <c r="X1748"/>
  <c r="K1748" s="1"/>
  <c r="X1676"/>
  <c r="K1676" s="1"/>
  <c r="X1660"/>
  <c r="K1660" s="1"/>
  <c r="X1612"/>
  <c r="K1612" s="1"/>
  <c r="X816"/>
  <c r="K816" s="1"/>
  <c r="X800"/>
  <c r="K800" s="1"/>
  <c r="X772"/>
  <c r="K772" s="1"/>
  <c r="X628"/>
  <c r="K628" s="1"/>
  <c r="X612"/>
  <c r="K612" s="1"/>
  <c r="X568"/>
  <c r="K568" s="1"/>
  <c r="X809"/>
  <c r="K809" s="1"/>
  <c r="X785"/>
  <c r="K785" s="1"/>
  <c r="X693"/>
  <c r="K693" s="1"/>
  <c r="X677"/>
  <c r="K677" s="1"/>
  <c r="X637"/>
  <c r="K637" s="1"/>
  <c r="X569"/>
  <c r="K569" s="1"/>
  <c r="X553"/>
  <c r="K553" s="1"/>
  <c r="X513"/>
  <c r="K513" s="1"/>
  <c r="X389"/>
  <c r="K389" s="1"/>
  <c r="X265"/>
  <c r="K265" s="1"/>
  <c r="X9"/>
  <c r="K9" s="1"/>
  <c r="X1830"/>
  <c r="K1830" s="1"/>
  <c r="X1766"/>
  <c r="K1766" s="1"/>
  <c r="X1674"/>
  <c r="K1674" s="1"/>
  <c r="X1598"/>
  <c r="K1598" s="1"/>
  <c r="X1286"/>
  <c r="K1286" s="1"/>
  <c r="X1218"/>
  <c r="K1218" s="1"/>
  <c r="X1202"/>
  <c r="K1202" s="1"/>
  <c r="X1186"/>
  <c r="K1186" s="1"/>
  <c r="X1098"/>
  <c r="K1098" s="1"/>
  <c r="X61"/>
  <c r="K61" s="1"/>
  <c r="X246"/>
  <c r="K246" s="1"/>
  <c r="X182"/>
  <c r="K182" s="1"/>
  <c r="X118"/>
  <c r="K118" s="1"/>
  <c r="X54"/>
  <c r="K54" s="1"/>
  <c r="X314"/>
  <c r="K314" s="1"/>
  <c r="X378"/>
  <c r="K378" s="1"/>
  <c r="X442"/>
  <c r="K442" s="1"/>
  <c r="X506"/>
  <c r="K506" s="1"/>
  <c r="X570"/>
  <c r="K570" s="1"/>
  <c r="X634"/>
  <c r="K634" s="1"/>
  <c r="X698"/>
  <c r="K698" s="1"/>
  <c r="X762"/>
  <c r="K762" s="1"/>
  <c r="X826"/>
  <c r="K826" s="1"/>
  <c r="X890"/>
  <c r="K890" s="1"/>
  <c r="X954"/>
  <c r="K954" s="1"/>
  <c r="X1018"/>
  <c r="K1018" s="1"/>
  <c r="X275"/>
  <c r="K275" s="1"/>
  <c r="X211"/>
  <c r="K211" s="1"/>
  <c r="X147"/>
  <c r="K147" s="1"/>
  <c r="X83"/>
  <c r="K83" s="1"/>
  <c r="X19"/>
  <c r="K19" s="1"/>
  <c r="X260"/>
  <c r="K260" s="1"/>
  <c r="X196"/>
  <c r="K196" s="1"/>
  <c r="X132"/>
  <c r="K132" s="1"/>
  <c r="X68"/>
  <c r="K68" s="1"/>
  <c r="X4"/>
  <c r="K4" s="1"/>
  <c r="X364"/>
  <c r="K364" s="1"/>
  <c r="X428"/>
  <c r="K428" s="1"/>
  <c r="X492"/>
  <c r="K492" s="1"/>
  <c r="X556"/>
  <c r="K556" s="1"/>
  <c r="X2056"/>
  <c r="K2056" s="1"/>
  <c r="X1708"/>
  <c r="K1708" s="1"/>
  <c r="X1384"/>
  <c r="K1384" s="1"/>
  <c r="X1324"/>
  <c r="K1324" s="1"/>
  <c r="X1268"/>
  <c r="K1268" s="1"/>
  <c r="X1200"/>
  <c r="K1200" s="1"/>
  <c r="X1144"/>
  <c r="K1144" s="1"/>
  <c r="X1080"/>
  <c r="K1080" s="1"/>
  <c r="X1028"/>
  <c r="K1028" s="1"/>
  <c r="X968"/>
  <c r="K968" s="1"/>
  <c r="X908"/>
  <c r="K908" s="1"/>
  <c r="X848"/>
  <c r="K848" s="1"/>
  <c r="X684"/>
  <c r="K684" s="1"/>
  <c r="X757"/>
  <c r="K757" s="1"/>
  <c r="X441"/>
  <c r="K441" s="1"/>
  <c r="X361"/>
  <c r="K361" s="1"/>
  <c r="X1630"/>
  <c r="K1630" s="1"/>
  <c r="X1298"/>
  <c r="K1298" s="1"/>
  <c r="X237"/>
  <c r="K237" s="1"/>
  <c r="X98"/>
  <c r="K98" s="1"/>
  <c r="X430"/>
  <c r="K430" s="1"/>
  <c r="X670"/>
  <c r="K670" s="1"/>
  <c r="X910"/>
  <c r="K910" s="1"/>
  <c r="X207"/>
  <c r="K207" s="1"/>
  <c r="X272"/>
  <c r="K272" s="1"/>
  <c r="X32"/>
  <c r="K32" s="1"/>
  <c r="X480"/>
  <c r="K480" s="1"/>
  <c r="X2146"/>
  <c r="K2146" s="1"/>
  <c r="X2335"/>
  <c r="K2335" s="1"/>
  <c r="X1571"/>
  <c r="K1571" s="1"/>
  <c r="X1163"/>
  <c r="K1163" s="1"/>
  <c r="X3604"/>
  <c r="K3604" s="1"/>
  <c r="X2876"/>
  <c r="K2876" s="1"/>
  <c r="X2620"/>
  <c r="K2620" s="1"/>
  <c r="X2544"/>
  <c r="K2544" s="1"/>
  <c r="X3697"/>
  <c r="K3697" s="1"/>
  <c r="X2921"/>
  <c r="K2921" s="1"/>
  <c r="X2633"/>
  <c r="K2633" s="1"/>
  <c r="X2361"/>
  <c r="K2361" s="1"/>
  <c r="X1047"/>
  <c r="K1047" s="1"/>
  <c r="X915"/>
  <c r="K915" s="1"/>
  <c r="X819"/>
  <c r="K819" s="1"/>
  <c r="X739"/>
  <c r="K739" s="1"/>
  <c r="X567"/>
  <c r="K567" s="1"/>
  <c r="X2460"/>
  <c r="K2460" s="1"/>
  <c r="X2416"/>
  <c r="K2416" s="1"/>
  <c r="X2372"/>
  <c r="K2372" s="1"/>
  <c r="X1119"/>
  <c r="K1119" s="1"/>
  <c r="X1905"/>
  <c r="K1905" s="1"/>
  <c r="X1861"/>
  <c r="K1861" s="1"/>
  <c r="X1745"/>
  <c r="K1745" s="1"/>
  <c r="X1621"/>
  <c r="K1621" s="1"/>
  <c r="X1557"/>
  <c r="K1557" s="1"/>
  <c r="X1505"/>
  <c r="K1505" s="1"/>
  <c r="X1485"/>
  <c r="K1485" s="1"/>
  <c r="X1397"/>
  <c r="K1397" s="1"/>
  <c r="X2324"/>
  <c r="K2324" s="1"/>
  <c r="X2256"/>
  <c r="K2256" s="1"/>
  <c r="X2212"/>
  <c r="K2212" s="1"/>
  <c r="X2104"/>
  <c r="K2104" s="1"/>
  <c r="X2068"/>
  <c r="K2068" s="1"/>
  <c r="X1992"/>
  <c r="K1992" s="1"/>
  <c r="X1944"/>
  <c r="K1944" s="1"/>
  <c r="X1888"/>
  <c r="K1888" s="1"/>
  <c r="X1872"/>
  <c r="K1872" s="1"/>
  <c r="X1652"/>
  <c r="K1652" s="1"/>
  <c r="X1580"/>
  <c r="K1580" s="1"/>
  <c r="X1564"/>
  <c r="K1564" s="1"/>
  <c r="X1548"/>
  <c r="K1548" s="1"/>
  <c r="X1532"/>
  <c r="K1532" s="1"/>
  <c r="X1516"/>
  <c r="K1516" s="1"/>
  <c r="X1500"/>
  <c r="K1500" s="1"/>
  <c r="X1484"/>
  <c r="K1484" s="1"/>
  <c r="X1468"/>
  <c r="K1468" s="1"/>
  <c r="X1452"/>
  <c r="K1452" s="1"/>
  <c r="X1436"/>
  <c r="K1436" s="1"/>
  <c r="X1420"/>
  <c r="K1420" s="1"/>
  <c r="X1404"/>
  <c r="K1404" s="1"/>
  <c r="X792"/>
  <c r="K792" s="1"/>
  <c r="X748"/>
  <c r="K748" s="1"/>
  <c r="X732"/>
  <c r="K732" s="1"/>
  <c r="X640"/>
  <c r="K640" s="1"/>
  <c r="X773"/>
  <c r="K773" s="1"/>
  <c r="X657"/>
  <c r="K657" s="1"/>
  <c r="X509"/>
  <c r="K509" s="1"/>
  <c r="X493"/>
  <c r="K493" s="1"/>
  <c r="X477"/>
  <c r="K477" s="1"/>
  <c r="X321"/>
  <c r="K321" s="1"/>
  <c r="X89"/>
  <c r="K89" s="1"/>
  <c r="X1814"/>
  <c r="K1814" s="1"/>
  <c r="X1738"/>
  <c r="K1738" s="1"/>
  <c r="X1722"/>
  <c r="K1722" s="1"/>
  <c r="X1654"/>
  <c r="K1654" s="1"/>
  <c r="X1578"/>
  <c r="K1578" s="1"/>
  <c r="X1562"/>
  <c r="K1562" s="1"/>
  <c r="X1546"/>
  <c r="K1546" s="1"/>
  <c r="X1530"/>
  <c r="K1530" s="1"/>
  <c r="X1514"/>
  <c r="K1514" s="1"/>
  <c r="X1498"/>
  <c r="K1498" s="1"/>
  <c r="X1482"/>
  <c r="K1482" s="1"/>
  <c r="X1466"/>
  <c r="K1466" s="1"/>
  <c r="X1450"/>
  <c r="K1450" s="1"/>
  <c r="X1434"/>
  <c r="K1434" s="1"/>
  <c r="X1418"/>
  <c r="K1418" s="1"/>
  <c r="X1402"/>
  <c r="K1402" s="1"/>
  <c r="X1386"/>
  <c r="K1386" s="1"/>
  <c r="X1370"/>
  <c r="K1370" s="1"/>
  <c r="X1354"/>
  <c r="K1354" s="1"/>
  <c r="X1270"/>
  <c r="K1270" s="1"/>
  <c r="X1094"/>
  <c r="K1094" s="1"/>
  <c r="X77"/>
  <c r="K77" s="1"/>
  <c r="X266"/>
  <c r="K266" s="1"/>
  <c r="X202"/>
  <c r="K202" s="1"/>
  <c r="X138"/>
  <c r="K138" s="1"/>
  <c r="X74"/>
  <c r="K74" s="1"/>
  <c r="X10"/>
  <c r="K10" s="1"/>
  <c r="X358"/>
  <c r="K358" s="1"/>
  <c r="X422"/>
  <c r="K422" s="1"/>
  <c r="K486"/>
  <c r="X486"/>
  <c r="X550"/>
  <c r="K550" s="1"/>
  <c r="X614"/>
  <c r="K614" s="1"/>
  <c r="X678"/>
  <c r="K678" s="1"/>
  <c r="X742"/>
  <c r="K742" s="1"/>
  <c r="X806"/>
  <c r="K806" s="1"/>
  <c r="X870"/>
  <c r="K870" s="1"/>
  <c r="X934"/>
  <c r="K934" s="1"/>
  <c r="X998"/>
  <c r="K998" s="1"/>
  <c r="X295"/>
  <c r="K295" s="1"/>
  <c r="X231"/>
  <c r="K231" s="1"/>
  <c r="X167"/>
  <c r="K167" s="1"/>
  <c r="X103"/>
  <c r="K103" s="1"/>
  <c r="X39"/>
  <c r="K39" s="1"/>
  <c r="X280"/>
  <c r="K280" s="1"/>
  <c r="X216"/>
  <c r="K216" s="1"/>
  <c r="X152"/>
  <c r="K152" s="1"/>
  <c r="X88"/>
  <c r="K88" s="1"/>
  <c r="X24"/>
  <c r="K24" s="1"/>
  <c r="X344"/>
  <c r="K344" s="1"/>
  <c r="X408"/>
  <c r="K408" s="1"/>
  <c r="X472"/>
  <c r="K472" s="1"/>
  <c r="X536"/>
  <c r="K536" s="1"/>
  <c r="X1489"/>
  <c r="K1489" s="1"/>
  <c r="X1361"/>
  <c r="K1361" s="1"/>
  <c r="X1317"/>
  <c r="K1317" s="1"/>
  <c r="X1273"/>
  <c r="K1273" s="1"/>
  <c r="X1225"/>
  <c r="K1225" s="1"/>
  <c r="X1181"/>
  <c r="K1181" s="1"/>
  <c r="X1133"/>
  <c r="K1133" s="1"/>
  <c r="X1089"/>
  <c r="K1089" s="1"/>
  <c r="X1041"/>
  <c r="K1041" s="1"/>
  <c r="X997"/>
  <c r="K997" s="1"/>
  <c r="X2264"/>
  <c r="K2264" s="1"/>
  <c r="X2152"/>
  <c r="K2152" s="1"/>
  <c r="X1928"/>
  <c r="K1928" s="1"/>
  <c r="X1704"/>
  <c r="K1704" s="1"/>
  <c r="X1364"/>
  <c r="K1364" s="1"/>
  <c r="X1304"/>
  <c r="K1304" s="1"/>
  <c r="X1252"/>
  <c r="K1252" s="1"/>
  <c r="X1192"/>
  <c r="K1192" s="1"/>
  <c r="X1124"/>
  <c r="K1124" s="1"/>
  <c r="X1068"/>
  <c r="K1068" s="1"/>
  <c r="X1008"/>
  <c r="K1008" s="1"/>
  <c r="X948"/>
  <c r="K948" s="1"/>
  <c r="X892"/>
  <c r="K892" s="1"/>
  <c r="X828"/>
  <c r="K828" s="1"/>
  <c r="X648"/>
  <c r="K648" s="1"/>
  <c r="X737"/>
  <c r="K737" s="1"/>
  <c r="X445"/>
  <c r="K445" s="1"/>
  <c r="X357"/>
  <c r="K357" s="1"/>
  <c r="X1634"/>
  <c r="K1634" s="1"/>
  <c r="X1310"/>
  <c r="K1310" s="1"/>
  <c r="X1118"/>
  <c r="K1118" s="1"/>
  <c r="X210"/>
  <c r="K210" s="1"/>
  <c r="X350"/>
  <c r="K350" s="1"/>
  <c r="X574"/>
  <c r="K574" s="1"/>
  <c r="X814"/>
  <c r="K814" s="1"/>
  <c r="X1054"/>
  <c r="K1054" s="1"/>
  <c r="X111"/>
  <c r="K111" s="1"/>
  <c r="X176"/>
  <c r="K176" s="1"/>
  <c r="X384"/>
  <c r="K384" s="1"/>
  <c r="X1926"/>
  <c r="K1926" s="1"/>
  <c r="X2619"/>
  <c r="K2619" s="1"/>
  <c r="X1459"/>
  <c r="K1459" s="1"/>
  <c r="X3360"/>
  <c r="K3360" s="1"/>
  <c r="X2976"/>
  <c r="K2976" s="1"/>
  <c r="X2623"/>
  <c r="K2623" s="1"/>
  <c r="X3657"/>
  <c r="K3657" s="1"/>
  <c r="X3321"/>
  <c r="K3321" s="1"/>
  <c r="X3109"/>
  <c r="K3109" s="1"/>
  <c r="X2745"/>
  <c r="K2745" s="1"/>
  <c r="X2377"/>
  <c r="K2377" s="1"/>
  <c r="X2045"/>
  <c r="K2045" s="1"/>
  <c r="X2559"/>
  <c r="K2559" s="1"/>
  <c r="X1015"/>
  <c r="K1015" s="1"/>
  <c r="X839"/>
  <c r="K839" s="1"/>
  <c r="X643"/>
  <c r="K643" s="1"/>
  <c r="X2504"/>
  <c r="K2504" s="1"/>
  <c r="X2380"/>
  <c r="K2380" s="1"/>
  <c r="X1893"/>
  <c r="K1893" s="1"/>
  <c r="X1833"/>
  <c r="K1833" s="1"/>
  <c r="X1801"/>
  <c r="K1801" s="1"/>
  <c r="X1681"/>
  <c r="K1681" s="1"/>
  <c r="X1649"/>
  <c r="K1649" s="1"/>
  <c r="X1545"/>
  <c r="K1545" s="1"/>
  <c r="X1465"/>
  <c r="K1465" s="1"/>
  <c r="X1413"/>
  <c r="K1413" s="1"/>
  <c r="X2320"/>
  <c r="K2320" s="1"/>
  <c r="X2272"/>
  <c r="K2272" s="1"/>
  <c r="X2196"/>
  <c r="K2196" s="1"/>
  <c r="X2044"/>
  <c r="K2044" s="1"/>
  <c r="X2004"/>
  <c r="K2004" s="1"/>
  <c r="X1868"/>
  <c r="K1868" s="1"/>
  <c r="X1728"/>
  <c r="K1728" s="1"/>
  <c r="X1648"/>
  <c r="K1648" s="1"/>
  <c r="X720"/>
  <c r="K720" s="1"/>
  <c r="X704"/>
  <c r="K704" s="1"/>
  <c r="X576"/>
  <c r="K576" s="1"/>
  <c r="X977"/>
  <c r="K977" s="1"/>
  <c r="X961"/>
  <c r="K961" s="1"/>
  <c r="X945"/>
  <c r="K945" s="1"/>
  <c r="X929"/>
  <c r="K929" s="1"/>
  <c r="X913"/>
  <c r="K913" s="1"/>
  <c r="X897"/>
  <c r="K897" s="1"/>
  <c r="X881"/>
  <c r="K881" s="1"/>
  <c r="X865"/>
  <c r="K865" s="1"/>
  <c r="X849"/>
  <c r="K849" s="1"/>
  <c r="X833"/>
  <c r="K833" s="1"/>
  <c r="X781"/>
  <c r="K781" s="1"/>
  <c r="X653"/>
  <c r="K653" s="1"/>
  <c r="X625"/>
  <c r="K625" s="1"/>
  <c r="X609"/>
  <c r="K609" s="1"/>
  <c r="X533"/>
  <c r="K533" s="1"/>
  <c r="X517"/>
  <c r="K517" s="1"/>
  <c r="X397"/>
  <c r="K397" s="1"/>
  <c r="X233"/>
  <c r="K233" s="1"/>
  <c r="X1866"/>
  <c r="K1866" s="1"/>
  <c r="X1850"/>
  <c r="K1850" s="1"/>
  <c r="X1834"/>
  <c r="K1834" s="1"/>
  <c r="X1798"/>
  <c r="K1798" s="1"/>
  <c r="X1782"/>
  <c r="K1782" s="1"/>
  <c r="X1718"/>
  <c r="K1718" s="1"/>
  <c r="X1702"/>
  <c r="K1702" s="1"/>
  <c r="X1686"/>
  <c r="K1686" s="1"/>
  <c r="X1618"/>
  <c r="K1618" s="1"/>
  <c r="X1254"/>
  <c r="K1254" s="1"/>
  <c r="X1238"/>
  <c r="K1238" s="1"/>
  <c r="X1086"/>
  <c r="K1086" s="1"/>
  <c r="X1070"/>
  <c r="K1070" s="1"/>
  <c r="X285"/>
  <c r="K285" s="1"/>
  <c r="X29"/>
  <c r="K29" s="1"/>
  <c r="X238"/>
  <c r="K238" s="1"/>
  <c r="X174"/>
  <c r="K174" s="1"/>
  <c r="X110"/>
  <c r="K110" s="1"/>
  <c r="X46"/>
  <c r="K46" s="1"/>
  <c r="X322"/>
  <c r="K322" s="1"/>
  <c r="X386"/>
  <c r="K386" s="1"/>
  <c r="X450"/>
  <c r="K450" s="1"/>
  <c r="X514"/>
  <c r="K514" s="1"/>
  <c r="X578"/>
  <c r="K578" s="1"/>
  <c r="X642"/>
  <c r="K642" s="1"/>
  <c r="X706"/>
  <c r="K706" s="1"/>
  <c r="X770"/>
  <c r="K770" s="1"/>
  <c r="X834"/>
  <c r="K834" s="1"/>
  <c r="X898"/>
  <c r="K898" s="1"/>
  <c r="X962"/>
  <c r="K962" s="1"/>
  <c r="X1026"/>
  <c r="K1026" s="1"/>
  <c r="X267"/>
  <c r="K267" s="1"/>
  <c r="X203"/>
  <c r="K203" s="1"/>
  <c r="X139"/>
  <c r="K139" s="1"/>
  <c r="X75"/>
  <c r="K75" s="1"/>
  <c r="X11"/>
  <c r="K11" s="1"/>
  <c r="X252"/>
  <c r="K252" s="1"/>
  <c r="X188"/>
  <c r="K188" s="1"/>
  <c r="X124"/>
  <c r="K124" s="1"/>
  <c r="X60"/>
  <c r="K60" s="1"/>
  <c r="X308"/>
  <c r="K308" s="1"/>
  <c r="X372"/>
  <c r="K372" s="1"/>
  <c r="X436"/>
  <c r="K436" s="1"/>
  <c r="X500"/>
  <c r="K500" s="1"/>
  <c r="X564"/>
  <c r="K564" s="1"/>
  <c r="X3791"/>
  <c r="K3791" s="1"/>
  <c r="X3239"/>
  <c r="K3239" s="1"/>
  <c r="X3175"/>
  <c r="K3175" s="1"/>
  <c r="X3111"/>
  <c r="K3111" s="1"/>
  <c r="X3047"/>
  <c r="K3047" s="1"/>
  <c r="X1735"/>
  <c r="K1735" s="1"/>
  <c r="X1191"/>
  <c r="K1191" s="1"/>
  <c r="X3500"/>
  <c r="K3500" s="1"/>
  <c r="X3428"/>
  <c r="K3428" s="1"/>
  <c r="X3184"/>
  <c r="K3184" s="1"/>
  <c r="X2564"/>
  <c r="K2564" s="1"/>
  <c r="X3577"/>
  <c r="K3577" s="1"/>
  <c r="X2761"/>
  <c r="K2761" s="1"/>
  <c r="X2521"/>
  <c r="K2521" s="1"/>
  <c r="X2033"/>
  <c r="K2033" s="1"/>
  <c r="X1051"/>
  <c r="K1051" s="1"/>
  <c r="X919"/>
  <c r="K919" s="1"/>
  <c r="X779"/>
  <c r="K779" s="1"/>
  <c r="X691"/>
  <c r="K691" s="1"/>
  <c r="X627"/>
  <c r="K627" s="1"/>
  <c r="X815"/>
  <c r="K815" s="1"/>
  <c r="X2432"/>
  <c r="K2432" s="1"/>
  <c r="X2392"/>
  <c r="K2392" s="1"/>
  <c r="X1881"/>
  <c r="K1881" s="1"/>
  <c r="X1849"/>
  <c r="K1849" s="1"/>
  <c r="X1769"/>
  <c r="K1769" s="1"/>
  <c r="X1741"/>
  <c r="K1741" s="1"/>
  <c r="X1713"/>
  <c r="K1713" s="1"/>
  <c r="X1697"/>
  <c r="K1697" s="1"/>
  <c r="X1641"/>
  <c r="K1641" s="1"/>
  <c r="X1613"/>
  <c r="K1613" s="1"/>
  <c r="X1573"/>
  <c r="K1573" s="1"/>
  <c r="X1393"/>
  <c r="K1393" s="1"/>
  <c r="X1369"/>
  <c r="K1369" s="1"/>
  <c r="X1345"/>
  <c r="K1345" s="1"/>
  <c r="X1321"/>
  <c r="K1321" s="1"/>
  <c r="X1297"/>
  <c r="K1297" s="1"/>
  <c r="X1269"/>
  <c r="K1269" s="1"/>
  <c r="X1245"/>
  <c r="K1245" s="1"/>
  <c r="X1221"/>
  <c r="K1221" s="1"/>
  <c r="X1197"/>
  <c r="K1197" s="1"/>
  <c r="X1173"/>
  <c r="K1173" s="1"/>
  <c r="X1149"/>
  <c r="K1149" s="1"/>
  <c r="X1121"/>
  <c r="K1121" s="1"/>
  <c r="X1097"/>
  <c r="K1097" s="1"/>
  <c r="X1073"/>
  <c r="K1073" s="1"/>
  <c r="X1045"/>
  <c r="K1045" s="1"/>
  <c r="X1021"/>
  <c r="K1021" s="1"/>
  <c r="X1039"/>
  <c r="K1039" s="1"/>
  <c r="X2296"/>
  <c r="K2296" s="1"/>
  <c r="X2192"/>
  <c r="K2192" s="1"/>
  <c r="X2076"/>
  <c r="K2076" s="1"/>
  <c r="X1848"/>
  <c r="K1848" s="1"/>
  <c r="X1688"/>
  <c r="K1688" s="1"/>
  <c r="X1592"/>
  <c r="K1592" s="1"/>
  <c r="X1360"/>
  <c r="K1360" s="1"/>
  <c r="X1328"/>
  <c r="K1328" s="1"/>
  <c r="X1288"/>
  <c r="K1288" s="1"/>
  <c r="X1256"/>
  <c r="K1256" s="1"/>
  <c r="X1224"/>
  <c r="K1224" s="1"/>
  <c r="X1184"/>
  <c r="K1184" s="1"/>
  <c r="X1152"/>
  <c r="K1152" s="1"/>
  <c r="X1120"/>
  <c r="K1120" s="1"/>
  <c r="X1088"/>
  <c r="K1088" s="1"/>
  <c r="X1052"/>
  <c r="K1052" s="1"/>
  <c r="X1016"/>
  <c r="K1016" s="1"/>
  <c r="X984"/>
  <c r="K984" s="1"/>
  <c r="X944"/>
  <c r="K944" s="1"/>
  <c r="X912"/>
  <c r="K912" s="1"/>
  <c r="X872"/>
  <c r="K872" s="1"/>
  <c r="X840"/>
  <c r="K840" s="1"/>
  <c r="X688"/>
  <c r="K688" s="1"/>
  <c r="X652"/>
  <c r="K652" s="1"/>
  <c r="X733"/>
  <c r="K733" s="1"/>
  <c r="X437"/>
  <c r="K437" s="1"/>
  <c r="X381"/>
  <c r="K381" s="1"/>
  <c r="X349"/>
  <c r="K349" s="1"/>
  <c r="X57"/>
  <c r="K57" s="1"/>
  <c r="X1610"/>
  <c r="K1610" s="1"/>
  <c r="X1318"/>
  <c r="K1318" s="1"/>
  <c r="X1154"/>
  <c r="K1154" s="1"/>
  <c r="X1122"/>
  <c r="K1122" s="1"/>
  <c r="X109"/>
  <c r="K109" s="1"/>
  <c r="X194"/>
  <c r="K194" s="1"/>
  <c r="X66"/>
  <c r="K66" s="1"/>
  <c r="X366"/>
  <c r="K366" s="1"/>
  <c r="X526"/>
  <c r="K526" s="1"/>
  <c r="X654"/>
  <c r="K654" s="1"/>
  <c r="X798"/>
  <c r="K798" s="1"/>
  <c r="X942"/>
  <c r="K942" s="1"/>
  <c r="X271"/>
  <c r="K271" s="1"/>
  <c r="X127"/>
  <c r="K127" s="1"/>
  <c r="X256"/>
  <c r="K256" s="1"/>
  <c r="X128"/>
  <c r="K128" s="1"/>
  <c r="X304"/>
  <c r="K304" s="1"/>
  <c r="X464"/>
  <c r="K464" s="1"/>
  <c r="J4026"/>
  <c r="I4026"/>
  <c r="J4010"/>
  <c r="I4010"/>
  <c r="I3994"/>
  <c r="J3994"/>
  <c r="J3978"/>
  <c r="I3978"/>
  <c r="J3954"/>
  <c r="I3954"/>
  <c r="I3938"/>
  <c r="J3938"/>
  <c r="I3930"/>
  <c r="J3930"/>
  <c r="J3914"/>
  <c r="I3914"/>
  <c r="I4032"/>
  <c r="J4032"/>
  <c r="I3912"/>
  <c r="J3912"/>
  <c r="I3904"/>
  <c r="J3904"/>
  <c r="I3981"/>
  <c r="J3981"/>
  <c r="I3961"/>
  <c r="J3961"/>
  <c r="J3298"/>
  <c r="I3298"/>
  <c r="I3274"/>
  <c r="J3274"/>
  <c r="I3250"/>
  <c r="J3250"/>
  <c r="J3226"/>
  <c r="I3226"/>
  <c r="I3202"/>
  <c r="J3202"/>
  <c r="J3178"/>
  <c r="I3178"/>
  <c r="I3154"/>
  <c r="J3154"/>
  <c r="J3130"/>
  <c r="I3130"/>
  <c r="I3106"/>
  <c r="J3106"/>
  <c r="I3082"/>
  <c r="J3082"/>
  <c r="J3058"/>
  <c r="I3058"/>
  <c r="I3050"/>
  <c r="J3050"/>
  <c r="J3026"/>
  <c r="I3026"/>
  <c r="I3002"/>
  <c r="J3002"/>
  <c r="I2978"/>
  <c r="J2978"/>
  <c r="J2962"/>
  <c r="I2962"/>
  <c r="I2946"/>
  <c r="J2946"/>
  <c r="J2922"/>
  <c r="I2922"/>
  <c r="J2898"/>
  <c r="I2898"/>
  <c r="I2874"/>
  <c r="J2874"/>
  <c r="J2850"/>
  <c r="I2850"/>
  <c r="J2826"/>
  <c r="I2826"/>
  <c r="I2810"/>
  <c r="J2810"/>
  <c r="J2794"/>
  <c r="I2794"/>
  <c r="I2778"/>
  <c r="J2778"/>
  <c r="J2754"/>
  <c r="I2754"/>
  <c r="J2730"/>
  <c r="I2730"/>
  <c r="J2714"/>
  <c r="I2714"/>
  <c r="J2690"/>
  <c r="I2690"/>
  <c r="J2666"/>
  <c r="I2666"/>
  <c r="J2642"/>
  <c r="I2642"/>
  <c r="J2626"/>
  <c r="I2626"/>
  <c r="J2602"/>
  <c r="I2602"/>
  <c r="I2578"/>
  <c r="J2578"/>
  <c r="J2554"/>
  <c r="I2554"/>
  <c r="J2538"/>
  <c r="I2538"/>
  <c r="J2514"/>
  <c r="I2514"/>
  <c r="J2490"/>
  <c r="I2490"/>
  <c r="J2466"/>
  <c r="I2466"/>
  <c r="J2442"/>
  <c r="I2442"/>
  <c r="J2418"/>
  <c r="I2418"/>
  <c r="I2394"/>
  <c r="J2394"/>
  <c r="J2370"/>
  <c r="I2370"/>
  <c r="J2346"/>
  <c r="I2346"/>
  <c r="J2322"/>
  <c r="I2322"/>
  <c r="J2298"/>
  <c r="I2298"/>
  <c r="J2282"/>
  <c r="I2282"/>
  <c r="I2266"/>
  <c r="J2266"/>
  <c r="J2250"/>
  <c r="I2250"/>
  <c r="I2070"/>
  <c r="J2070"/>
  <c r="I2050"/>
  <c r="J2050"/>
  <c r="J2010"/>
  <c r="I2010"/>
  <c r="I3983"/>
  <c r="J3983"/>
  <c r="I3927"/>
  <c r="J3927"/>
  <c r="J3875"/>
  <c r="I3875"/>
  <c r="I3767"/>
  <c r="J3767"/>
  <c r="J3615"/>
  <c r="I3615"/>
  <c r="I3563"/>
  <c r="J3563"/>
  <c r="I3499"/>
  <c r="J3499"/>
  <c r="I3435"/>
  <c r="J3435"/>
  <c r="I3339"/>
  <c r="J3339"/>
  <c r="I2991"/>
  <c r="J2991"/>
  <c r="J2975"/>
  <c r="I2975"/>
  <c r="I2959"/>
  <c r="J2959"/>
  <c r="I2935"/>
  <c r="J2935"/>
  <c r="J2927"/>
  <c r="I2927"/>
  <c r="I2903"/>
  <c r="J2903"/>
  <c r="J2895"/>
  <c r="I2895"/>
  <c r="I2879"/>
  <c r="J2879"/>
  <c r="I2863"/>
  <c r="J2863"/>
  <c r="I2839"/>
  <c r="J2839"/>
  <c r="I2815"/>
  <c r="J2815"/>
  <c r="I2799"/>
  <c r="J2799"/>
  <c r="J2775"/>
  <c r="I2775"/>
  <c r="I2759"/>
  <c r="J2759"/>
  <c r="I2539"/>
  <c r="J2539"/>
  <c r="I2515"/>
  <c r="J2515"/>
  <c r="I2507"/>
  <c r="J2507"/>
  <c r="I2287"/>
  <c r="J2287"/>
  <c r="J2271"/>
  <c r="I2271"/>
  <c r="I2247"/>
  <c r="J2247"/>
  <c r="J2167"/>
  <c r="I2167"/>
  <c r="J2099"/>
  <c r="I2099"/>
  <c r="I2091"/>
  <c r="J2091"/>
  <c r="J1863"/>
  <c r="I1863"/>
  <c r="J1819"/>
  <c r="I1819"/>
  <c r="J1767"/>
  <c r="I1767"/>
  <c r="I1679"/>
  <c r="J1679"/>
  <c r="I1431"/>
  <c r="J1431"/>
  <c r="J4020"/>
  <c r="I4020"/>
  <c r="J3984"/>
  <c r="I3984"/>
  <c r="J3884"/>
  <c r="I3884"/>
  <c r="I4013"/>
  <c r="J4013"/>
  <c r="J2226"/>
  <c r="I2226"/>
  <c r="I2170"/>
  <c r="J2170"/>
  <c r="I2114"/>
  <c r="J2114"/>
  <c r="I1990"/>
  <c r="J1990"/>
  <c r="I1970"/>
  <c r="J1970"/>
  <c r="J3951"/>
  <c r="I3951"/>
  <c r="J3859"/>
  <c r="I3859"/>
  <c r="J3755"/>
  <c r="I3755"/>
  <c r="I3719"/>
  <c r="J3719"/>
  <c r="I3707"/>
  <c r="J3707"/>
  <c r="I3543"/>
  <c r="J3543"/>
  <c r="J3431"/>
  <c r="I3431"/>
  <c r="J2731"/>
  <c r="I2731"/>
  <c r="J2707"/>
  <c r="I2707"/>
  <c r="J2683"/>
  <c r="I2683"/>
  <c r="J2471"/>
  <c r="I2471"/>
  <c r="J2447"/>
  <c r="I2447"/>
  <c r="I2211"/>
  <c r="J2211"/>
  <c r="J2087"/>
  <c r="I2087"/>
  <c r="J2007"/>
  <c r="I2007"/>
  <c r="I1895"/>
  <c r="J1895"/>
  <c r="J1739"/>
  <c r="I1739"/>
  <c r="I1635"/>
  <c r="J1635"/>
  <c r="I1619"/>
  <c r="J1619"/>
  <c r="I1583"/>
  <c r="J1583"/>
  <c r="J1531"/>
  <c r="I1531"/>
  <c r="I1483"/>
  <c r="J1483"/>
  <c r="I1467"/>
  <c r="J1467"/>
  <c r="I1455"/>
  <c r="J1455"/>
  <c r="I3980"/>
  <c r="J3980"/>
  <c r="I3977"/>
  <c r="J3977"/>
  <c r="J3890"/>
  <c r="I3890"/>
  <c r="J3862"/>
  <c r="I3862"/>
  <c r="I3838"/>
  <c r="J3838"/>
  <c r="J3814"/>
  <c r="I3814"/>
  <c r="J3790"/>
  <c r="I3790"/>
  <c r="J3782"/>
  <c r="I3782"/>
  <c r="J3758"/>
  <c r="I3758"/>
  <c r="J3734"/>
  <c r="I3734"/>
  <c r="J3726"/>
  <c r="I3726"/>
  <c r="I3702"/>
  <c r="J3702"/>
  <c r="J3686"/>
  <c r="I3686"/>
  <c r="J3670"/>
  <c r="I3670"/>
  <c r="J3646"/>
  <c r="I3646"/>
  <c r="J3622"/>
  <c r="I3622"/>
  <c r="I3598"/>
  <c r="J3598"/>
  <c r="J3574"/>
  <c r="I3574"/>
  <c r="J3558"/>
  <c r="I3558"/>
  <c r="J3534"/>
  <c r="I3534"/>
  <c r="J3510"/>
  <c r="I3510"/>
  <c r="I3486"/>
  <c r="J3486"/>
  <c r="J3470"/>
  <c r="I3470"/>
  <c r="J3446"/>
  <c r="I3446"/>
  <c r="I3390"/>
  <c r="J3390"/>
  <c r="I3350"/>
  <c r="J3350"/>
  <c r="I3326"/>
  <c r="J3326"/>
  <c r="I2194"/>
  <c r="J2194"/>
  <c r="I2082"/>
  <c r="J2082"/>
  <c r="I2042"/>
  <c r="J2042"/>
  <c r="I1962"/>
  <c r="J1962"/>
  <c r="I1938"/>
  <c r="J1938"/>
  <c r="J3987"/>
  <c r="I3987"/>
  <c r="I3947"/>
  <c r="J3947"/>
  <c r="I3843"/>
  <c r="J3843"/>
  <c r="I3807"/>
  <c r="J3807"/>
  <c r="J3671"/>
  <c r="I3671"/>
  <c r="J3583"/>
  <c r="I3583"/>
  <c r="I3555"/>
  <c r="J3555"/>
  <c r="I3471"/>
  <c r="J3471"/>
  <c r="J3423"/>
  <c r="I3423"/>
  <c r="I3367"/>
  <c r="J3367"/>
  <c r="I3351"/>
  <c r="J3351"/>
  <c r="I3311"/>
  <c r="J3311"/>
  <c r="I3295"/>
  <c r="J3295"/>
  <c r="I3279"/>
  <c r="J3279"/>
  <c r="I2675"/>
  <c r="J2675"/>
  <c r="J2651"/>
  <c r="I2651"/>
  <c r="I2627"/>
  <c r="J2627"/>
  <c r="I2407"/>
  <c r="J2407"/>
  <c r="J2383"/>
  <c r="I2383"/>
  <c r="J2147"/>
  <c r="I2147"/>
  <c r="J2067"/>
  <c r="I2067"/>
  <c r="I2027"/>
  <c r="J2027"/>
  <c r="J1975"/>
  <c r="I1975"/>
  <c r="I1959"/>
  <c r="J1959"/>
  <c r="I1871"/>
  <c r="J1871"/>
  <c r="I1795"/>
  <c r="J1795"/>
  <c r="I1519"/>
  <c r="J1519"/>
  <c r="I1435"/>
  <c r="J1435"/>
  <c r="I1411"/>
  <c r="J1411"/>
  <c r="I3820"/>
  <c r="J3820"/>
  <c r="J3772"/>
  <c r="I3772"/>
  <c r="I3424"/>
  <c r="J3424"/>
  <c r="I3296"/>
  <c r="J3296"/>
  <c r="I3280"/>
  <c r="J3280"/>
  <c r="I3196"/>
  <c r="J3196"/>
  <c r="J3068"/>
  <c r="I3068"/>
  <c r="I2864"/>
  <c r="J2864"/>
  <c r="I2736"/>
  <c r="J2736"/>
  <c r="J2656"/>
  <c r="I2656"/>
  <c r="I2528"/>
  <c r="J2528"/>
  <c r="I3845"/>
  <c r="J3845"/>
  <c r="I3837"/>
  <c r="J3837"/>
  <c r="I3649"/>
  <c r="J3649"/>
  <c r="I3641"/>
  <c r="J3641"/>
  <c r="I3389"/>
  <c r="J3389"/>
  <c r="I3253"/>
  <c r="J3253"/>
  <c r="J2721"/>
  <c r="I2721"/>
  <c r="I2577"/>
  <c r="J2577"/>
  <c r="I2273"/>
  <c r="J2273"/>
  <c r="I2229"/>
  <c r="J2229"/>
  <c r="I2221"/>
  <c r="J2221"/>
  <c r="J3864"/>
  <c r="I3864"/>
  <c r="J3667"/>
  <c r="I3667"/>
  <c r="I3231"/>
  <c r="J3231"/>
  <c r="I3135"/>
  <c r="J3135"/>
  <c r="J3039"/>
  <c r="I3039"/>
  <c r="J2579"/>
  <c r="I2579"/>
  <c r="I2327"/>
  <c r="J2327"/>
  <c r="J2107"/>
  <c r="I2107"/>
  <c r="I1707"/>
  <c r="J1707"/>
  <c r="I3836"/>
  <c r="J3836"/>
  <c r="I3800"/>
  <c r="J3800"/>
  <c r="J3736"/>
  <c r="I3736"/>
  <c r="J3600"/>
  <c r="I3600"/>
  <c r="J3464"/>
  <c r="I3464"/>
  <c r="I3380"/>
  <c r="J3380"/>
  <c r="J3276"/>
  <c r="I3276"/>
  <c r="I3132"/>
  <c r="J3132"/>
  <c r="J2960"/>
  <c r="I2960"/>
  <c r="J2688"/>
  <c r="I2688"/>
  <c r="I3941"/>
  <c r="J3941"/>
  <c r="I3917"/>
  <c r="J3917"/>
  <c r="I3545"/>
  <c r="J3545"/>
  <c r="J3473"/>
  <c r="I3473"/>
  <c r="I3413"/>
  <c r="J3413"/>
  <c r="I3073"/>
  <c r="J3073"/>
  <c r="I2705"/>
  <c r="J2705"/>
  <c r="I2457"/>
  <c r="J2457"/>
  <c r="I2417"/>
  <c r="J2417"/>
  <c r="I2401"/>
  <c r="J2401"/>
  <c r="I2345"/>
  <c r="J2345"/>
  <c r="I2105"/>
  <c r="J2105"/>
  <c r="I2089"/>
  <c r="J2089"/>
  <c r="J2073"/>
  <c r="I2073"/>
  <c r="J2065"/>
  <c r="I2065"/>
  <c r="I1925"/>
  <c r="J1925"/>
  <c r="I827"/>
  <c r="J827"/>
  <c r="J647"/>
  <c r="I647"/>
  <c r="J547"/>
  <c r="I547"/>
  <c r="J2440"/>
  <c r="I2440"/>
  <c r="J3787"/>
  <c r="I3787"/>
  <c r="J3623"/>
  <c r="I3623"/>
  <c r="J3235"/>
  <c r="I3235"/>
  <c r="I3139"/>
  <c r="J3139"/>
  <c r="J3107"/>
  <c r="I3107"/>
  <c r="J3011"/>
  <c r="I3011"/>
  <c r="I2347"/>
  <c r="J2347"/>
  <c r="J2055"/>
  <c r="I2055"/>
  <c r="I1663"/>
  <c r="J1663"/>
  <c r="J3784"/>
  <c r="I3784"/>
  <c r="I3632"/>
  <c r="J3632"/>
  <c r="I3480"/>
  <c r="J3480"/>
  <c r="I3388"/>
  <c r="J3388"/>
  <c r="I3332"/>
  <c r="J3332"/>
  <c r="I3268"/>
  <c r="J3268"/>
  <c r="I3176"/>
  <c r="J3176"/>
  <c r="J3128"/>
  <c r="I3128"/>
  <c r="J3028"/>
  <c r="I3028"/>
  <c r="J2956"/>
  <c r="I2956"/>
  <c r="J2852"/>
  <c r="I2852"/>
  <c r="I2600"/>
  <c r="J2600"/>
  <c r="J2524"/>
  <c r="I2524"/>
  <c r="J3901"/>
  <c r="I3901"/>
  <c r="I3717"/>
  <c r="J3717"/>
  <c r="J3621"/>
  <c r="I3621"/>
  <c r="I3313"/>
  <c r="J3313"/>
  <c r="I3129"/>
  <c r="J3129"/>
  <c r="I2993"/>
  <c r="J2993"/>
  <c r="I2977"/>
  <c r="J2977"/>
  <c r="I2673"/>
  <c r="J2673"/>
  <c r="I2601"/>
  <c r="J2601"/>
  <c r="J2165"/>
  <c r="I2165"/>
  <c r="J2149"/>
  <c r="I2149"/>
  <c r="I2025"/>
  <c r="J2025"/>
  <c r="I2001"/>
  <c r="J2001"/>
  <c r="J3932"/>
  <c r="I3932"/>
  <c r="I2150"/>
  <c r="J2150"/>
  <c r="J1930"/>
  <c r="I1930"/>
  <c r="I3975"/>
  <c r="J3975"/>
  <c r="J3795"/>
  <c r="I3795"/>
  <c r="J3663"/>
  <c r="I3663"/>
  <c r="J3395"/>
  <c r="I3395"/>
  <c r="I3211"/>
  <c r="J3211"/>
  <c r="I3115"/>
  <c r="J3115"/>
  <c r="I3019"/>
  <c r="J3019"/>
  <c r="J2355"/>
  <c r="I2355"/>
  <c r="I2199"/>
  <c r="J2199"/>
  <c r="I1703"/>
  <c r="J1703"/>
  <c r="I1575"/>
  <c r="J1575"/>
  <c r="I3672"/>
  <c r="J3672"/>
  <c r="J3548"/>
  <c r="I3548"/>
  <c r="I3496"/>
  <c r="J3496"/>
  <c r="I3356"/>
  <c r="J3356"/>
  <c r="I3244"/>
  <c r="J3244"/>
  <c r="I3120"/>
  <c r="J3120"/>
  <c r="J3012"/>
  <c r="I3012"/>
  <c r="J2748"/>
  <c r="I2748"/>
  <c r="J2712"/>
  <c r="I2712"/>
  <c r="J2664"/>
  <c r="I2664"/>
  <c r="I2520"/>
  <c r="J2520"/>
  <c r="J3785"/>
  <c r="I3785"/>
  <c r="J3725"/>
  <c r="I3725"/>
  <c r="J3665"/>
  <c r="I3665"/>
  <c r="I3617"/>
  <c r="J3617"/>
  <c r="I2785"/>
  <c r="J2785"/>
  <c r="I2737"/>
  <c r="J2737"/>
  <c r="I2649"/>
  <c r="J2649"/>
  <c r="I2625"/>
  <c r="J2625"/>
  <c r="I2505"/>
  <c r="J2505"/>
  <c r="I2265"/>
  <c r="J2265"/>
  <c r="I2113"/>
  <c r="J2113"/>
  <c r="J1906"/>
  <c r="I1906"/>
  <c r="J3551"/>
  <c r="I3551"/>
  <c r="I1515"/>
  <c r="J1515"/>
  <c r="J3140"/>
  <c r="I3140"/>
  <c r="I2968"/>
  <c r="J2968"/>
  <c r="J3537"/>
  <c r="I3537"/>
  <c r="J3489"/>
  <c r="I3489"/>
  <c r="J2809"/>
  <c r="I2809"/>
  <c r="I1933"/>
  <c r="J1933"/>
  <c r="I707"/>
  <c r="J707"/>
  <c r="I1753"/>
  <c r="J1753"/>
  <c r="I2328"/>
  <c r="J2328"/>
  <c r="I2108"/>
  <c r="J2108"/>
  <c r="I2020"/>
  <c r="J2020"/>
  <c r="I2012"/>
  <c r="J2012"/>
  <c r="J1920"/>
  <c r="I1920"/>
  <c r="I1896"/>
  <c r="J1896"/>
  <c r="I1820"/>
  <c r="J1820"/>
  <c r="J1780"/>
  <c r="I1780"/>
  <c r="J1756"/>
  <c r="I1756"/>
  <c r="I1676"/>
  <c r="J1676"/>
  <c r="I1660"/>
  <c r="J1660"/>
  <c r="J1620"/>
  <c r="I1620"/>
  <c r="J816"/>
  <c r="I816"/>
  <c r="J780"/>
  <c r="I780"/>
  <c r="J817"/>
  <c r="I817"/>
  <c r="I801"/>
  <c r="J801"/>
  <c r="I721"/>
  <c r="J721"/>
  <c r="I677"/>
  <c r="J677"/>
  <c r="I589"/>
  <c r="J589"/>
  <c r="I569"/>
  <c r="J569"/>
  <c r="J545"/>
  <c r="I545"/>
  <c r="I513"/>
  <c r="J513"/>
  <c r="I329"/>
  <c r="J329"/>
  <c r="I265"/>
  <c r="J265"/>
  <c r="I137"/>
  <c r="J137"/>
  <c r="J9"/>
  <c r="I9"/>
  <c r="I1822"/>
  <c r="J1822"/>
  <c r="J1674"/>
  <c r="I1674"/>
  <c r="I1294"/>
  <c r="J1294"/>
  <c r="J1210"/>
  <c r="I1210"/>
  <c r="I1178"/>
  <c r="J1178"/>
  <c r="J1098"/>
  <c r="I1098"/>
  <c r="I278"/>
  <c r="J278"/>
  <c r="I182"/>
  <c r="J182"/>
  <c r="I150"/>
  <c r="J150"/>
  <c r="I54"/>
  <c r="J54"/>
  <c r="J22"/>
  <c r="I22"/>
  <c r="J378"/>
  <c r="I378"/>
  <c r="J442"/>
  <c r="I442"/>
  <c r="I538"/>
  <c r="J538"/>
  <c r="J634"/>
  <c r="I634"/>
  <c r="I730"/>
  <c r="J730"/>
  <c r="J794"/>
  <c r="I794"/>
  <c r="I243"/>
  <c r="J243"/>
  <c r="I147"/>
  <c r="J147"/>
  <c r="J51"/>
  <c r="I51"/>
  <c r="J292"/>
  <c r="I292"/>
  <c r="J228"/>
  <c r="I228"/>
  <c r="J164"/>
  <c r="I164"/>
  <c r="J132"/>
  <c r="I132"/>
  <c r="J332"/>
  <c r="I332"/>
  <c r="J396"/>
  <c r="I396"/>
  <c r="I492"/>
  <c r="J492"/>
  <c r="I1296"/>
  <c r="J1296"/>
  <c r="I1200"/>
  <c r="J1200"/>
  <c r="I1116"/>
  <c r="J1116"/>
  <c r="J1028"/>
  <c r="I1028"/>
  <c r="J940"/>
  <c r="I940"/>
  <c r="I880"/>
  <c r="J880"/>
  <c r="J757"/>
  <c r="I757"/>
  <c r="J441"/>
  <c r="I441"/>
  <c r="I121"/>
  <c r="J121"/>
  <c r="I1630"/>
  <c r="J1630"/>
  <c r="J1298"/>
  <c r="I1298"/>
  <c r="J226"/>
  <c r="I226"/>
  <c r="I430"/>
  <c r="J430"/>
  <c r="I542"/>
  <c r="J542"/>
  <c r="J1022"/>
  <c r="I1022"/>
  <c r="J368"/>
  <c r="I368"/>
  <c r="J2620"/>
  <c r="I2620"/>
  <c r="I2557"/>
  <c r="J2557"/>
  <c r="J1047"/>
  <c r="I1047"/>
  <c r="I851"/>
  <c r="J851"/>
  <c r="J791"/>
  <c r="I791"/>
  <c r="I635"/>
  <c r="J635"/>
  <c r="I2372"/>
  <c r="J2372"/>
  <c r="I1119"/>
  <c r="J1119"/>
  <c r="J1813"/>
  <c r="I1813"/>
  <c r="J1745"/>
  <c r="I1745"/>
  <c r="I1597"/>
  <c r="J1597"/>
  <c r="J1505"/>
  <c r="I1505"/>
  <c r="I1485"/>
  <c r="J1485"/>
  <c r="I1397"/>
  <c r="J1397"/>
  <c r="J2180"/>
  <c r="I2180"/>
  <c r="I2104"/>
  <c r="J2104"/>
  <c r="J748"/>
  <c r="I748"/>
  <c r="J640"/>
  <c r="I640"/>
  <c r="I1814"/>
  <c r="J1814"/>
  <c r="J202"/>
  <c r="I202"/>
  <c r="I295"/>
  <c r="J295"/>
  <c r="I184"/>
  <c r="J184"/>
  <c r="I1489"/>
  <c r="J1489"/>
  <c r="J1054"/>
  <c r="I1054"/>
  <c r="J176"/>
  <c r="I176"/>
  <c r="J3124"/>
  <c r="I3124"/>
  <c r="J3669"/>
  <c r="I3669"/>
  <c r="I2717"/>
  <c r="J2717"/>
  <c r="I2349"/>
  <c r="J2349"/>
  <c r="J579"/>
  <c r="I579"/>
  <c r="J1885"/>
  <c r="I1885"/>
  <c r="I1825"/>
  <c r="J1825"/>
  <c r="I1525"/>
  <c r="J1525"/>
  <c r="I1413"/>
  <c r="J1413"/>
  <c r="J704"/>
  <c r="I704"/>
  <c r="I1806"/>
  <c r="J1806"/>
  <c r="I1790"/>
  <c r="J1790"/>
  <c r="J1718"/>
  <c r="I1718"/>
  <c r="I1702"/>
  <c r="J1702"/>
  <c r="I1086"/>
  <c r="J1086"/>
  <c r="J1062"/>
  <c r="I1062"/>
  <c r="I270"/>
  <c r="J270"/>
  <c r="I962"/>
  <c r="J962"/>
  <c r="J994"/>
  <c r="I994"/>
  <c r="I1026"/>
  <c r="J1026"/>
  <c r="I92"/>
  <c r="J92"/>
  <c r="J60"/>
  <c r="I60"/>
  <c r="J28"/>
  <c r="I28"/>
  <c r="J1075"/>
  <c r="I1075"/>
  <c r="I747"/>
  <c r="J747"/>
  <c r="J735"/>
  <c r="I735"/>
  <c r="I1769"/>
  <c r="J1769"/>
  <c r="J1741"/>
  <c r="I1741"/>
  <c r="I1553"/>
  <c r="J1553"/>
  <c r="I2192"/>
  <c r="J2192"/>
  <c r="I1154"/>
  <c r="J1154"/>
  <c r="J1122"/>
  <c r="I1122"/>
  <c r="I194"/>
  <c r="J194"/>
  <c r="J127"/>
  <c r="I127"/>
  <c r="I3848"/>
  <c r="J3848"/>
  <c r="I2219"/>
  <c r="J2219"/>
  <c r="J1363"/>
  <c r="I1363"/>
  <c r="J1259"/>
  <c r="I1259"/>
  <c r="J1251"/>
  <c r="I1251"/>
  <c r="J1243"/>
  <c r="I1243"/>
  <c r="J4009"/>
  <c r="I4009"/>
  <c r="I1903"/>
  <c r="J1903"/>
  <c r="I4002"/>
  <c r="J4002"/>
  <c r="J3970"/>
  <c r="I3970"/>
  <c r="I3946"/>
  <c r="J3946"/>
  <c r="J3922"/>
  <c r="I3922"/>
  <c r="J3906"/>
  <c r="I3906"/>
  <c r="I3920"/>
  <c r="J3920"/>
  <c r="I3362"/>
  <c r="J3362"/>
  <c r="J3314"/>
  <c r="I3314"/>
  <c r="J3290"/>
  <c r="I3290"/>
  <c r="I3266"/>
  <c r="J3266"/>
  <c r="J3242"/>
  <c r="I3242"/>
  <c r="I3218"/>
  <c r="J3218"/>
  <c r="J3186"/>
  <c r="I3186"/>
  <c r="J3162"/>
  <c r="I3162"/>
  <c r="J3138"/>
  <c r="I3138"/>
  <c r="J3122"/>
  <c r="I3122"/>
  <c r="I3098"/>
  <c r="J3098"/>
  <c r="J3074"/>
  <c r="I3074"/>
  <c r="J3042"/>
  <c r="I3042"/>
  <c r="I3018"/>
  <c r="J3018"/>
  <c r="I2986"/>
  <c r="J2986"/>
  <c r="J2954"/>
  <c r="I2954"/>
  <c r="J2930"/>
  <c r="I2930"/>
  <c r="I2906"/>
  <c r="J2906"/>
  <c r="J2882"/>
  <c r="I2882"/>
  <c r="J2858"/>
  <c r="I2858"/>
  <c r="I2842"/>
  <c r="J2842"/>
  <c r="J2818"/>
  <c r="I2818"/>
  <c r="J2786"/>
  <c r="I2786"/>
  <c r="J2762"/>
  <c r="I2762"/>
  <c r="J2738"/>
  <c r="I2738"/>
  <c r="J2706"/>
  <c r="I2706"/>
  <c r="J2682"/>
  <c r="I2682"/>
  <c r="J2650"/>
  <c r="I2650"/>
  <c r="J2618"/>
  <c r="I2618"/>
  <c r="J2586"/>
  <c r="I2586"/>
  <c r="J2562"/>
  <c r="I2562"/>
  <c r="J2546"/>
  <c r="I2546"/>
  <c r="J2522"/>
  <c r="I2522"/>
  <c r="J2506"/>
  <c r="I2506"/>
  <c r="J2482"/>
  <c r="I2482"/>
  <c r="J2458"/>
  <c r="I2458"/>
  <c r="J2426"/>
  <c r="I2426"/>
  <c r="J2402"/>
  <c r="I2402"/>
  <c r="J2378"/>
  <c r="I2378"/>
  <c r="J2354"/>
  <c r="I2354"/>
  <c r="I2330"/>
  <c r="J2330"/>
  <c r="J2306"/>
  <c r="I2306"/>
  <c r="J2274"/>
  <c r="I2274"/>
  <c r="J2242"/>
  <c r="I2242"/>
  <c r="I2062"/>
  <c r="J2062"/>
  <c r="I2018"/>
  <c r="J2018"/>
  <c r="I4003"/>
  <c r="J4003"/>
  <c r="I3903"/>
  <c r="J3903"/>
  <c r="J3783"/>
  <c r="I3783"/>
  <c r="I3679"/>
  <c r="J3679"/>
  <c r="J3599"/>
  <c r="I3599"/>
  <c r="I3479"/>
  <c r="J3479"/>
  <c r="I3387"/>
  <c r="J3387"/>
  <c r="J3331"/>
  <c r="I3331"/>
  <c r="I2983"/>
  <c r="J2983"/>
  <c r="I2943"/>
  <c r="J2943"/>
  <c r="I2911"/>
  <c r="J2911"/>
  <c r="I2887"/>
  <c r="J2887"/>
  <c r="I2855"/>
  <c r="J2855"/>
  <c r="J2831"/>
  <c r="I2831"/>
  <c r="I2807"/>
  <c r="J2807"/>
  <c r="J2783"/>
  <c r="I2783"/>
  <c r="J2555"/>
  <c r="I2555"/>
  <c r="J2531"/>
  <c r="I2531"/>
  <c r="I2499"/>
  <c r="J2499"/>
  <c r="I2279"/>
  <c r="J2279"/>
  <c r="J2255"/>
  <c r="I2255"/>
  <c r="I2191"/>
  <c r="J2191"/>
  <c r="J2123"/>
  <c r="I2123"/>
  <c r="I2015"/>
  <c r="J2015"/>
  <c r="I1835"/>
  <c r="J1835"/>
  <c r="I1807"/>
  <c r="J1807"/>
  <c r="I1751"/>
  <c r="J1751"/>
  <c r="J1611"/>
  <c r="I1611"/>
  <c r="I1403"/>
  <c r="J1403"/>
  <c r="J4028"/>
  <c r="I4028"/>
  <c r="I3948"/>
  <c r="J3948"/>
  <c r="I3840"/>
  <c r="J3840"/>
  <c r="J3394"/>
  <c r="I3394"/>
  <c r="J2162"/>
  <c r="I2162"/>
  <c r="I2098"/>
  <c r="J2098"/>
  <c r="I4023"/>
  <c r="J4023"/>
  <c r="J3899"/>
  <c r="I3899"/>
  <c r="J3835"/>
  <c r="I3835"/>
  <c r="J3739"/>
  <c r="I3739"/>
  <c r="I3655"/>
  <c r="J3655"/>
  <c r="J3523"/>
  <c r="I3523"/>
  <c r="J2747"/>
  <c r="I2747"/>
  <c r="J2723"/>
  <c r="I2723"/>
  <c r="J2699"/>
  <c r="I2699"/>
  <c r="J2487"/>
  <c r="I2487"/>
  <c r="J2463"/>
  <c r="I2463"/>
  <c r="J2439"/>
  <c r="I2439"/>
  <c r="J2179"/>
  <c r="I2179"/>
  <c r="J2079"/>
  <c r="I2079"/>
  <c r="I1999"/>
  <c r="J1999"/>
  <c r="I1887"/>
  <c r="J1887"/>
  <c r="I1687"/>
  <c r="J1687"/>
  <c r="I1627"/>
  <c r="J1627"/>
  <c r="I1551"/>
  <c r="J1551"/>
  <c r="I3898"/>
  <c r="J3898"/>
  <c r="J3870"/>
  <c r="I3870"/>
  <c r="J3846"/>
  <c r="I3846"/>
  <c r="I3822"/>
  <c r="J3822"/>
  <c r="J3798"/>
  <c r="I3798"/>
  <c r="I3766"/>
  <c r="J3766"/>
  <c r="J3742"/>
  <c r="I3742"/>
  <c r="I3710"/>
  <c r="J3710"/>
  <c r="I3678"/>
  <c r="J3678"/>
  <c r="I3662"/>
  <c r="J3662"/>
  <c r="I3638"/>
  <c r="J3638"/>
  <c r="I3614"/>
  <c r="J3614"/>
  <c r="J3582"/>
  <c r="I3582"/>
  <c r="I3550"/>
  <c r="J3550"/>
  <c r="J3526"/>
  <c r="I3526"/>
  <c r="J3502"/>
  <c r="I3502"/>
  <c r="I3478"/>
  <c r="J3478"/>
  <c r="J3454"/>
  <c r="I3454"/>
  <c r="I3414"/>
  <c r="J3414"/>
  <c r="J3382"/>
  <c r="I3382"/>
  <c r="I3334"/>
  <c r="J3334"/>
  <c r="I2202"/>
  <c r="J2202"/>
  <c r="J2074"/>
  <c r="I2074"/>
  <c r="J2002"/>
  <c r="I2002"/>
  <c r="J1954"/>
  <c r="I1954"/>
  <c r="I1914"/>
  <c r="J1914"/>
  <c r="I3963"/>
  <c r="J3963"/>
  <c r="J3919"/>
  <c r="I3919"/>
  <c r="J3799"/>
  <c r="I3799"/>
  <c r="I3639"/>
  <c r="J3639"/>
  <c r="I3535"/>
  <c r="J3535"/>
  <c r="I3415"/>
  <c r="J3415"/>
  <c r="I3359"/>
  <c r="J3359"/>
  <c r="I3319"/>
  <c r="J3319"/>
  <c r="I3287"/>
  <c r="J3287"/>
  <c r="I3263"/>
  <c r="J3263"/>
  <c r="I2659"/>
  <c r="J2659"/>
  <c r="J2635"/>
  <c r="I2635"/>
  <c r="J2415"/>
  <c r="I2415"/>
  <c r="I2391"/>
  <c r="J2391"/>
  <c r="J2231"/>
  <c r="I2231"/>
  <c r="J2035"/>
  <c r="I2035"/>
  <c r="I1967"/>
  <c r="J1967"/>
  <c r="I1847"/>
  <c r="J1847"/>
  <c r="I1747"/>
  <c r="J1747"/>
  <c r="I1451"/>
  <c r="J1451"/>
  <c r="J1383"/>
  <c r="I1383"/>
  <c r="I3680"/>
  <c r="J3680"/>
  <c r="J3624"/>
  <c r="I3624"/>
  <c r="I3580"/>
  <c r="J3580"/>
  <c r="I3476"/>
  <c r="J3476"/>
  <c r="I3324"/>
  <c r="J3324"/>
  <c r="J3224"/>
  <c r="I3224"/>
  <c r="I3152"/>
  <c r="J3152"/>
  <c r="J3024"/>
  <c r="I3024"/>
  <c r="I2892"/>
  <c r="J2892"/>
  <c r="J2816"/>
  <c r="I2816"/>
  <c r="J2556"/>
  <c r="I2556"/>
  <c r="J3873"/>
  <c r="I3873"/>
  <c r="I3405"/>
  <c r="J3405"/>
  <c r="I3341"/>
  <c r="J3341"/>
  <c r="I3221"/>
  <c r="J3221"/>
  <c r="J2849"/>
  <c r="I2849"/>
  <c r="I2561"/>
  <c r="J2561"/>
  <c r="I2481"/>
  <c r="J2481"/>
  <c r="I2241"/>
  <c r="J2241"/>
  <c r="J2213"/>
  <c r="I2213"/>
  <c r="I2218"/>
  <c r="J2218"/>
  <c r="J3579"/>
  <c r="I3579"/>
  <c r="I3199"/>
  <c r="J3199"/>
  <c r="I3103"/>
  <c r="J3103"/>
  <c r="I2611"/>
  <c r="J2611"/>
  <c r="I1579"/>
  <c r="J1579"/>
  <c r="I1479"/>
  <c r="J1479"/>
  <c r="J3760"/>
  <c r="I3760"/>
  <c r="J3696"/>
  <c r="I3696"/>
  <c r="I3556"/>
  <c r="J3556"/>
  <c r="I3444"/>
  <c r="J3444"/>
  <c r="J3232"/>
  <c r="I3232"/>
  <c r="J2980"/>
  <c r="I2980"/>
  <c r="I2856"/>
  <c r="J2856"/>
  <c r="J2612"/>
  <c r="I2612"/>
  <c r="J3721"/>
  <c r="I3721"/>
  <c r="I3569"/>
  <c r="J3569"/>
  <c r="I2793"/>
  <c r="J2793"/>
  <c r="J2681"/>
  <c r="I2681"/>
  <c r="I2609"/>
  <c r="J2609"/>
  <c r="J2352"/>
  <c r="I2352"/>
  <c r="J2142"/>
  <c r="I2142"/>
  <c r="I3727"/>
  <c r="J3727"/>
  <c r="J3203"/>
  <c r="I3203"/>
  <c r="I3075"/>
  <c r="J3075"/>
  <c r="I2567"/>
  <c r="J2567"/>
  <c r="I2171"/>
  <c r="J2171"/>
  <c r="I1711"/>
  <c r="J1711"/>
  <c r="J3808"/>
  <c r="I3808"/>
  <c r="J3704"/>
  <c r="I3704"/>
  <c r="J3536"/>
  <c r="I3536"/>
  <c r="J3408"/>
  <c r="I3408"/>
  <c r="J3300"/>
  <c r="I3300"/>
  <c r="I2904"/>
  <c r="J2904"/>
  <c r="J2676"/>
  <c r="I2676"/>
  <c r="J3817"/>
  <c r="I3817"/>
  <c r="I3245"/>
  <c r="J3245"/>
  <c r="I3185"/>
  <c r="J3185"/>
  <c r="I2889"/>
  <c r="J2889"/>
  <c r="I2449"/>
  <c r="J2449"/>
  <c r="J2133"/>
  <c r="I2133"/>
  <c r="J2009"/>
  <c r="I2009"/>
  <c r="I3860"/>
  <c r="J3860"/>
  <c r="I2118"/>
  <c r="J2118"/>
  <c r="I4027"/>
  <c r="J4027"/>
  <c r="I3879"/>
  <c r="J3879"/>
  <c r="J3711"/>
  <c r="I3711"/>
  <c r="I3243"/>
  <c r="J3243"/>
  <c r="I3147"/>
  <c r="J3147"/>
  <c r="I3051"/>
  <c r="J3051"/>
  <c r="I2323"/>
  <c r="J2323"/>
  <c r="J3708"/>
  <c r="I3708"/>
  <c r="J3644"/>
  <c r="I3644"/>
  <c r="I3532"/>
  <c r="J3532"/>
  <c r="J3384"/>
  <c r="I3384"/>
  <c r="I3272"/>
  <c r="J3272"/>
  <c r="J3172"/>
  <c r="I3172"/>
  <c r="I3032"/>
  <c r="J3032"/>
  <c r="J2944"/>
  <c r="I2944"/>
  <c r="I2916"/>
  <c r="J2916"/>
  <c r="I2800"/>
  <c r="J2800"/>
  <c r="J2728"/>
  <c r="I2728"/>
  <c r="J2644"/>
  <c r="I2644"/>
  <c r="J2367"/>
  <c r="I2367"/>
  <c r="I3889"/>
  <c r="J3889"/>
  <c r="I3693"/>
  <c r="J3693"/>
  <c r="J3441"/>
  <c r="I3441"/>
  <c r="J3317"/>
  <c r="I3317"/>
  <c r="I2913"/>
  <c r="J2913"/>
  <c r="I2857"/>
  <c r="J2857"/>
  <c r="I2369"/>
  <c r="J2369"/>
  <c r="I1993"/>
  <c r="J1993"/>
  <c r="J1977"/>
  <c r="I1977"/>
  <c r="I2195"/>
  <c r="J2195"/>
  <c r="J3076"/>
  <c r="I3076"/>
  <c r="J3921"/>
  <c r="I3921"/>
  <c r="I3349"/>
  <c r="J3349"/>
  <c r="I3089"/>
  <c r="J3089"/>
  <c r="I1817"/>
  <c r="J1817"/>
  <c r="I2248"/>
  <c r="J2248"/>
  <c r="I2228"/>
  <c r="J2228"/>
  <c r="J2144"/>
  <c r="I2144"/>
  <c r="J2116"/>
  <c r="I2116"/>
  <c r="I1904"/>
  <c r="J1904"/>
  <c r="J1828"/>
  <c r="I1828"/>
  <c r="J1772"/>
  <c r="I1772"/>
  <c r="I1748"/>
  <c r="J1748"/>
  <c r="I1668"/>
  <c r="J1668"/>
  <c r="I1612"/>
  <c r="J1612"/>
  <c r="J808"/>
  <c r="I808"/>
  <c r="I772"/>
  <c r="J772"/>
  <c r="J628"/>
  <c r="I628"/>
  <c r="I620"/>
  <c r="J620"/>
  <c r="I604"/>
  <c r="J604"/>
  <c r="J809"/>
  <c r="I809"/>
  <c r="I693"/>
  <c r="J693"/>
  <c r="I669"/>
  <c r="J669"/>
  <c r="I561"/>
  <c r="J561"/>
  <c r="J401"/>
  <c r="I401"/>
  <c r="I1766"/>
  <c r="J1766"/>
  <c r="J1622"/>
  <c r="I1622"/>
  <c r="I1286"/>
  <c r="J1286"/>
  <c r="I1194"/>
  <c r="J1194"/>
  <c r="I61"/>
  <c r="J61"/>
  <c r="I214"/>
  <c r="J214"/>
  <c r="J118"/>
  <c r="I118"/>
  <c r="J346"/>
  <c r="I346"/>
  <c r="J474"/>
  <c r="I474"/>
  <c r="I570"/>
  <c r="J570"/>
  <c r="J666"/>
  <c r="I666"/>
  <c r="J762"/>
  <c r="I762"/>
  <c r="J858"/>
  <c r="I858"/>
  <c r="I890"/>
  <c r="J890"/>
  <c r="I954"/>
  <c r="J954"/>
  <c r="J1050"/>
  <c r="I1050"/>
  <c r="I211"/>
  <c r="J211"/>
  <c r="I115"/>
  <c r="J115"/>
  <c r="I260"/>
  <c r="J260"/>
  <c r="J460"/>
  <c r="I460"/>
  <c r="I524"/>
  <c r="J524"/>
  <c r="J556"/>
  <c r="I556"/>
  <c r="I1852"/>
  <c r="J1852"/>
  <c r="I1636"/>
  <c r="J1636"/>
  <c r="I1324"/>
  <c r="J1324"/>
  <c r="I1232"/>
  <c r="J1232"/>
  <c r="I1144"/>
  <c r="J1144"/>
  <c r="I1056"/>
  <c r="J1056"/>
  <c r="I968"/>
  <c r="J968"/>
  <c r="I848"/>
  <c r="J848"/>
  <c r="I656"/>
  <c r="J656"/>
  <c r="J413"/>
  <c r="I413"/>
  <c r="J318"/>
  <c r="I318"/>
  <c r="I782"/>
  <c r="J782"/>
  <c r="J207"/>
  <c r="I207"/>
  <c r="J272"/>
  <c r="I272"/>
  <c r="J480"/>
  <c r="I480"/>
  <c r="I1163"/>
  <c r="J1163"/>
  <c r="I979"/>
  <c r="J979"/>
  <c r="I819"/>
  <c r="J819"/>
  <c r="I739"/>
  <c r="J739"/>
  <c r="I943"/>
  <c r="J943"/>
  <c r="J607"/>
  <c r="I607"/>
  <c r="J1557"/>
  <c r="I1557"/>
  <c r="I1497"/>
  <c r="J1497"/>
  <c r="I1417"/>
  <c r="J1417"/>
  <c r="I911"/>
  <c r="J911"/>
  <c r="J756"/>
  <c r="I756"/>
  <c r="I596"/>
  <c r="J596"/>
  <c r="J1722"/>
  <c r="I1722"/>
  <c r="J1654"/>
  <c r="I1654"/>
  <c r="I1278"/>
  <c r="J1278"/>
  <c r="J838"/>
  <c r="I838"/>
  <c r="J870"/>
  <c r="I870"/>
  <c r="J783"/>
  <c r="I783"/>
  <c r="J2152"/>
  <c r="I2152"/>
  <c r="J1634"/>
  <c r="I1634"/>
  <c r="J1335"/>
  <c r="I1335"/>
  <c r="J1015"/>
  <c r="I1015"/>
  <c r="J839"/>
  <c r="I839"/>
  <c r="I799"/>
  <c r="J799"/>
  <c r="I1833"/>
  <c r="J1833"/>
  <c r="I1801"/>
  <c r="J1801"/>
  <c r="I1665"/>
  <c r="J1665"/>
  <c r="I1545"/>
  <c r="J1545"/>
  <c r="I1433"/>
  <c r="J1433"/>
  <c r="J712"/>
  <c r="I712"/>
  <c r="I233"/>
  <c r="J233"/>
  <c r="I1866"/>
  <c r="J1866"/>
  <c r="I1246"/>
  <c r="J1246"/>
  <c r="I1191"/>
  <c r="J1191"/>
  <c r="J3757"/>
  <c r="I3757"/>
  <c r="I3237"/>
  <c r="J3237"/>
  <c r="I971"/>
  <c r="J971"/>
  <c r="I1881"/>
  <c r="J1881"/>
  <c r="J1777"/>
  <c r="I1777"/>
  <c r="J1697"/>
  <c r="I1697"/>
  <c r="I1633"/>
  <c r="J1633"/>
  <c r="I1573"/>
  <c r="J1573"/>
  <c r="I1393"/>
  <c r="J1393"/>
  <c r="J1039"/>
  <c r="I1039"/>
  <c r="J2252"/>
  <c r="I2252"/>
  <c r="J2120"/>
  <c r="I2120"/>
  <c r="J1138"/>
  <c r="I1138"/>
  <c r="J878"/>
  <c r="I878"/>
  <c r="J400"/>
  <c r="I400"/>
  <c r="I4030"/>
  <c r="J4030"/>
  <c r="I4022"/>
  <c r="J4022"/>
  <c r="I4014"/>
  <c r="J4014"/>
  <c r="I4006"/>
  <c r="J4006"/>
  <c r="J3998"/>
  <c r="I3998"/>
  <c r="J3990"/>
  <c r="I3990"/>
  <c r="I3982"/>
  <c r="J3982"/>
  <c r="J3974"/>
  <c r="I3974"/>
  <c r="I3966"/>
  <c r="J3966"/>
  <c r="J3958"/>
  <c r="I3958"/>
  <c r="I3950"/>
  <c r="J3950"/>
  <c r="I3942"/>
  <c r="J3942"/>
  <c r="J3934"/>
  <c r="I3934"/>
  <c r="J3926"/>
  <c r="I3926"/>
  <c r="I3918"/>
  <c r="J3918"/>
  <c r="J3910"/>
  <c r="I3910"/>
  <c r="J3878"/>
  <c r="I3878"/>
  <c r="I4008"/>
  <c r="J4008"/>
  <c r="J3916"/>
  <c r="I3916"/>
  <c r="I3908"/>
  <c r="J3908"/>
  <c r="J3985"/>
  <c r="I3985"/>
  <c r="I3965"/>
  <c r="J3965"/>
  <c r="I3438"/>
  <c r="J3438"/>
  <c r="I3422"/>
  <c r="J3422"/>
  <c r="I3366"/>
  <c r="J3366"/>
  <c r="J3358"/>
  <c r="I3358"/>
  <c r="I3342"/>
  <c r="J3342"/>
  <c r="I3318"/>
  <c r="J3318"/>
  <c r="I3310"/>
  <c r="J3310"/>
  <c r="J3302"/>
  <c r="I3302"/>
  <c r="I3294"/>
  <c r="J3294"/>
  <c r="I3286"/>
  <c r="J3286"/>
  <c r="I3278"/>
  <c r="J3278"/>
  <c r="I3270"/>
  <c r="J3270"/>
  <c r="J3262"/>
  <c r="I3262"/>
  <c r="I3254"/>
  <c r="J3254"/>
  <c r="I3246"/>
  <c r="J3246"/>
  <c r="J3238"/>
  <c r="I3238"/>
  <c r="I3230"/>
  <c r="J3230"/>
  <c r="I3222"/>
  <c r="J3222"/>
  <c r="J3214"/>
  <c r="I3214"/>
  <c r="I3206"/>
  <c r="J3206"/>
  <c r="I3198"/>
  <c r="J3198"/>
  <c r="I3190"/>
  <c r="J3190"/>
  <c r="J3182"/>
  <c r="I3182"/>
  <c r="I3174"/>
  <c r="J3174"/>
  <c r="J3166"/>
  <c r="I3166"/>
  <c r="J3158"/>
  <c r="I3158"/>
  <c r="J3150"/>
  <c r="I3150"/>
  <c r="I3142"/>
  <c r="J3142"/>
  <c r="J3134"/>
  <c r="I3134"/>
  <c r="I3126"/>
  <c r="J3126"/>
  <c r="J3118"/>
  <c r="I3118"/>
  <c r="J3110"/>
  <c r="I3110"/>
  <c r="J3102"/>
  <c r="I3102"/>
  <c r="J3094"/>
  <c r="I3094"/>
  <c r="I3086"/>
  <c r="J3086"/>
  <c r="J3078"/>
  <c r="I3078"/>
  <c r="J3070"/>
  <c r="I3070"/>
  <c r="I3062"/>
  <c r="J3062"/>
  <c r="J3054"/>
  <c r="I3054"/>
  <c r="J3046"/>
  <c r="I3046"/>
  <c r="J3038"/>
  <c r="I3038"/>
  <c r="J3030"/>
  <c r="I3030"/>
  <c r="I3022"/>
  <c r="J3022"/>
  <c r="J3014"/>
  <c r="I3014"/>
  <c r="J3006"/>
  <c r="I3006"/>
  <c r="I2998"/>
  <c r="J2998"/>
  <c r="J2990"/>
  <c r="I2990"/>
  <c r="J2982"/>
  <c r="I2982"/>
  <c r="J2974"/>
  <c r="I2974"/>
  <c r="J2966"/>
  <c r="I2966"/>
  <c r="J2958"/>
  <c r="I2958"/>
  <c r="I2950"/>
  <c r="J2950"/>
  <c r="J2942"/>
  <c r="I2942"/>
  <c r="J2934"/>
  <c r="I2934"/>
  <c r="J2926"/>
  <c r="I2926"/>
  <c r="I2918"/>
  <c r="J2918"/>
  <c r="J2910"/>
  <c r="I2910"/>
  <c r="J2902"/>
  <c r="I2902"/>
  <c r="J2894"/>
  <c r="I2894"/>
  <c r="I2886"/>
  <c r="J2886"/>
  <c r="J2878"/>
  <c r="I2878"/>
  <c r="J2870"/>
  <c r="I2870"/>
  <c r="J2862"/>
  <c r="I2862"/>
  <c r="J2854"/>
  <c r="I2854"/>
  <c r="J2846"/>
  <c r="I2846"/>
  <c r="J2838"/>
  <c r="I2838"/>
  <c r="J2830"/>
  <c r="I2830"/>
  <c r="I2822"/>
  <c r="J2822"/>
  <c r="J2814"/>
  <c r="I2814"/>
  <c r="J2806"/>
  <c r="I2806"/>
  <c r="J2798"/>
  <c r="I2798"/>
  <c r="I2790"/>
  <c r="J2790"/>
  <c r="J2782"/>
  <c r="I2782"/>
  <c r="J2774"/>
  <c r="I2774"/>
  <c r="J2766"/>
  <c r="I2766"/>
  <c r="I2758"/>
  <c r="J2758"/>
  <c r="I2750"/>
  <c r="J2750"/>
  <c r="I2742"/>
  <c r="J2742"/>
  <c r="I2734"/>
  <c r="J2734"/>
  <c r="I2726"/>
  <c r="J2726"/>
  <c r="I2718"/>
  <c r="J2718"/>
  <c r="I2710"/>
  <c r="J2710"/>
  <c r="I2702"/>
  <c r="J2702"/>
  <c r="I2694"/>
  <c r="J2694"/>
  <c r="I2686"/>
  <c r="J2686"/>
  <c r="I2678"/>
  <c r="J2678"/>
  <c r="I2670"/>
  <c r="J2670"/>
  <c r="I2662"/>
  <c r="J2662"/>
  <c r="I2654"/>
  <c r="J2654"/>
  <c r="J2646"/>
  <c r="I2646"/>
  <c r="I2638"/>
  <c r="J2638"/>
  <c r="I2630"/>
  <c r="J2630"/>
  <c r="I2622"/>
  <c r="J2622"/>
  <c r="I2614"/>
  <c r="J2614"/>
  <c r="I2606"/>
  <c r="J2606"/>
  <c r="I2598"/>
  <c r="J2598"/>
  <c r="I2590"/>
  <c r="J2590"/>
  <c r="I2582"/>
  <c r="J2582"/>
  <c r="J2574"/>
  <c r="I2574"/>
  <c r="I2566"/>
  <c r="J2566"/>
  <c r="I2558"/>
  <c r="J2558"/>
  <c r="I2550"/>
  <c r="J2550"/>
  <c r="I2542"/>
  <c r="J2542"/>
  <c r="I2534"/>
  <c r="J2534"/>
  <c r="I2526"/>
  <c r="J2526"/>
  <c r="I2518"/>
  <c r="J2518"/>
  <c r="I2510"/>
  <c r="J2510"/>
  <c r="I2502"/>
  <c r="J2502"/>
  <c r="I2494"/>
  <c r="J2494"/>
  <c r="I2486"/>
  <c r="J2486"/>
  <c r="I2478"/>
  <c r="J2478"/>
  <c r="I2470"/>
  <c r="J2470"/>
  <c r="I2462"/>
  <c r="J2462"/>
  <c r="I2454"/>
  <c r="J2454"/>
  <c r="I2446"/>
  <c r="J2446"/>
  <c r="I2438"/>
  <c r="J2438"/>
  <c r="I2430"/>
  <c r="J2430"/>
  <c r="I2422"/>
  <c r="J2422"/>
  <c r="I2414"/>
  <c r="J2414"/>
  <c r="J4018"/>
  <c r="I4018"/>
  <c r="I3986"/>
  <c r="J3986"/>
  <c r="J3962"/>
  <c r="I3962"/>
  <c r="I4021"/>
  <c r="J4021"/>
  <c r="I3354"/>
  <c r="J3354"/>
  <c r="I3306"/>
  <c r="J3306"/>
  <c r="J3282"/>
  <c r="I3282"/>
  <c r="J3258"/>
  <c r="I3258"/>
  <c r="I3234"/>
  <c r="J3234"/>
  <c r="J3210"/>
  <c r="I3210"/>
  <c r="J3194"/>
  <c r="I3194"/>
  <c r="I3170"/>
  <c r="J3170"/>
  <c r="J3146"/>
  <c r="I3146"/>
  <c r="J3114"/>
  <c r="I3114"/>
  <c r="J3090"/>
  <c r="I3090"/>
  <c r="I3066"/>
  <c r="J3066"/>
  <c r="I3034"/>
  <c r="J3034"/>
  <c r="J3010"/>
  <c r="I3010"/>
  <c r="J2994"/>
  <c r="I2994"/>
  <c r="J2970"/>
  <c r="I2970"/>
  <c r="J2938"/>
  <c r="I2938"/>
  <c r="I2914"/>
  <c r="J2914"/>
  <c r="I2890"/>
  <c r="J2890"/>
  <c r="J2866"/>
  <c r="I2866"/>
  <c r="I2834"/>
  <c r="J2834"/>
  <c r="J2802"/>
  <c r="I2802"/>
  <c r="J2770"/>
  <c r="I2770"/>
  <c r="J2746"/>
  <c r="I2746"/>
  <c r="J2722"/>
  <c r="I2722"/>
  <c r="J2698"/>
  <c r="I2698"/>
  <c r="I2674"/>
  <c r="J2674"/>
  <c r="J2658"/>
  <c r="I2658"/>
  <c r="J2634"/>
  <c r="I2634"/>
  <c r="J2610"/>
  <c r="I2610"/>
  <c r="J2594"/>
  <c r="I2594"/>
  <c r="J2570"/>
  <c r="I2570"/>
  <c r="J2530"/>
  <c r="I2530"/>
  <c r="J2498"/>
  <c r="I2498"/>
  <c r="J2474"/>
  <c r="I2474"/>
  <c r="J2450"/>
  <c r="I2450"/>
  <c r="J2434"/>
  <c r="I2434"/>
  <c r="J2410"/>
  <c r="I2410"/>
  <c r="J2386"/>
  <c r="I2386"/>
  <c r="J2362"/>
  <c r="I2362"/>
  <c r="J2338"/>
  <c r="I2338"/>
  <c r="J2314"/>
  <c r="I2314"/>
  <c r="J2290"/>
  <c r="I2290"/>
  <c r="J2258"/>
  <c r="I2258"/>
  <c r="J2234"/>
  <c r="I2234"/>
  <c r="I2038"/>
  <c r="J2038"/>
  <c r="J1918"/>
  <c r="I1918"/>
  <c r="I3943"/>
  <c r="J3943"/>
  <c r="I3839"/>
  <c r="J3839"/>
  <c r="I3643"/>
  <c r="J3643"/>
  <c r="I3587"/>
  <c r="J3587"/>
  <c r="I3459"/>
  <c r="J3459"/>
  <c r="I3379"/>
  <c r="J3379"/>
  <c r="I2999"/>
  <c r="J2999"/>
  <c r="I2967"/>
  <c r="J2967"/>
  <c r="I2951"/>
  <c r="J2951"/>
  <c r="I2919"/>
  <c r="J2919"/>
  <c r="I2871"/>
  <c r="J2871"/>
  <c r="I2847"/>
  <c r="J2847"/>
  <c r="I2823"/>
  <c r="J2823"/>
  <c r="I2791"/>
  <c r="J2791"/>
  <c r="I2767"/>
  <c r="J2767"/>
  <c r="I2547"/>
  <c r="J2547"/>
  <c r="I2523"/>
  <c r="J2523"/>
  <c r="I2295"/>
  <c r="J2295"/>
  <c r="I2263"/>
  <c r="J2263"/>
  <c r="I2223"/>
  <c r="J2223"/>
  <c r="J2159"/>
  <c r="I2159"/>
  <c r="I1875"/>
  <c r="J1875"/>
  <c r="J1827"/>
  <c r="I1827"/>
  <c r="I1779"/>
  <c r="J1779"/>
  <c r="J1759"/>
  <c r="I1759"/>
  <c r="I1655"/>
  <c r="J1655"/>
  <c r="J1419"/>
  <c r="I1419"/>
  <c r="I3956"/>
  <c r="J3956"/>
  <c r="J3876"/>
  <c r="I3876"/>
  <c r="I3997"/>
  <c r="J3997"/>
  <c r="I2178"/>
  <c r="J2178"/>
  <c r="I2154"/>
  <c r="J2154"/>
  <c r="J1982"/>
  <c r="I1982"/>
  <c r="I3991"/>
  <c r="J3991"/>
  <c r="J3871"/>
  <c r="I3871"/>
  <c r="J3779"/>
  <c r="I3779"/>
  <c r="J3731"/>
  <c r="I3731"/>
  <c r="I3559"/>
  <c r="J3559"/>
  <c r="I3491"/>
  <c r="J3491"/>
  <c r="J2739"/>
  <c r="I2739"/>
  <c r="J2715"/>
  <c r="I2715"/>
  <c r="J2691"/>
  <c r="I2691"/>
  <c r="I2479"/>
  <c r="J2479"/>
  <c r="J2455"/>
  <c r="I2455"/>
  <c r="J2235"/>
  <c r="I2235"/>
  <c r="J2119"/>
  <c r="I2119"/>
  <c r="J2043"/>
  <c r="I2043"/>
  <c r="I1907"/>
  <c r="J1907"/>
  <c r="I1859"/>
  <c r="J1859"/>
  <c r="I1643"/>
  <c r="J1643"/>
  <c r="I1603"/>
  <c r="J1603"/>
  <c r="I4000"/>
  <c r="J4000"/>
  <c r="J3940"/>
  <c r="I3940"/>
  <c r="I3900"/>
  <c r="J3900"/>
  <c r="I4005"/>
  <c r="J4005"/>
  <c r="I3882"/>
  <c r="J3882"/>
  <c r="I3854"/>
  <c r="J3854"/>
  <c r="I3830"/>
  <c r="J3830"/>
  <c r="I3806"/>
  <c r="J3806"/>
  <c r="J3774"/>
  <c r="I3774"/>
  <c r="J3750"/>
  <c r="I3750"/>
  <c r="J3718"/>
  <c r="I3718"/>
  <c r="J3694"/>
  <c r="I3694"/>
  <c r="I3654"/>
  <c r="J3654"/>
  <c r="I3630"/>
  <c r="J3630"/>
  <c r="I3606"/>
  <c r="J3606"/>
  <c r="J3590"/>
  <c r="I3590"/>
  <c r="J3566"/>
  <c r="I3566"/>
  <c r="J3542"/>
  <c r="I3542"/>
  <c r="J3518"/>
  <c r="I3518"/>
  <c r="I3494"/>
  <c r="J3494"/>
  <c r="J3462"/>
  <c r="I3462"/>
  <c r="I3430"/>
  <c r="J3430"/>
  <c r="I3374"/>
  <c r="J3374"/>
  <c r="I2210"/>
  <c r="J2210"/>
  <c r="I2090"/>
  <c r="J2090"/>
  <c r="J2030"/>
  <c r="I2030"/>
  <c r="J1946"/>
  <c r="I1946"/>
  <c r="I4019"/>
  <c r="J4019"/>
  <c r="I3931"/>
  <c r="J3931"/>
  <c r="I3827"/>
  <c r="J3827"/>
  <c r="J3699"/>
  <c r="I3699"/>
  <c r="J3603"/>
  <c r="I3603"/>
  <c r="J3483"/>
  <c r="I3483"/>
  <c r="I3375"/>
  <c r="J3375"/>
  <c r="J3327"/>
  <c r="I3327"/>
  <c r="J3303"/>
  <c r="I3303"/>
  <c r="J3271"/>
  <c r="I3271"/>
  <c r="J2667"/>
  <c r="I2667"/>
  <c r="I2643"/>
  <c r="J2643"/>
  <c r="I2423"/>
  <c r="J2423"/>
  <c r="I2399"/>
  <c r="J2399"/>
  <c r="J2375"/>
  <c r="I2375"/>
  <c r="J2139"/>
  <c r="I2139"/>
  <c r="I1811"/>
  <c r="J1811"/>
  <c r="I1667"/>
  <c r="J1667"/>
  <c r="I1443"/>
  <c r="J1443"/>
  <c r="I1391"/>
  <c r="J1391"/>
  <c r="I1407"/>
  <c r="J1407"/>
  <c r="I3804"/>
  <c r="J3804"/>
  <c r="J3728"/>
  <c r="I3728"/>
  <c r="J3664"/>
  <c r="I3664"/>
  <c r="I3612"/>
  <c r="J3612"/>
  <c r="J3508"/>
  <c r="I3508"/>
  <c r="J3352"/>
  <c r="I3352"/>
  <c r="I3248"/>
  <c r="J3248"/>
  <c r="J3180"/>
  <c r="I3180"/>
  <c r="I3040"/>
  <c r="J3040"/>
  <c r="J2928"/>
  <c r="I2928"/>
  <c r="I2844"/>
  <c r="J2844"/>
  <c r="J2616"/>
  <c r="I2616"/>
  <c r="J1855"/>
  <c r="I1855"/>
  <c r="I3809"/>
  <c r="J3809"/>
  <c r="I3593"/>
  <c r="J3593"/>
  <c r="I3453"/>
  <c r="J3453"/>
  <c r="I3357"/>
  <c r="J3357"/>
  <c r="I3209"/>
  <c r="J3209"/>
  <c r="I3153"/>
  <c r="J3153"/>
  <c r="I3049"/>
  <c r="J3049"/>
  <c r="I3017"/>
  <c r="J3017"/>
  <c r="J2393"/>
  <c r="I2393"/>
  <c r="I3399"/>
  <c r="J3399"/>
  <c r="J3167"/>
  <c r="I3167"/>
  <c r="J3071"/>
  <c r="I3071"/>
  <c r="I2359"/>
  <c r="J2359"/>
  <c r="I2203"/>
  <c r="J2203"/>
  <c r="I1879"/>
  <c r="J1879"/>
  <c r="I1547"/>
  <c r="J1547"/>
  <c r="I3504"/>
  <c r="J3504"/>
  <c r="I3320"/>
  <c r="J3320"/>
  <c r="I3188"/>
  <c r="J3188"/>
  <c r="I3104"/>
  <c r="J3104"/>
  <c r="J2772"/>
  <c r="I2772"/>
  <c r="I2580"/>
  <c r="J2580"/>
  <c r="J2111"/>
  <c r="I2111"/>
  <c r="I3509"/>
  <c r="J3509"/>
  <c r="J3437"/>
  <c r="I3437"/>
  <c r="I3381"/>
  <c r="J3381"/>
  <c r="I3105"/>
  <c r="J3105"/>
  <c r="J3033"/>
  <c r="I3033"/>
  <c r="I2729"/>
  <c r="J2729"/>
  <c r="I2081"/>
  <c r="J2081"/>
  <c r="I2057"/>
  <c r="J2057"/>
  <c r="I2047"/>
  <c r="J2047"/>
  <c r="I615"/>
  <c r="J615"/>
  <c r="J2388"/>
  <c r="I2388"/>
  <c r="J3852"/>
  <c r="I3852"/>
  <c r="I2026"/>
  <c r="J2026"/>
  <c r="I3403"/>
  <c r="J3403"/>
  <c r="I3171"/>
  <c r="J3171"/>
  <c r="I3043"/>
  <c r="J3043"/>
  <c r="I2599"/>
  <c r="J2599"/>
  <c r="I2315"/>
  <c r="J2315"/>
  <c r="I1915"/>
  <c r="J1915"/>
  <c r="I1567"/>
  <c r="J1567"/>
  <c r="J3588"/>
  <c r="I3588"/>
  <c r="J3432"/>
  <c r="I3432"/>
  <c r="J3364"/>
  <c r="I3364"/>
  <c r="I3212"/>
  <c r="J3212"/>
  <c r="I3156"/>
  <c r="J3156"/>
  <c r="I3100"/>
  <c r="J3100"/>
  <c r="I2932"/>
  <c r="J2932"/>
  <c r="I2716"/>
  <c r="J2716"/>
  <c r="J2640"/>
  <c r="I2640"/>
  <c r="I3529"/>
  <c r="J3529"/>
  <c r="J3409"/>
  <c r="I3409"/>
  <c r="J3377"/>
  <c r="I3377"/>
  <c r="I3277"/>
  <c r="J3277"/>
  <c r="I3225"/>
  <c r="J3225"/>
  <c r="I3097"/>
  <c r="J3097"/>
  <c r="I2825"/>
  <c r="J2825"/>
  <c r="I2537"/>
  <c r="J2537"/>
  <c r="J2329"/>
  <c r="I2329"/>
  <c r="I2173"/>
  <c r="J2173"/>
  <c r="J2017"/>
  <c r="I2017"/>
  <c r="J1953"/>
  <c r="I1953"/>
  <c r="J1945"/>
  <c r="I1945"/>
  <c r="J1937"/>
  <c r="I1937"/>
  <c r="J3992"/>
  <c r="I3992"/>
  <c r="J3973"/>
  <c r="I3973"/>
  <c r="I1994"/>
  <c r="J1994"/>
  <c r="I3855"/>
  <c r="J3855"/>
  <c r="I3507"/>
  <c r="J3507"/>
  <c r="I3179"/>
  <c r="J3179"/>
  <c r="I3083"/>
  <c r="J3083"/>
  <c r="I2591"/>
  <c r="J2591"/>
  <c r="J1991"/>
  <c r="I1991"/>
  <c r="I1615"/>
  <c r="J1615"/>
  <c r="J3828"/>
  <c r="I3828"/>
  <c r="I3692"/>
  <c r="J3692"/>
  <c r="I3592"/>
  <c r="J3592"/>
  <c r="J3412"/>
  <c r="I3412"/>
  <c r="I3312"/>
  <c r="J3312"/>
  <c r="J2992"/>
  <c r="I2992"/>
  <c r="J2900"/>
  <c r="I2900"/>
  <c r="J2768"/>
  <c r="I2768"/>
  <c r="I2680"/>
  <c r="J2680"/>
  <c r="J2604"/>
  <c r="I2604"/>
  <c r="I3373"/>
  <c r="J3373"/>
  <c r="J2937"/>
  <c r="I2937"/>
  <c r="J2697"/>
  <c r="I2697"/>
  <c r="I2433"/>
  <c r="J2433"/>
  <c r="I2313"/>
  <c r="J2313"/>
  <c r="I2209"/>
  <c r="J2209"/>
  <c r="J1961"/>
  <c r="I1961"/>
  <c r="I2303"/>
  <c r="J2303"/>
  <c r="J3048"/>
  <c r="I3048"/>
  <c r="J3877"/>
  <c r="I3877"/>
  <c r="I2305"/>
  <c r="J2305"/>
  <c r="J2480"/>
  <c r="I2480"/>
  <c r="I2356"/>
  <c r="J2356"/>
  <c r="J1865"/>
  <c r="I1865"/>
  <c r="I2280"/>
  <c r="J2280"/>
  <c r="I1972"/>
  <c r="J1972"/>
  <c r="J1912"/>
  <c r="I1912"/>
  <c r="I1836"/>
  <c r="J1836"/>
  <c r="J1788"/>
  <c r="I1788"/>
  <c r="I1764"/>
  <c r="J1764"/>
  <c r="I1740"/>
  <c r="J1740"/>
  <c r="J800"/>
  <c r="I800"/>
  <c r="J764"/>
  <c r="I764"/>
  <c r="I785"/>
  <c r="J785"/>
  <c r="I685"/>
  <c r="J685"/>
  <c r="I637"/>
  <c r="J637"/>
  <c r="J553"/>
  <c r="I553"/>
  <c r="I389"/>
  <c r="J389"/>
  <c r="I1758"/>
  <c r="J1758"/>
  <c r="J1598"/>
  <c r="I1598"/>
  <c r="J246"/>
  <c r="I246"/>
  <c r="J86"/>
  <c r="I86"/>
  <c r="I314"/>
  <c r="J314"/>
  <c r="I410"/>
  <c r="J410"/>
  <c r="J506"/>
  <c r="I506"/>
  <c r="I602"/>
  <c r="J602"/>
  <c r="J698"/>
  <c r="I698"/>
  <c r="J826"/>
  <c r="I826"/>
  <c r="I275"/>
  <c r="J275"/>
  <c r="J179"/>
  <c r="I179"/>
  <c r="I83"/>
  <c r="J83"/>
  <c r="J19"/>
  <c r="I19"/>
  <c r="I196"/>
  <c r="J196"/>
  <c r="J4"/>
  <c r="I4"/>
  <c r="I428"/>
  <c r="J428"/>
  <c r="I1708"/>
  <c r="J1708"/>
  <c r="I1356"/>
  <c r="J1356"/>
  <c r="I1268"/>
  <c r="J1268"/>
  <c r="I1172"/>
  <c r="J1172"/>
  <c r="J1080"/>
  <c r="I1080"/>
  <c r="J996"/>
  <c r="I996"/>
  <c r="J908"/>
  <c r="I908"/>
  <c r="J788"/>
  <c r="I788"/>
  <c r="J701"/>
  <c r="I701"/>
  <c r="I361"/>
  <c r="J361"/>
  <c r="J1326"/>
  <c r="I1326"/>
  <c r="J1134"/>
  <c r="I1134"/>
  <c r="I98"/>
  <c r="J98"/>
  <c r="I670"/>
  <c r="J670"/>
  <c r="J910"/>
  <c r="I910"/>
  <c r="J95"/>
  <c r="I95"/>
  <c r="I32"/>
  <c r="J32"/>
  <c r="J2596"/>
  <c r="I2596"/>
  <c r="J3773"/>
  <c r="I3773"/>
  <c r="I3697"/>
  <c r="J3697"/>
  <c r="I2853"/>
  <c r="J2853"/>
  <c r="I915"/>
  <c r="J915"/>
  <c r="I1861"/>
  <c r="J1861"/>
  <c r="J1513"/>
  <c r="I1513"/>
  <c r="J167"/>
  <c r="I167"/>
  <c r="J103"/>
  <c r="I103"/>
  <c r="J39"/>
  <c r="I39"/>
  <c r="I1067"/>
  <c r="J1067"/>
  <c r="J967"/>
  <c r="I967"/>
  <c r="I643"/>
  <c r="J643"/>
  <c r="J1893"/>
  <c r="I1893"/>
  <c r="I1649"/>
  <c r="J1649"/>
  <c r="I1465"/>
  <c r="J1465"/>
  <c r="J847"/>
  <c r="I847"/>
  <c r="I2196"/>
  <c r="J2196"/>
  <c r="I1850"/>
  <c r="J1850"/>
  <c r="I1618"/>
  <c r="J1618"/>
  <c r="I930"/>
  <c r="J930"/>
  <c r="J500"/>
  <c r="I500"/>
  <c r="I2677"/>
  <c r="J2677"/>
  <c r="I2413"/>
  <c r="J2413"/>
  <c r="J1051"/>
  <c r="I1051"/>
  <c r="J919"/>
  <c r="I919"/>
  <c r="J887"/>
  <c r="I887"/>
  <c r="I691"/>
  <c r="J691"/>
  <c r="I1761"/>
  <c r="J1761"/>
  <c r="J1673"/>
  <c r="I1673"/>
  <c r="I1613"/>
  <c r="J1613"/>
  <c r="J652"/>
  <c r="I652"/>
  <c r="I271"/>
  <c r="J271"/>
  <c r="J3976"/>
  <c r="I3976"/>
  <c r="J3988"/>
  <c r="I3988"/>
  <c r="I3434"/>
  <c r="J3434"/>
  <c r="J3418"/>
  <c r="I3418"/>
  <c r="J3338"/>
  <c r="I3338"/>
  <c r="I1359"/>
  <c r="J1359"/>
  <c r="I1339"/>
  <c r="J1339"/>
  <c r="I1323"/>
  <c r="J1323"/>
  <c r="I1315"/>
  <c r="J1315"/>
  <c r="I1307"/>
  <c r="J1307"/>
  <c r="I1287"/>
  <c r="J1287"/>
  <c r="J3442"/>
  <c r="I3442"/>
  <c r="I3426"/>
  <c r="J3426"/>
  <c r="I3386"/>
  <c r="J3386"/>
  <c r="J3370"/>
  <c r="I3370"/>
  <c r="I3330"/>
  <c r="J3330"/>
  <c r="J1942"/>
  <c r="I1942"/>
  <c r="I1910"/>
  <c r="J1910"/>
  <c r="J1387"/>
  <c r="I1387"/>
  <c r="J1379"/>
  <c r="I1379"/>
  <c r="J1371"/>
  <c r="I1371"/>
  <c r="I1235"/>
  <c r="J1235"/>
  <c r="I1219"/>
  <c r="J1219"/>
  <c r="J1203"/>
  <c r="I1203"/>
  <c r="I3768"/>
  <c r="J3768"/>
  <c r="I3716"/>
  <c r="J3716"/>
  <c r="I3584"/>
  <c r="J3584"/>
  <c r="J3400"/>
  <c r="I3400"/>
  <c r="J3344"/>
  <c r="I3344"/>
  <c r="I3008"/>
  <c r="J3008"/>
  <c r="J2948"/>
  <c r="I2948"/>
  <c r="J2684"/>
  <c r="I2684"/>
  <c r="J2628"/>
  <c r="I2628"/>
  <c r="I2516"/>
  <c r="J2516"/>
  <c r="J3849"/>
  <c r="I3849"/>
  <c r="I3841"/>
  <c r="J3841"/>
  <c r="I3789"/>
  <c r="J3789"/>
  <c r="J3645"/>
  <c r="I3645"/>
  <c r="J3613"/>
  <c r="I3613"/>
  <c r="I3605"/>
  <c r="J3605"/>
  <c r="I3265"/>
  <c r="J3265"/>
  <c r="I3249"/>
  <c r="J3249"/>
  <c r="J3217"/>
  <c r="I3217"/>
  <c r="I3197"/>
  <c r="J3197"/>
  <c r="I3053"/>
  <c r="J3053"/>
  <c r="I3021"/>
  <c r="J3021"/>
  <c r="I2989"/>
  <c r="J2989"/>
  <c r="I2837"/>
  <c r="J2837"/>
  <c r="I2789"/>
  <c r="J2789"/>
  <c r="I2701"/>
  <c r="J2701"/>
  <c r="I2637"/>
  <c r="J2637"/>
  <c r="I2501"/>
  <c r="J2501"/>
  <c r="I2397"/>
  <c r="J2397"/>
  <c r="I2301"/>
  <c r="J2301"/>
  <c r="J2269"/>
  <c r="I2269"/>
  <c r="I2253"/>
  <c r="J2253"/>
  <c r="J1299"/>
  <c r="I1299"/>
  <c r="I1199"/>
  <c r="J1199"/>
  <c r="J1175"/>
  <c r="I1175"/>
  <c r="I1143"/>
  <c r="J1143"/>
  <c r="I3724"/>
  <c r="J3724"/>
  <c r="J3564"/>
  <c r="I3564"/>
  <c r="J2872"/>
  <c r="I2872"/>
  <c r="I2808"/>
  <c r="J2808"/>
  <c r="J2756"/>
  <c r="I2756"/>
  <c r="J3893"/>
  <c r="I3893"/>
  <c r="I3705"/>
  <c r="J3705"/>
  <c r="I3677"/>
  <c r="J3677"/>
  <c r="J3553"/>
  <c r="I3553"/>
  <c r="I3241"/>
  <c r="J3241"/>
  <c r="I3157"/>
  <c r="J3157"/>
  <c r="I3141"/>
  <c r="J3141"/>
  <c r="I3125"/>
  <c r="J3125"/>
  <c r="I3093"/>
  <c r="J3093"/>
  <c r="I2973"/>
  <c r="J2973"/>
  <c r="I2869"/>
  <c r="J2869"/>
  <c r="I2805"/>
  <c r="J2805"/>
  <c r="I2757"/>
  <c r="J2757"/>
  <c r="I2661"/>
  <c r="J2661"/>
  <c r="I2589"/>
  <c r="J2589"/>
  <c r="I2517"/>
  <c r="J2517"/>
  <c r="I2445"/>
  <c r="J2445"/>
  <c r="I2389"/>
  <c r="J2389"/>
  <c r="I2373"/>
  <c r="J2373"/>
  <c r="I2333"/>
  <c r="J2333"/>
  <c r="I2285"/>
  <c r="J2285"/>
  <c r="J2109"/>
  <c r="I2109"/>
  <c r="J2061"/>
  <c r="I2061"/>
  <c r="I2029"/>
  <c r="J2029"/>
  <c r="I1027"/>
  <c r="J1027"/>
  <c r="J935"/>
  <c r="I935"/>
  <c r="J875"/>
  <c r="I875"/>
  <c r="I867"/>
  <c r="J867"/>
  <c r="I795"/>
  <c r="J795"/>
  <c r="J683"/>
  <c r="I683"/>
  <c r="J675"/>
  <c r="I675"/>
  <c r="J619"/>
  <c r="I619"/>
  <c r="I611"/>
  <c r="J611"/>
  <c r="J583"/>
  <c r="I583"/>
  <c r="J2404"/>
  <c r="I2404"/>
  <c r="J1331"/>
  <c r="I1331"/>
  <c r="I1267"/>
  <c r="J1267"/>
  <c r="J1223"/>
  <c r="I1223"/>
  <c r="J1195"/>
  <c r="I1195"/>
  <c r="J1171"/>
  <c r="I1171"/>
  <c r="J1139"/>
  <c r="I1139"/>
  <c r="I3112"/>
  <c r="J3112"/>
  <c r="I2912"/>
  <c r="J2912"/>
  <c r="J2724"/>
  <c r="I2724"/>
  <c r="I2668"/>
  <c r="J2668"/>
  <c r="I3881"/>
  <c r="J3881"/>
  <c r="I3857"/>
  <c r="J3857"/>
  <c r="J3801"/>
  <c r="I3801"/>
  <c r="I3469"/>
  <c r="J3469"/>
  <c r="I3305"/>
  <c r="J3305"/>
  <c r="I3289"/>
  <c r="J3289"/>
  <c r="I3233"/>
  <c r="J3233"/>
  <c r="I3213"/>
  <c r="J3213"/>
  <c r="I3117"/>
  <c r="J3117"/>
  <c r="I3085"/>
  <c r="J3085"/>
  <c r="I2925"/>
  <c r="J2925"/>
  <c r="I2845"/>
  <c r="J2845"/>
  <c r="I2813"/>
  <c r="J2813"/>
  <c r="I2741"/>
  <c r="J2741"/>
  <c r="I2653"/>
  <c r="J2653"/>
  <c r="I2613"/>
  <c r="J2613"/>
  <c r="I2525"/>
  <c r="J2525"/>
  <c r="I2437"/>
  <c r="J2437"/>
  <c r="I2365"/>
  <c r="J2365"/>
  <c r="I2169"/>
  <c r="J2169"/>
  <c r="J2145"/>
  <c r="I2145"/>
  <c r="J2021"/>
  <c r="I2021"/>
  <c r="I2013"/>
  <c r="J2013"/>
  <c r="J1949"/>
  <c r="I1949"/>
  <c r="I1107"/>
  <c r="J1107"/>
  <c r="I1894"/>
  <c r="J1894"/>
  <c r="I1275"/>
  <c r="J1275"/>
  <c r="I1167"/>
  <c r="J1167"/>
  <c r="I1131"/>
  <c r="J1131"/>
  <c r="I3700"/>
  <c r="J3700"/>
  <c r="I3684"/>
  <c r="J3684"/>
  <c r="J3576"/>
  <c r="I3576"/>
  <c r="I3488"/>
  <c r="J3488"/>
  <c r="I3096"/>
  <c r="J3096"/>
  <c r="J2952"/>
  <c r="I2952"/>
  <c r="I2936"/>
  <c r="J2936"/>
  <c r="J2908"/>
  <c r="I2908"/>
  <c r="J2828"/>
  <c r="I2828"/>
  <c r="I2652"/>
  <c r="J2652"/>
  <c r="J2636"/>
  <c r="I2636"/>
  <c r="I1343"/>
  <c r="J1343"/>
  <c r="J3957"/>
  <c r="I3957"/>
  <c r="I3905"/>
  <c r="J3905"/>
  <c r="J3769"/>
  <c r="I3769"/>
  <c r="J3533"/>
  <c r="I3533"/>
  <c r="J3329"/>
  <c r="I3329"/>
  <c r="I3181"/>
  <c r="J3181"/>
  <c r="I3037"/>
  <c r="J3037"/>
  <c r="J2981"/>
  <c r="I2981"/>
  <c r="I2901"/>
  <c r="J2901"/>
  <c r="J2877"/>
  <c r="I2877"/>
  <c r="I2773"/>
  <c r="J2773"/>
  <c r="I2725"/>
  <c r="J2725"/>
  <c r="I2685"/>
  <c r="J2685"/>
  <c r="I2573"/>
  <c r="J2573"/>
  <c r="I2477"/>
  <c r="J2477"/>
  <c r="I2453"/>
  <c r="J2453"/>
  <c r="I2325"/>
  <c r="J2325"/>
  <c r="I2277"/>
  <c r="J2277"/>
  <c r="I1997"/>
  <c r="J1997"/>
  <c r="I1989"/>
  <c r="J1989"/>
  <c r="I1981"/>
  <c r="J1981"/>
  <c r="I1279"/>
  <c r="J1279"/>
  <c r="I1115"/>
  <c r="J1115"/>
  <c r="I1091"/>
  <c r="J1091"/>
  <c r="I3108"/>
  <c r="J3108"/>
  <c r="J3060"/>
  <c r="I3060"/>
  <c r="J3909"/>
  <c r="I3909"/>
  <c r="I3813"/>
  <c r="J3813"/>
  <c r="J3525"/>
  <c r="I3525"/>
  <c r="I2709"/>
  <c r="J2709"/>
  <c r="I2429"/>
  <c r="J2429"/>
  <c r="J1059"/>
  <c r="I1059"/>
  <c r="J1031"/>
  <c r="I1031"/>
  <c r="I1011"/>
  <c r="J1011"/>
  <c r="J987"/>
  <c r="I987"/>
  <c r="I947"/>
  <c r="J947"/>
  <c r="I891"/>
  <c r="J891"/>
  <c r="I859"/>
  <c r="J859"/>
  <c r="I787"/>
  <c r="J787"/>
  <c r="J699"/>
  <c r="I699"/>
  <c r="J671"/>
  <c r="I671"/>
  <c r="J1877"/>
  <c r="I1877"/>
  <c r="I1845"/>
  <c r="J1845"/>
  <c r="J1785"/>
  <c r="I1785"/>
  <c r="I1601"/>
  <c r="J1601"/>
  <c r="J1585"/>
  <c r="I1585"/>
  <c r="I1541"/>
  <c r="J1541"/>
  <c r="J1529"/>
  <c r="I1529"/>
  <c r="J1477"/>
  <c r="I1477"/>
  <c r="I1461"/>
  <c r="J1461"/>
  <c r="I1449"/>
  <c r="J1449"/>
  <c r="I1441"/>
  <c r="J1441"/>
  <c r="I1425"/>
  <c r="J1425"/>
  <c r="J719"/>
  <c r="I719"/>
  <c r="J2200"/>
  <c r="I2200"/>
  <c r="J2112"/>
  <c r="I2112"/>
  <c r="J2024"/>
  <c r="I2024"/>
  <c r="J1976"/>
  <c r="I1976"/>
  <c r="J768"/>
  <c r="I768"/>
  <c r="J632"/>
  <c r="I632"/>
  <c r="I1818"/>
  <c r="J1818"/>
  <c r="I1754"/>
  <c r="J1754"/>
  <c r="J1602"/>
  <c r="I1602"/>
  <c r="J1282"/>
  <c r="I1282"/>
  <c r="J262"/>
  <c r="I262"/>
  <c r="J230"/>
  <c r="I230"/>
  <c r="J6"/>
  <c r="I6"/>
  <c r="I291"/>
  <c r="J291"/>
  <c r="J99"/>
  <c r="I99"/>
  <c r="I35"/>
  <c r="J35"/>
  <c r="J116"/>
  <c r="I116"/>
  <c r="I84"/>
  <c r="J84"/>
  <c r="I52"/>
  <c r="J52"/>
  <c r="I20"/>
  <c r="J20"/>
  <c r="J380"/>
  <c r="I380"/>
  <c r="I540"/>
  <c r="J540"/>
  <c r="I2084"/>
  <c r="J2084"/>
  <c r="I1314"/>
  <c r="J1314"/>
  <c r="I846"/>
  <c r="J846"/>
  <c r="I143"/>
  <c r="J143"/>
  <c r="I320"/>
  <c r="J320"/>
  <c r="J448"/>
  <c r="I448"/>
  <c r="J3888"/>
  <c r="I3888"/>
  <c r="I2146"/>
  <c r="J2146"/>
  <c r="J3971"/>
  <c r="I3971"/>
  <c r="I2335"/>
  <c r="J2335"/>
  <c r="J2059"/>
  <c r="I2059"/>
  <c r="I1571"/>
  <c r="J1571"/>
  <c r="I1539"/>
  <c r="J1539"/>
  <c r="I3648"/>
  <c r="J3648"/>
  <c r="I3604"/>
  <c r="J3604"/>
  <c r="I3256"/>
  <c r="J3256"/>
  <c r="I2876"/>
  <c r="J2876"/>
  <c r="J2780"/>
  <c r="I2780"/>
  <c r="J2544"/>
  <c r="I2544"/>
  <c r="I3121"/>
  <c r="J3121"/>
  <c r="J2921"/>
  <c r="I2921"/>
  <c r="I2633"/>
  <c r="J2633"/>
  <c r="I2361"/>
  <c r="J2361"/>
  <c r="J2041"/>
  <c r="I2041"/>
  <c r="J567"/>
  <c r="I567"/>
  <c r="J2460"/>
  <c r="I2460"/>
  <c r="J2444"/>
  <c r="I2444"/>
  <c r="I2416"/>
  <c r="J2416"/>
  <c r="J2396"/>
  <c r="I2396"/>
  <c r="J1913"/>
  <c r="I1913"/>
  <c r="J1905"/>
  <c r="I1905"/>
  <c r="J1897"/>
  <c r="I1897"/>
  <c r="J1669"/>
  <c r="I1669"/>
  <c r="J1621"/>
  <c r="I1621"/>
  <c r="I2324"/>
  <c r="J2324"/>
  <c r="I2292"/>
  <c r="J2292"/>
  <c r="I2256"/>
  <c r="J2256"/>
  <c r="J2220"/>
  <c r="I2220"/>
  <c r="I2212"/>
  <c r="J2212"/>
  <c r="I2096"/>
  <c r="J2096"/>
  <c r="I2068"/>
  <c r="J2068"/>
  <c r="J2048"/>
  <c r="I2048"/>
  <c r="J1992"/>
  <c r="I1992"/>
  <c r="J1952"/>
  <c r="I1952"/>
  <c r="J1944"/>
  <c r="I1944"/>
  <c r="I1936"/>
  <c r="J1936"/>
  <c r="I1888"/>
  <c r="J1888"/>
  <c r="J1880"/>
  <c r="I1880"/>
  <c r="J1872"/>
  <c r="I1872"/>
  <c r="J1808"/>
  <c r="I1808"/>
  <c r="J1652"/>
  <c r="I1652"/>
  <c r="J1604"/>
  <c r="I1604"/>
  <c r="J1580"/>
  <c r="I1580"/>
  <c r="J1572"/>
  <c r="I1572"/>
  <c r="I1564"/>
  <c r="J1564"/>
  <c r="I1556"/>
  <c r="J1556"/>
  <c r="I1548"/>
  <c r="J1548"/>
  <c r="J1540"/>
  <c r="I1540"/>
  <c r="I1532"/>
  <c r="J1532"/>
  <c r="I1524"/>
  <c r="J1524"/>
  <c r="I1516"/>
  <c r="J1516"/>
  <c r="I1508"/>
  <c r="J1508"/>
  <c r="J1500"/>
  <c r="I1500"/>
  <c r="I1492"/>
  <c r="J1492"/>
  <c r="I1484"/>
  <c r="J1484"/>
  <c r="J1476"/>
  <c r="I1476"/>
  <c r="I1468"/>
  <c r="J1468"/>
  <c r="I1460"/>
  <c r="J1460"/>
  <c r="I1452"/>
  <c r="J1452"/>
  <c r="J1444"/>
  <c r="I1444"/>
  <c r="J1436"/>
  <c r="I1436"/>
  <c r="J1428"/>
  <c r="I1428"/>
  <c r="I1420"/>
  <c r="J1420"/>
  <c r="I1412"/>
  <c r="J1412"/>
  <c r="I1404"/>
  <c r="J1404"/>
  <c r="J1396"/>
  <c r="I1396"/>
  <c r="I792"/>
  <c r="J792"/>
  <c r="J740"/>
  <c r="I740"/>
  <c r="I732"/>
  <c r="J732"/>
  <c r="I724"/>
  <c r="J724"/>
  <c r="I773"/>
  <c r="J773"/>
  <c r="I729"/>
  <c r="J729"/>
  <c r="I657"/>
  <c r="J657"/>
  <c r="I585"/>
  <c r="J585"/>
  <c r="I509"/>
  <c r="J509"/>
  <c r="J501"/>
  <c r="I501"/>
  <c r="J493"/>
  <c r="I493"/>
  <c r="J485"/>
  <c r="I485"/>
  <c r="J477"/>
  <c r="I477"/>
  <c r="I409"/>
  <c r="J409"/>
  <c r="J321"/>
  <c r="I321"/>
  <c r="I217"/>
  <c r="J217"/>
  <c r="J89"/>
  <c r="I89"/>
  <c r="J1874"/>
  <c r="I1874"/>
  <c r="I1746"/>
  <c r="J1746"/>
  <c r="J1738"/>
  <c r="I1738"/>
  <c r="J1730"/>
  <c r="I1730"/>
  <c r="J1662"/>
  <c r="I1662"/>
  <c r="I1586"/>
  <c r="J1586"/>
  <c r="I1578"/>
  <c r="J1578"/>
  <c r="I1570"/>
  <c r="J1570"/>
  <c r="I1562"/>
  <c r="J1562"/>
  <c r="I1554"/>
  <c r="J1554"/>
  <c r="J1546"/>
  <c r="I1546"/>
  <c r="J1538"/>
  <c r="I1538"/>
  <c r="J1530"/>
  <c r="I1530"/>
  <c r="I1522"/>
  <c r="J1522"/>
  <c r="I1514"/>
  <c r="J1514"/>
  <c r="I1506"/>
  <c r="J1506"/>
  <c r="I1498"/>
  <c r="J1498"/>
  <c r="J1490"/>
  <c r="I1490"/>
  <c r="J1482"/>
  <c r="I1482"/>
  <c r="J1474"/>
  <c r="I1474"/>
  <c r="I1466"/>
  <c r="J1466"/>
  <c r="J1458"/>
  <c r="I1458"/>
  <c r="J1450"/>
  <c r="I1450"/>
  <c r="I1442"/>
  <c r="J1442"/>
  <c r="J1434"/>
  <c r="I1434"/>
  <c r="J1426"/>
  <c r="I1426"/>
  <c r="J1418"/>
  <c r="I1418"/>
  <c r="J1410"/>
  <c r="I1410"/>
  <c r="J1402"/>
  <c r="I1402"/>
  <c r="J1394"/>
  <c r="I1394"/>
  <c r="J1386"/>
  <c r="I1386"/>
  <c r="J1378"/>
  <c r="I1378"/>
  <c r="J1370"/>
  <c r="I1370"/>
  <c r="I1362"/>
  <c r="J1362"/>
  <c r="I1354"/>
  <c r="J1354"/>
  <c r="I1270"/>
  <c r="J1270"/>
  <c r="I1170"/>
  <c r="J1170"/>
  <c r="I1094"/>
  <c r="J1094"/>
  <c r="I205"/>
  <c r="J205"/>
  <c r="I77"/>
  <c r="J77"/>
  <c r="I298"/>
  <c r="J298"/>
  <c r="J266"/>
  <c r="I266"/>
  <c r="I234"/>
  <c r="J234"/>
  <c r="I170"/>
  <c r="J170"/>
  <c r="I138"/>
  <c r="J138"/>
  <c r="I106"/>
  <c r="J106"/>
  <c r="J74"/>
  <c r="I74"/>
  <c r="I42"/>
  <c r="J42"/>
  <c r="J10"/>
  <c r="I10"/>
  <c r="J326"/>
  <c r="I326"/>
  <c r="I358"/>
  <c r="J358"/>
  <c r="J390"/>
  <c r="I390"/>
  <c r="J422"/>
  <c r="I422"/>
  <c r="J454"/>
  <c r="I454"/>
  <c r="I486"/>
  <c r="J486"/>
  <c r="J518"/>
  <c r="I518"/>
  <c r="I550"/>
  <c r="J550"/>
  <c r="I582"/>
  <c r="J582"/>
  <c r="J614"/>
  <c r="I614"/>
  <c r="I646"/>
  <c r="J646"/>
  <c r="J678"/>
  <c r="I678"/>
  <c r="I710"/>
  <c r="J710"/>
  <c r="I742"/>
  <c r="J742"/>
  <c r="J774"/>
  <c r="I774"/>
  <c r="J806"/>
  <c r="I806"/>
  <c r="I902"/>
  <c r="J902"/>
  <c r="I934"/>
  <c r="J934"/>
  <c r="J966"/>
  <c r="I966"/>
  <c r="I998"/>
  <c r="J998"/>
  <c r="J1030"/>
  <c r="I1030"/>
  <c r="J263"/>
  <c r="I263"/>
  <c r="I231"/>
  <c r="J231"/>
  <c r="I199"/>
  <c r="J199"/>
  <c r="J135"/>
  <c r="I135"/>
  <c r="J71"/>
  <c r="I71"/>
  <c r="J7"/>
  <c r="I7"/>
  <c r="J280"/>
  <c r="I280"/>
  <c r="I248"/>
  <c r="J248"/>
  <c r="J216"/>
  <c r="I216"/>
  <c r="J152"/>
  <c r="I152"/>
  <c r="J120"/>
  <c r="I120"/>
  <c r="I88"/>
  <c r="J88"/>
  <c r="J56"/>
  <c r="I56"/>
  <c r="I24"/>
  <c r="J24"/>
  <c r="J312"/>
  <c r="I312"/>
  <c r="J344"/>
  <c r="I344"/>
  <c r="I376"/>
  <c r="J376"/>
  <c r="I408"/>
  <c r="J408"/>
  <c r="I440"/>
  <c r="J440"/>
  <c r="J472"/>
  <c r="I472"/>
  <c r="J504"/>
  <c r="I504"/>
  <c r="I536"/>
  <c r="J536"/>
  <c r="J1725"/>
  <c r="I1725"/>
  <c r="J1385"/>
  <c r="I1385"/>
  <c r="I1361"/>
  <c r="J1361"/>
  <c r="I1337"/>
  <c r="J1337"/>
  <c r="J1317"/>
  <c r="I1317"/>
  <c r="I1293"/>
  <c r="J1293"/>
  <c r="J1273"/>
  <c r="I1273"/>
  <c r="I1249"/>
  <c r="J1249"/>
  <c r="J1225"/>
  <c r="I1225"/>
  <c r="I1205"/>
  <c r="J1205"/>
  <c r="I1181"/>
  <c r="J1181"/>
  <c r="I1157"/>
  <c r="J1157"/>
  <c r="J1133"/>
  <c r="I1133"/>
  <c r="J1113"/>
  <c r="I1113"/>
  <c r="J1089"/>
  <c r="I1089"/>
  <c r="J1069"/>
  <c r="I1069"/>
  <c r="J1041"/>
  <c r="I1041"/>
  <c r="J1017"/>
  <c r="I1017"/>
  <c r="I997"/>
  <c r="J997"/>
  <c r="J2264"/>
  <c r="I2264"/>
  <c r="I2188"/>
  <c r="J2188"/>
  <c r="I2060"/>
  <c r="J2060"/>
  <c r="J1928"/>
  <c r="I1928"/>
  <c r="I1844"/>
  <c r="J1844"/>
  <c r="I1704"/>
  <c r="J1704"/>
  <c r="I1632"/>
  <c r="J1632"/>
  <c r="I1364"/>
  <c r="J1364"/>
  <c r="I1336"/>
  <c r="J1336"/>
  <c r="I1304"/>
  <c r="J1304"/>
  <c r="I1276"/>
  <c r="J1276"/>
  <c r="I1252"/>
  <c r="J1252"/>
  <c r="J1216"/>
  <c r="I1216"/>
  <c r="J1192"/>
  <c r="I1192"/>
  <c r="I1160"/>
  <c r="J1160"/>
  <c r="J1124"/>
  <c r="I1124"/>
  <c r="I1096"/>
  <c r="J1096"/>
  <c r="I1068"/>
  <c r="J1068"/>
  <c r="J1036"/>
  <c r="I1036"/>
  <c r="I1008"/>
  <c r="J1008"/>
  <c r="I976"/>
  <c r="J976"/>
  <c r="J948"/>
  <c r="I948"/>
  <c r="I920"/>
  <c r="J920"/>
  <c r="J892"/>
  <c r="I892"/>
  <c r="I860"/>
  <c r="J860"/>
  <c r="J828"/>
  <c r="I828"/>
  <c r="I680"/>
  <c r="J680"/>
  <c r="J648"/>
  <c r="I648"/>
  <c r="I769"/>
  <c r="J769"/>
  <c r="J737"/>
  <c r="I737"/>
  <c r="I593"/>
  <c r="J593"/>
  <c r="I445"/>
  <c r="J445"/>
  <c r="J417"/>
  <c r="I417"/>
  <c r="I357"/>
  <c r="J357"/>
  <c r="I309"/>
  <c r="J309"/>
  <c r="J1342"/>
  <c r="I1342"/>
  <c r="J1310"/>
  <c r="I1310"/>
  <c r="J1146"/>
  <c r="I1146"/>
  <c r="J1118"/>
  <c r="I1118"/>
  <c r="I173"/>
  <c r="J173"/>
  <c r="J210"/>
  <c r="I210"/>
  <c r="J82"/>
  <c r="I82"/>
  <c r="J350"/>
  <c r="I350"/>
  <c r="I446"/>
  <c r="J446"/>
  <c r="J574"/>
  <c r="I574"/>
  <c r="I686"/>
  <c r="J686"/>
  <c r="I814"/>
  <c r="J814"/>
  <c r="I926"/>
  <c r="J926"/>
  <c r="I223"/>
  <c r="J223"/>
  <c r="J111"/>
  <c r="I111"/>
  <c r="J288"/>
  <c r="I288"/>
  <c r="I48"/>
  <c r="J48"/>
  <c r="I384"/>
  <c r="J384"/>
  <c r="I496"/>
  <c r="J496"/>
  <c r="J2102"/>
  <c r="I2102"/>
  <c r="J3683"/>
  <c r="I3683"/>
  <c r="I3407"/>
  <c r="J3407"/>
  <c r="I2603"/>
  <c r="J2603"/>
  <c r="I2571"/>
  <c r="J2571"/>
  <c r="J3560"/>
  <c r="I3560"/>
  <c r="I3348"/>
  <c r="J3348"/>
  <c r="J2920"/>
  <c r="I2920"/>
  <c r="I1599"/>
  <c r="J1599"/>
  <c r="I3949"/>
  <c r="J3949"/>
  <c r="I3629"/>
  <c r="J3629"/>
  <c r="J3333"/>
  <c r="I3333"/>
  <c r="I3257"/>
  <c r="J3257"/>
  <c r="I3137"/>
  <c r="J3137"/>
  <c r="I2961"/>
  <c r="J2961"/>
  <c r="I2817"/>
  <c r="J2817"/>
  <c r="I2593"/>
  <c r="J2593"/>
  <c r="J2189"/>
  <c r="I2189"/>
  <c r="I2559"/>
  <c r="J2559"/>
  <c r="J695"/>
  <c r="I695"/>
  <c r="I2504"/>
  <c r="J2504"/>
  <c r="I2488"/>
  <c r="J2488"/>
  <c r="I2380"/>
  <c r="J2380"/>
  <c r="I1789"/>
  <c r="J1789"/>
  <c r="J1681"/>
  <c r="I1681"/>
  <c r="J1617"/>
  <c r="I1617"/>
  <c r="J2320"/>
  <c r="I2320"/>
  <c r="J2300"/>
  <c r="I2300"/>
  <c r="J2272"/>
  <c r="I2272"/>
  <c r="I2244"/>
  <c r="J2244"/>
  <c r="J2124"/>
  <c r="I2124"/>
  <c r="J2044"/>
  <c r="I2044"/>
  <c r="J2028"/>
  <c r="I2028"/>
  <c r="I2004"/>
  <c r="J2004"/>
  <c r="J1984"/>
  <c r="I1984"/>
  <c r="J1868"/>
  <c r="I1868"/>
  <c r="J1804"/>
  <c r="I1804"/>
  <c r="I1728"/>
  <c r="J1728"/>
  <c r="I1720"/>
  <c r="J1720"/>
  <c r="J1648"/>
  <c r="I1648"/>
  <c r="J1600"/>
  <c r="I1600"/>
  <c r="I720"/>
  <c r="J720"/>
  <c r="I584"/>
  <c r="J584"/>
  <c r="I576"/>
  <c r="J576"/>
  <c r="J985"/>
  <c r="I985"/>
  <c r="I977"/>
  <c r="J977"/>
  <c r="I969"/>
  <c r="J969"/>
  <c r="I961"/>
  <c r="J961"/>
  <c r="J953"/>
  <c r="I953"/>
  <c r="J945"/>
  <c r="I945"/>
  <c r="I937"/>
  <c r="J937"/>
  <c r="J929"/>
  <c r="I929"/>
  <c r="I921"/>
  <c r="J921"/>
  <c r="I913"/>
  <c r="J913"/>
  <c r="I905"/>
  <c r="J905"/>
  <c r="J897"/>
  <c r="I897"/>
  <c r="I889"/>
  <c r="J889"/>
  <c r="J881"/>
  <c r="I881"/>
  <c r="I873"/>
  <c r="J873"/>
  <c r="J865"/>
  <c r="I865"/>
  <c r="J857"/>
  <c r="I857"/>
  <c r="I849"/>
  <c r="J849"/>
  <c r="I841"/>
  <c r="J841"/>
  <c r="I833"/>
  <c r="J833"/>
  <c r="I793"/>
  <c r="J793"/>
  <c r="I781"/>
  <c r="J781"/>
  <c r="I717"/>
  <c r="J717"/>
  <c r="I653"/>
  <c r="J653"/>
  <c r="I633"/>
  <c r="J633"/>
  <c r="I625"/>
  <c r="J625"/>
  <c r="J617"/>
  <c r="I617"/>
  <c r="I609"/>
  <c r="J609"/>
  <c r="I581"/>
  <c r="J581"/>
  <c r="I533"/>
  <c r="J533"/>
  <c r="I525"/>
  <c r="J525"/>
  <c r="J517"/>
  <c r="I517"/>
  <c r="J457"/>
  <c r="I457"/>
  <c r="I397"/>
  <c r="J397"/>
  <c r="I337"/>
  <c r="J337"/>
  <c r="I105"/>
  <c r="J105"/>
  <c r="I1858"/>
  <c r="J1858"/>
  <c r="J1842"/>
  <c r="I1842"/>
  <c r="J1834"/>
  <c r="I1834"/>
  <c r="I1798"/>
  <c r="J1798"/>
  <c r="J1782"/>
  <c r="I1782"/>
  <c r="I1774"/>
  <c r="J1774"/>
  <c r="I1710"/>
  <c r="J1710"/>
  <c r="I1694"/>
  <c r="J1694"/>
  <c r="I1686"/>
  <c r="J1686"/>
  <c r="I1650"/>
  <c r="J1650"/>
  <c r="I1262"/>
  <c r="J1262"/>
  <c r="I1254"/>
  <c r="J1254"/>
  <c r="J1238"/>
  <c r="I1238"/>
  <c r="I1158"/>
  <c r="J1158"/>
  <c r="J1078"/>
  <c r="I1078"/>
  <c r="J1070"/>
  <c r="I1070"/>
  <c r="J285"/>
  <c r="I285"/>
  <c r="J157"/>
  <c r="I157"/>
  <c r="I29"/>
  <c r="J29"/>
  <c r="J238"/>
  <c r="I238"/>
  <c r="I206"/>
  <c r="J206"/>
  <c r="I174"/>
  <c r="J174"/>
  <c r="J142"/>
  <c r="I142"/>
  <c r="I110"/>
  <c r="J110"/>
  <c r="I78"/>
  <c r="J78"/>
  <c r="I46"/>
  <c r="J46"/>
  <c r="J14"/>
  <c r="I14"/>
  <c r="J322"/>
  <c r="I322"/>
  <c r="J354"/>
  <c r="I354"/>
  <c r="J386"/>
  <c r="I386"/>
  <c r="I418"/>
  <c r="J418"/>
  <c r="J450"/>
  <c r="I450"/>
  <c r="J482"/>
  <c r="I482"/>
  <c r="J514"/>
  <c r="I514"/>
  <c r="I546"/>
  <c r="J546"/>
  <c r="J578"/>
  <c r="I578"/>
  <c r="I610"/>
  <c r="J610"/>
  <c r="J642"/>
  <c r="I642"/>
  <c r="J674"/>
  <c r="I674"/>
  <c r="J706"/>
  <c r="I706"/>
  <c r="I738"/>
  <c r="J738"/>
  <c r="I770"/>
  <c r="J770"/>
  <c r="I802"/>
  <c r="J802"/>
  <c r="I834"/>
  <c r="J834"/>
  <c r="J866"/>
  <c r="I866"/>
  <c r="J898"/>
  <c r="I898"/>
  <c r="J299"/>
  <c r="I299"/>
  <c r="J267"/>
  <c r="I267"/>
  <c r="J235"/>
  <c r="I235"/>
  <c r="I203"/>
  <c r="J203"/>
  <c r="J171"/>
  <c r="I171"/>
  <c r="J139"/>
  <c r="I139"/>
  <c r="I107"/>
  <c r="J107"/>
  <c r="J75"/>
  <c r="I75"/>
  <c r="J43"/>
  <c r="I43"/>
  <c r="J11"/>
  <c r="I11"/>
  <c r="J284"/>
  <c r="I284"/>
  <c r="J252"/>
  <c r="I252"/>
  <c r="J220"/>
  <c r="I220"/>
  <c r="J188"/>
  <c r="I188"/>
  <c r="I156"/>
  <c r="J156"/>
  <c r="I124"/>
  <c r="J124"/>
  <c r="I308"/>
  <c r="J308"/>
  <c r="I340"/>
  <c r="J340"/>
  <c r="J372"/>
  <c r="I372"/>
  <c r="J404"/>
  <c r="I404"/>
  <c r="J436"/>
  <c r="I436"/>
  <c r="I468"/>
  <c r="J468"/>
  <c r="J532"/>
  <c r="I532"/>
  <c r="J564"/>
  <c r="I564"/>
  <c r="I3856"/>
  <c r="J3856"/>
  <c r="J3791"/>
  <c r="I3791"/>
  <c r="J3627"/>
  <c r="I3627"/>
  <c r="J3239"/>
  <c r="I3239"/>
  <c r="I3207"/>
  <c r="J3207"/>
  <c r="I3175"/>
  <c r="J3175"/>
  <c r="I3143"/>
  <c r="J3143"/>
  <c r="I3111"/>
  <c r="J3111"/>
  <c r="J3079"/>
  <c r="I3079"/>
  <c r="I3047"/>
  <c r="J3047"/>
  <c r="I3015"/>
  <c r="J3015"/>
  <c r="I1735"/>
  <c r="J1735"/>
  <c r="I1683"/>
  <c r="J1683"/>
  <c r="I3720"/>
  <c r="J3720"/>
  <c r="I3500"/>
  <c r="J3500"/>
  <c r="J3452"/>
  <c r="I3452"/>
  <c r="J3428"/>
  <c r="I3428"/>
  <c r="I3404"/>
  <c r="J3404"/>
  <c r="I3184"/>
  <c r="J3184"/>
  <c r="J2812"/>
  <c r="I2812"/>
  <c r="I2564"/>
  <c r="J2564"/>
  <c r="J3577"/>
  <c r="I3577"/>
  <c r="I2761"/>
  <c r="J2761"/>
  <c r="J2521"/>
  <c r="I2521"/>
  <c r="J2033"/>
  <c r="I2033"/>
  <c r="I779"/>
  <c r="J779"/>
  <c r="I659"/>
  <c r="J659"/>
  <c r="I627"/>
  <c r="J627"/>
  <c r="J587"/>
  <c r="I587"/>
  <c r="J815"/>
  <c r="I815"/>
  <c r="J2464"/>
  <c r="I2464"/>
  <c r="I2432"/>
  <c r="J2432"/>
  <c r="J2412"/>
  <c r="I2412"/>
  <c r="I2392"/>
  <c r="J2392"/>
  <c r="J1857"/>
  <c r="I1857"/>
  <c r="J1849"/>
  <c r="I1849"/>
  <c r="J1721"/>
  <c r="I1721"/>
  <c r="J1713"/>
  <c r="I1713"/>
  <c r="I1705"/>
  <c r="J1705"/>
  <c r="I1641"/>
  <c r="J1641"/>
  <c r="J1593"/>
  <c r="I1593"/>
  <c r="J1381"/>
  <c r="I1381"/>
  <c r="I1369"/>
  <c r="J1369"/>
  <c r="I1357"/>
  <c r="J1357"/>
  <c r="I1345"/>
  <c r="J1345"/>
  <c r="J1333"/>
  <c r="I1333"/>
  <c r="I1321"/>
  <c r="J1321"/>
  <c r="I1309"/>
  <c r="J1309"/>
  <c r="I1297"/>
  <c r="J1297"/>
  <c r="I1285"/>
  <c r="J1285"/>
  <c r="I1269"/>
  <c r="J1269"/>
  <c r="J1257"/>
  <c r="I1257"/>
  <c r="I1245"/>
  <c r="J1245"/>
  <c r="J1233"/>
  <c r="I1233"/>
  <c r="I1221"/>
  <c r="J1221"/>
  <c r="J1209"/>
  <c r="I1209"/>
  <c r="I1197"/>
  <c r="J1197"/>
  <c r="I1185"/>
  <c r="J1185"/>
  <c r="I1173"/>
  <c r="J1173"/>
  <c r="J1161"/>
  <c r="I1161"/>
  <c r="I1149"/>
  <c r="J1149"/>
  <c r="J1137"/>
  <c r="I1137"/>
  <c r="I1121"/>
  <c r="J1121"/>
  <c r="I1109"/>
  <c r="J1109"/>
  <c r="J1097"/>
  <c r="I1097"/>
  <c r="I1085"/>
  <c r="J1085"/>
  <c r="I1073"/>
  <c r="J1073"/>
  <c r="J1061"/>
  <c r="I1061"/>
  <c r="I1045"/>
  <c r="J1045"/>
  <c r="J1033"/>
  <c r="I1033"/>
  <c r="J1021"/>
  <c r="I1021"/>
  <c r="J1009"/>
  <c r="I1009"/>
  <c r="I2336"/>
  <c r="J2336"/>
  <c r="I2296"/>
  <c r="J2296"/>
  <c r="I2076"/>
  <c r="J2076"/>
  <c r="I1932"/>
  <c r="J1932"/>
  <c r="I1848"/>
  <c r="J1848"/>
  <c r="J1712"/>
  <c r="I1712"/>
  <c r="I1688"/>
  <c r="J1688"/>
  <c r="J1640"/>
  <c r="I1640"/>
  <c r="J1592"/>
  <c r="I1592"/>
  <c r="I1376"/>
  <c r="J1376"/>
  <c r="I1360"/>
  <c r="J1360"/>
  <c r="I1344"/>
  <c r="J1344"/>
  <c r="I1328"/>
  <c r="J1328"/>
  <c r="I1308"/>
  <c r="J1308"/>
  <c r="J1288"/>
  <c r="I1288"/>
  <c r="I1272"/>
  <c r="J1272"/>
  <c r="I1256"/>
  <c r="J1256"/>
  <c r="I1240"/>
  <c r="J1240"/>
  <c r="I1224"/>
  <c r="J1224"/>
  <c r="I1208"/>
  <c r="J1208"/>
  <c r="J1184"/>
  <c r="I1184"/>
  <c r="I1168"/>
  <c r="J1168"/>
  <c r="I1152"/>
  <c r="J1152"/>
  <c r="I1136"/>
  <c r="J1136"/>
  <c r="I1120"/>
  <c r="J1120"/>
  <c r="I1104"/>
  <c r="J1104"/>
  <c r="I1088"/>
  <c r="J1088"/>
  <c r="I1072"/>
  <c r="J1072"/>
  <c r="I1052"/>
  <c r="J1052"/>
  <c r="I1032"/>
  <c r="J1032"/>
  <c r="I1016"/>
  <c r="J1016"/>
  <c r="I1000"/>
  <c r="J1000"/>
  <c r="I984"/>
  <c r="J984"/>
  <c r="J964"/>
  <c r="I964"/>
  <c r="I944"/>
  <c r="J944"/>
  <c r="I928"/>
  <c r="J928"/>
  <c r="I912"/>
  <c r="J912"/>
  <c r="I888"/>
  <c r="J888"/>
  <c r="I872"/>
  <c r="J872"/>
  <c r="I856"/>
  <c r="J856"/>
  <c r="I840"/>
  <c r="J840"/>
  <c r="I784"/>
  <c r="J784"/>
  <c r="I688"/>
  <c r="J688"/>
  <c r="I668"/>
  <c r="J668"/>
  <c r="J753"/>
  <c r="I753"/>
  <c r="J733"/>
  <c r="I733"/>
  <c r="I661"/>
  <c r="J661"/>
  <c r="J437"/>
  <c r="I437"/>
  <c r="J421"/>
  <c r="I421"/>
  <c r="I381"/>
  <c r="J381"/>
  <c r="J365"/>
  <c r="I365"/>
  <c r="J349"/>
  <c r="I349"/>
  <c r="I305"/>
  <c r="J305"/>
  <c r="I57"/>
  <c r="J57"/>
  <c r="I1638"/>
  <c r="J1638"/>
  <c r="J1610"/>
  <c r="I1610"/>
  <c r="J1334"/>
  <c r="I1334"/>
  <c r="I1318"/>
  <c r="J1318"/>
  <c r="I1302"/>
  <c r="J1302"/>
  <c r="J1106"/>
  <c r="I1106"/>
  <c r="J109"/>
  <c r="I109"/>
  <c r="J258"/>
  <c r="I258"/>
  <c r="J130"/>
  <c r="I130"/>
  <c r="I66"/>
  <c r="J66"/>
  <c r="I302"/>
  <c r="J302"/>
  <c r="J366"/>
  <c r="I366"/>
  <c r="I462"/>
  <c r="J462"/>
  <c r="J526"/>
  <c r="I526"/>
  <c r="J590"/>
  <c r="I590"/>
  <c r="J654"/>
  <c r="I654"/>
  <c r="J718"/>
  <c r="I718"/>
  <c r="I798"/>
  <c r="J798"/>
  <c r="I942"/>
  <c r="J942"/>
  <c r="J1006"/>
  <c r="I1006"/>
  <c r="I191"/>
  <c r="J191"/>
  <c r="J63"/>
  <c r="I63"/>
  <c r="J256"/>
  <c r="I256"/>
  <c r="J192"/>
  <c r="I192"/>
  <c r="I128"/>
  <c r="J128"/>
  <c r="J64"/>
  <c r="I64"/>
  <c r="J304"/>
  <c r="I304"/>
  <c r="I464"/>
  <c r="J464"/>
  <c r="J528"/>
  <c r="I528"/>
  <c r="J2406"/>
  <c r="I2406"/>
  <c r="J2398"/>
  <c r="I2398"/>
  <c r="I2390"/>
  <c r="J2390"/>
  <c r="I2382"/>
  <c r="J2382"/>
  <c r="I2374"/>
  <c r="J2374"/>
  <c r="I2366"/>
  <c r="J2366"/>
  <c r="I2358"/>
  <c r="J2358"/>
  <c r="I2350"/>
  <c r="J2350"/>
  <c r="I2342"/>
  <c r="J2342"/>
  <c r="I2334"/>
  <c r="J2334"/>
  <c r="I2326"/>
  <c r="J2326"/>
  <c r="J2318"/>
  <c r="I2318"/>
  <c r="I2310"/>
  <c r="J2310"/>
  <c r="I2302"/>
  <c r="J2302"/>
  <c r="I2294"/>
  <c r="J2294"/>
  <c r="I2286"/>
  <c r="J2286"/>
  <c r="I2278"/>
  <c r="J2278"/>
  <c r="I2270"/>
  <c r="J2270"/>
  <c r="I2262"/>
  <c r="J2262"/>
  <c r="I2254"/>
  <c r="J2254"/>
  <c r="I2246"/>
  <c r="J2246"/>
  <c r="I2238"/>
  <c r="J2238"/>
  <c r="J2214"/>
  <c r="I2214"/>
  <c r="I2066"/>
  <c r="J2066"/>
  <c r="I2054"/>
  <c r="J2054"/>
  <c r="I2046"/>
  <c r="J2046"/>
  <c r="J2022"/>
  <c r="I2022"/>
  <c r="J2014"/>
  <c r="I2014"/>
  <c r="I1922"/>
  <c r="J1922"/>
  <c r="J4011"/>
  <c r="I4011"/>
  <c r="I3999"/>
  <c r="J3999"/>
  <c r="I3955"/>
  <c r="J3955"/>
  <c r="I3935"/>
  <c r="J3935"/>
  <c r="I3915"/>
  <c r="J3915"/>
  <c r="J3887"/>
  <c r="I3887"/>
  <c r="J3851"/>
  <c r="I3851"/>
  <c r="I3823"/>
  <c r="J3823"/>
  <c r="I3771"/>
  <c r="J3771"/>
  <c r="I3763"/>
  <c r="J3763"/>
  <c r="J3647"/>
  <c r="I3647"/>
  <c r="I3635"/>
  <c r="J3635"/>
  <c r="I3611"/>
  <c r="J3611"/>
  <c r="I3591"/>
  <c r="J3591"/>
  <c r="J3571"/>
  <c r="I3571"/>
  <c r="J3531"/>
  <c r="I3531"/>
  <c r="I3495"/>
  <c r="J3495"/>
  <c r="I3463"/>
  <c r="J3463"/>
  <c r="I3439"/>
  <c r="J3439"/>
  <c r="J3391"/>
  <c r="I3391"/>
  <c r="I3383"/>
  <c r="J3383"/>
  <c r="I3343"/>
  <c r="J3343"/>
  <c r="I3335"/>
  <c r="J3335"/>
  <c r="I3003"/>
  <c r="J3003"/>
  <c r="J2995"/>
  <c r="I2995"/>
  <c r="I2987"/>
  <c r="J2987"/>
  <c r="I2979"/>
  <c r="J2979"/>
  <c r="I2971"/>
  <c r="J2971"/>
  <c r="J2963"/>
  <c r="I2963"/>
  <c r="I2955"/>
  <c r="J2955"/>
  <c r="I2947"/>
  <c r="J2947"/>
  <c r="I2939"/>
  <c r="J2939"/>
  <c r="I2931"/>
  <c r="J2931"/>
  <c r="I2923"/>
  <c r="J2923"/>
  <c r="I2915"/>
  <c r="J2915"/>
  <c r="I2907"/>
  <c r="J2907"/>
  <c r="I2899"/>
  <c r="J2899"/>
  <c r="I2891"/>
  <c r="J2891"/>
  <c r="I2883"/>
  <c r="J2883"/>
  <c r="I2875"/>
  <c r="J2875"/>
  <c r="I2867"/>
  <c r="J2867"/>
  <c r="I2859"/>
  <c r="J2859"/>
  <c r="I2851"/>
  <c r="J2851"/>
  <c r="I2843"/>
  <c r="J2843"/>
  <c r="J2835"/>
  <c r="I2835"/>
  <c r="I2827"/>
  <c r="J2827"/>
  <c r="I2819"/>
  <c r="J2819"/>
  <c r="I2811"/>
  <c r="J2811"/>
  <c r="I2803"/>
  <c r="J2803"/>
  <c r="I2795"/>
  <c r="J2795"/>
  <c r="I2787"/>
  <c r="J2787"/>
  <c r="I2779"/>
  <c r="J2779"/>
  <c r="I2771"/>
  <c r="J2771"/>
  <c r="I2763"/>
  <c r="J2763"/>
  <c r="I2755"/>
  <c r="J2755"/>
  <c r="I2551"/>
  <c r="J2551"/>
  <c r="I2543"/>
  <c r="J2543"/>
  <c r="I2535"/>
  <c r="J2535"/>
  <c r="I2527"/>
  <c r="J2527"/>
  <c r="I2519"/>
  <c r="J2519"/>
  <c r="I2511"/>
  <c r="J2511"/>
  <c r="I2503"/>
  <c r="J2503"/>
  <c r="I2299"/>
  <c r="J2299"/>
  <c r="J2291"/>
  <c r="I2291"/>
  <c r="I2283"/>
  <c r="J2283"/>
  <c r="J2275"/>
  <c r="I2275"/>
  <c r="J2267"/>
  <c r="I2267"/>
  <c r="I2259"/>
  <c r="J2259"/>
  <c r="J2251"/>
  <c r="I2251"/>
  <c r="I2243"/>
  <c r="J2243"/>
  <c r="I2187"/>
  <c r="J2187"/>
  <c r="J2163"/>
  <c r="I2163"/>
  <c r="I2155"/>
  <c r="J2155"/>
  <c r="J2103"/>
  <c r="I2103"/>
  <c r="J2095"/>
  <c r="I2095"/>
  <c r="J2019"/>
  <c r="I2019"/>
  <c r="I2011"/>
  <c r="J2011"/>
  <c r="I1867"/>
  <c r="J1867"/>
  <c r="I1843"/>
  <c r="J1843"/>
  <c r="J1831"/>
  <c r="I1831"/>
  <c r="I1823"/>
  <c r="J1823"/>
  <c r="I1815"/>
  <c r="J1815"/>
  <c r="I1799"/>
  <c r="J1799"/>
  <c r="I1771"/>
  <c r="J1771"/>
  <c r="I1763"/>
  <c r="J1763"/>
  <c r="I1755"/>
  <c r="J1755"/>
  <c r="I1743"/>
  <c r="J1743"/>
  <c r="I1671"/>
  <c r="J1671"/>
  <c r="J1651"/>
  <c r="I1651"/>
  <c r="I1523"/>
  <c r="J1523"/>
  <c r="I1423"/>
  <c r="J1423"/>
  <c r="J1415"/>
  <c r="I1415"/>
  <c r="I1395"/>
  <c r="J1395"/>
  <c r="J4024"/>
  <c r="I4024"/>
  <c r="J4004"/>
  <c r="I4004"/>
  <c r="J3972"/>
  <c r="I3972"/>
  <c r="J3952"/>
  <c r="I3952"/>
  <c r="J3944"/>
  <c r="I3944"/>
  <c r="I3880"/>
  <c r="J3880"/>
  <c r="J3844"/>
  <c r="I3844"/>
  <c r="J4017"/>
  <c r="I4017"/>
  <c r="I3398"/>
  <c r="J3398"/>
  <c r="J2230"/>
  <c r="I2230"/>
  <c r="J2222"/>
  <c r="I2222"/>
  <c r="J2174"/>
  <c r="I2174"/>
  <c r="I2166"/>
  <c r="J2166"/>
  <c r="J2158"/>
  <c r="I2158"/>
  <c r="I2122"/>
  <c r="J2122"/>
  <c r="J2110"/>
  <c r="I2110"/>
  <c r="J2094"/>
  <c r="I2094"/>
  <c r="I1986"/>
  <c r="J1986"/>
  <c r="J1978"/>
  <c r="I1978"/>
  <c r="J1966"/>
  <c r="I1966"/>
  <c r="I3995"/>
  <c r="J3995"/>
  <c r="I3967"/>
  <c r="J3967"/>
  <c r="I3911"/>
  <c r="J3911"/>
  <c r="J3883"/>
  <c r="I3883"/>
  <c r="I3863"/>
  <c r="J3863"/>
  <c r="J3847"/>
  <c r="I3847"/>
  <c r="J3811"/>
  <c r="I3811"/>
  <c r="J3759"/>
  <c r="I3759"/>
  <c r="J3747"/>
  <c r="I3747"/>
  <c r="J3735"/>
  <c r="I3735"/>
  <c r="I3723"/>
  <c r="J3723"/>
  <c r="I3715"/>
  <c r="J3715"/>
  <c r="J3691"/>
  <c r="I3691"/>
  <c r="J3607"/>
  <c r="I3607"/>
  <c r="J3547"/>
  <c r="I3547"/>
  <c r="I3527"/>
  <c r="J3527"/>
  <c r="J3511"/>
  <c r="I3511"/>
  <c r="I3455"/>
  <c r="J3455"/>
  <c r="J3427"/>
  <c r="I3427"/>
  <c r="J2743"/>
  <c r="I2743"/>
  <c r="I2735"/>
  <c r="J2735"/>
  <c r="J2727"/>
  <c r="I2727"/>
  <c r="J2719"/>
  <c r="I2719"/>
  <c r="J2711"/>
  <c r="I2711"/>
  <c r="J2703"/>
  <c r="I2703"/>
  <c r="J2695"/>
  <c r="I2695"/>
  <c r="J2687"/>
  <c r="I2687"/>
  <c r="J2491"/>
  <c r="I2491"/>
  <c r="J2483"/>
  <c r="I2483"/>
  <c r="J2475"/>
  <c r="I2475"/>
  <c r="I2467"/>
  <c r="J2467"/>
  <c r="J2459"/>
  <c r="I2459"/>
  <c r="I2451"/>
  <c r="J2451"/>
  <c r="J2443"/>
  <c r="I2443"/>
  <c r="J2435"/>
  <c r="I2435"/>
  <c r="I2215"/>
  <c r="J2215"/>
  <c r="J2183"/>
  <c r="I2183"/>
  <c r="J2151"/>
  <c r="I2151"/>
  <c r="I2115"/>
  <c r="J2115"/>
  <c r="I2083"/>
  <c r="J2083"/>
  <c r="J2075"/>
  <c r="I2075"/>
  <c r="I2039"/>
  <c r="J2039"/>
  <c r="I2003"/>
  <c r="J2003"/>
  <c r="J1979"/>
  <c r="I1979"/>
  <c r="I1891"/>
  <c r="J1891"/>
  <c r="I1883"/>
  <c r="J1883"/>
  <c r="I1787"/>
  <c r="J1787"/>
  <c r="I1715"/>
  <c r="J1715"/>
  <c r="I1647"/>
  <c r="J1647"/>
  <c r="I1639"/>
  <c r="J1639"/>
  <c r="I1631"/>
  <c r="J1631"/>
  <c r="J1623"/>
  <c r="I1623"/>
  <c r="I1607"/>
  <c r="J1607"/>
  <c r="I1595"/>
  <c r="J1595"/>
  <c r="I1559"/>
  <c r="J1559"/>
  <c r="I1543"/>
  <c r="J1543"/>
  <c r="I1495"/>
  <c r="J1495"/>
  <c r="I1475"/>
  <c r="J1475"/>
  <c r="J1463"/>
  <c r="I1463"/>
  <c r="I4016"/>
  <c r="J4016"/>
  <c r="I3996"/>
  <c r="J3996"/>
  <c r="J3968"/>
  <c r="I3968"/>
  <c r="I3936"/>
  <c r="J3936"/>
  <c r="I3896"/>
  <c r="J3896"/>
  <c r="I3868"/>
  <c r="J3868"/>
  <c r="J4029"/>
  <c r="I4029"/>
  <c r="J3993"/>
  <c r="I3993"/>
  <c r="J3902"/>
  <c r="I3902"/>
  <c r="I3894"/>
  <c r="J3894"/>
  <c r="I3886"/>
  <c r="J3886"/>
  <c r="J3874"/>
  <c r="I3874"/>
  <c r="I3866"/>
  <c r="J3866"/>
  <c r="I3858"/>
  <c r="J3858"/>
  <c r="I3850"/>
  <c r="J3850"/>
  <c r="I3842"/>
  <c r="J3842"/>
  <c r="I3834"/>
  <c r="J3834"/>
  <c r="J3826"/>
  <c r="I3826"/>
  <c r="I3818"/>
  <c r="J3818"/>
  <c r="J3810"/>
  <c r="I3810"/>
  <c r="I3802"/>
  <c r="J3802"/>
  <c r="J3794"/>
  <c r="I3794"/>
  <c r="J3786"/>
  <c r="I3786"/>
  <c r="J3778"/>
  <c r="I3778"/>
  <c r="J3770"/>
  <c r="I3770"/>
  <c r="I3762"/>
  <c r="J3762"/>
  <c r="I3754"/>
  <c r="J3754"/>
  <c r="J3746"/>
  <c r="I3746"/>
  <c r="J3738"/>
  <c r="I3738"/>
  <c r="J3730"/>
  <c r="I3730"/>
  <c r="J3722"/>
  <c r="I3722"/>
  <c r="I3714"/>
  <c r="J3714"/>
  <c r="I3706"/>
  <c r="J3706"/>
  <c r="I3698"/>
  <c r="J3698"/>
  <c r="J3690"/>
  <c r="I3690"/>
  <c r="J3682"/>
  <c r="I3682"/>
  <c r="I3674"/>
  <c r="J3674"/>
  <c r="J3666"/>
  <c r="I3666"/>
  <c r="J3658"/>
  <c r="I3658"/>
  <c r="J3650"/>
  <c r="I3650"/>
  <c r="J3642"/>
  <c r="I3642"/>
  <c r="J3634"/>
  <c r="I3634"/>
  <c r="J3626"/>
  <c r="I3626"/>
  <c r="I3618"/>
  <c r="J3618"/>
  <c r="I3610"/>
  <c r="J3610"/>
  <c r="J3602"/>
  <c r="I3602"/>
  <c r="I3594"/>
  <c r="J3594"/>
  <c r="J3586"/>
  <c r="I3586"/>
  <c r="J3578"/>
  <c r="I3578"/>
  <c r="J3570"/>
  <c r="I3570"/>
  <c r="J3562"/>
  <c r="I3562"/>
  <c r="I3554"/>
  <c r="J3554"/>
  <c r="J3546"/>
  <c r="I3546"/>
  <c r="J3538"/>
  <c r="I3538"/>
  <c r="J3530"/>
  <c r="I3530"/>
  <c r="J3522"/>
  <c r="I3522"/>
  <c r="J3514"/>
  <c r="I3514"/>
  <c r="J3506"/>
  <c r="I3506"/>
  <c r="J3498"/>
  <c r="I3498"/>
  <c r="I3490"/>
  <c r="J3490"/>
  <c r="I3482"/>
  <c r="J3482"/>
  <c r="J3474"/>
  <c r="I3474"/>
  <c r="J3466"/>
  <c r="I3466"/>
  <c r="J3458"/>
  <c r="I3458"/>
  <c r="I3450"/>
  <c r="J3450"/>
  <c r="J3410"/>
  <c r="I3410"/>
  <c r="J3378"/>
  <c r="I3378"/>
  <c r="J3346"/>
  <c r="I3346"/>
  <c r="J3322"/>
  <c r="I3322"/>
  <c r="I2206"/>
  <c r="J2206"/>
  <c r="I2198"/>
  <c r="J2198"/>
  <c r="I2190"/>
  <c r="J2190"/>
  <c r="J2086"/>
  <c r="I2086"/>
  <c r="I2078"/>
  <c r="J2078"/>
  <c r="I2058"/>
  <c r="J2058"/>
  <c r="I2034"/>
  <c r="J2034"/>
  <c r="I2006"/>
  <c r="J2006"/>
  <c r="I1998"/>
  <c r="J1998"/>
  <c r="I1958"/>
  <c r="J1958"/>
  <c r="I1950"/>
  <c r="J1950"/>
  <c r="J1934"/>
  <c r="I1934"/>
  <c r="I4007"/>
  <c r="J4007"/>
  <c r="I3979"/>
  <c r="J3979"/>
  <c r="J3959"/>
  <c r="I3959"/>
  <c r="I3939"/>
  <c r="J3939"/>
  <c r="J3923"/>
  <c r="I3923"/>
  <c r="J3907"/>
  <c r="I3907"/>
  <c r="I3831"/>
  <c r="J3831"/>
  <c r="I3819"/>
  <c r="J3819"/>
  <c r="J3803"/>
  <c r="I3803"/>
  <c r="J3703"/>
  <c r="I3703"/>
  <c r="I3675"/>
  <c r="J3675"/>
  <c r="I3651"/>
  <c r="J3651"/>
  <c r="J3631"/>
  <c r="I3631"/>
  <c r="I3595"/>
  <c r="J3595"/>
  <c r="J3567"/>
  <c r="I3567"/>
  <c r="J3539"/>
  <c r="I3539"/>
  <c r="J3487"/>
  <c r="I3487"/>
  <c r="J3475"/>
  <c r="I3475"/>
  <c r="I3467"/>
  <c r="J3467"/>
  <c r="I3419"/>
  <c r="J3419"/>
  <c r="I3411"/>
  <c r="J3411"/>
  <c r="J3371"/>
  <c r="I3371"/>
  <c r="J3363"/>
  <c r="I3363"/>
  <c r="I3355"/>
  <c r="J3355"/>
  <c r="I3347"/>
  <c r="J3347"/>
  <c r="I3323"/>
  <c r="J3323"/>
  <c r="I3315"/>
  <c r="J3315"/>
  <c r="I3307"/>
  <c r="J3307"/>
  <c r="I3299"/>
  <c r="J3299"/>
  <c r="I3291"/>
  <c r="J3291"/>
  <c r="I3283"/>
  <c r="J3283"/>
  <c r="I3275"/>
  <c r="J3275"/>
  <c r="J3267"/>
  <c r="I3267"/>
  <c r="J2679"/>
  <c r="I2679"/>
  <c r="J2671"/>
  <c r="I2671"/>
  <c r="J2663"/>
  <c r="I2663"/>
  <c r="I2655"/>
  <c r="J2655"/>
  <c r="J2647"/>
  <c r="I2647"/>
  <c r="J2639"/>
  <c r="I2639"/>
  <c r="J2631"/>
  <c r="I2631"/>
  <c r="J2427"/>
  <c r="I2427"/>
  <c r="J2419"/>
  <c r="I2419"/>
  <c r="J2411"/>
  <c r="I2411"/>
  <c r="I2403"/>
  <c r="J2403"/>
  <c r="J2395"/>
  <c r="I2395"/>
  <c r="I2387"/>
  <c r="J2387"/>
  <c r="J2379"/>
  <c r="I2379"/>
  <c r="I2371"/>
  <c r="J2371"/>
  <c r="J2227"/>
  <c r="I2227"/>
  <c r="I2143"/>
  <c r="J2143"/>
  <c r="J2071"/>
  <c r="I2071"/>
  <c r="J2063"/>
  <c r="I2063"/>
  <c r="I2031"/>
  <c r="J2031"/>
  <c r="J1995"/>
  <c r="I1995"/>
  <c r="J1971"/>
  <c r="I1971"/>
  <c r="I1963"/>
  <c r="J1963"/>
  <c r="I1955"/>
  <c r="J1955"/>
  <c r="J1947"/>
  <c r="I1947"/>
  <c r="I1939"/>
  <c r="J1939"/>
  <c r="J1931"/>
  <c r="I1931"/>
  <c r="J1923"/>
  <c r="I1923"/>
  <c r="J1851"/>
  <c r="I1851"/>
  <c r="I1839"/>
  <c r="J1839"/>
  <c r="I1803"/>
  <c r="J1803"/>
  <c r="I1775"/>
  <c r="J1775"/>
  <c r="I1675"/>
  <c r="J1675"/>
  <c r="I1527"/>
  <c r="J1527"/>
  <c r="I1491"/>
  <c r="J1491"/>
  <c r="J1447"/>
  <c r="I1447"/>
  <c r="J1439"/>
  <c r="I1439"/>
  <c r="I1427"/>
  <c r="J1427"/>
  <c r="I1399"/>
  <c r="J1399"/>
  <c r="I2431"/>
  <c r="J2431"/>
  <c r="I3816"/>
  <c r="J3816"/>
  <c r="I3788"/>
  <c r="J3788"/>
  <c r="I3740"/>
  <c r="J3740"/>
  <c r="I3676"/>
  <c r="J3676"/>
  <c r="J3660"/>
  <c r="I3660"/>
  <c r="I3628"/>
  <c r="J3628"/>
  <c r="I3616"/>
  <c r="J3616"/>
  <c r="I3568"/>
  <c r="J3568"/>
  <c r="J3520"/>
  <c r="I3520"/>
  <c r="I3492"/>
  <c r="J3492"/>
  <c r="J3448"/>
  <c r="I3448"/>
  <c r="I3308"/>
  <c r="J3308"/>
  <c r="I3292"/>
  <c r="J3292"/>
  <c r="I3260"/>
  <c r="J3260"/>
  <c r="I3236"/>
  <c r="J3236"/>
  <c r="I3216"/>
  <c r="J3216"/>
  <c r="J3192"/>
  <c r="I3192"/>
  <c r="J3168"/>
  <c r="I3168"/>
  <c r="J3080"/>
  <c r="I3080"/>
  <c r="I3056"/>
  <c r="J3056"/>
  <c r="J3036"/>
  <c r="I3036"/>
  <c r="I2896"/>
  <c r="J2896"/>
  <c r="J2880"/>
  <c r="I2880"/>
  <c r="I2860"/>
  <c r="J2860"/>
  <c r="I2832"/>
  <c r="J2832"/>
  <c r="J2804"/>
  <c r="I2804"/>
  <c r="J2788"/>
  <c r="I2788"/>
  <c r="I2752"/>
  <c r="J2752"/>
  <c r="I2708"/>
  <c r="J2708"/>
  <c r="I2592"/>
  <c r="J2592"/>
  <c r="I2540"/>
  <c r="J2540"/>
  <c r="I3897"/>
  <c r="J3897"/>
  <c r="J3833"/>
  <c r="I3833"/>
  <c r="J3637"/>
  <c r="I3637"/>
  <c r="I3597"/>
  <c r="J3597"/>
  <c r="J3589"/>
  <c r="I3589"/>
  <c r="I3541"/>
  <c r="J3541"/>
  <c r="I3497"/>
  <c r="J3497"/>
  <c r="J3449"/>
  <c r="I3449"/>
  <c r="J3401"/>
  <c r="I3401"/>
  <c r="I3385"/>
  <c r="J3385"/>
  <c r="I3353"/>
  <c r="J3353"/>
  <c r="J3337"/>
  <c r="I3337"/>
  <c r="I3293"/>
  <c r="J3293"/>
  <c r="J3281"/>
  <c r="I3281"/>
  <c r="I3145"/>
  <c r="J3145"/>
  <c r="I3041"/>
  <c r="J3041"/>
  <c r="I3009"/>
  <c r="J3009"/>
  <c r="I2777"/>
  <c r="J2777"/>
  <c r="I2569"/>
  <c r="J2569"/>
  <c r="I2489"/>
  <c r="J2489"/>
  <c r="I2473"/>
  <c r="J2473"/>
  <c r="I2385"/>
  <c r="J2385"/>
  <c r="I2281"/>
  <c r="J2281"/>
  <c r="I2233"/>
  <c r="J2233"/>
  <c r="J2225"/>
  <c r="I2225"/>
  <c r="I2217"/>
  <c r="J2217"/>
  <c r="J3964"/>
  <c r="I3964"/>
  <c r="I3406"/>
  <c r="J3406"/>
  <c r="I2138"/>
  <c r="J2138"/>
  <c r="I3895"/>
  <c r="J3895"/>
  <c r="I3619"/>
  <c r="J3619"/>
  <c r="J3451"/>
  <c r="I3451"/>
  <c r="I3247"/>
  <c r="J3247"/>
  <c r="J3215"/>
  <c r="I3215"/>
  <c r="J3183"/>
  <c r="I3183"/>
  <c r="I3151"/>
  <c r="J3151"/>
  <c r="J3119"/>
  <c r="I3119"/>
  <c r="I3087"/>
  <c r="J3087"/>
  <c r="J3055"/>
  <c r="I3055"/>
  <c r="J3023"/>
  <c r="I3023"/>
  <c r="I2595"/>
  <c r="J2595"/>
  <c r="I2563"/>
  <c r="J2563"/>
  <c r="I2343"/>
  <c r="J2343"/>
  <c r="I2311"/>
  <c r="J2311"/>
  <c r="I2131"/>
  <c r="J2131"/>
  <c r="J2051"/>
  <c r="I2051"/>
  <c r="I1899"/>
  <c r="J1899"/>
  <c r="I1723"/>
  <c r="J1723"/>
  <c r="I1691"/>
  <c r="J1691"/>
  <c r="I1563"/>
  <c r="J1563"/>
  <c r="I1507"/>
  <c r="J1507"/>
  <c r="I1919"/>
  <c r="J1919"/>
  <c r="J3824"/>
  <c r="I3824"/>
  <c r="J3780"/>
  <c r="I3780"/>
  <c r="I3752"/>
  <c r="J3752"/>
  <c r="I3668"/>
  <c r="J3668"/>
  <c r="I3620"/>
  <c r="J3620"/>
  <c r="J3544"/>
  <c r="I3544"/>
  <c r="I3484"/>
  <c r="J3484"/>
  <c r="I3456"/>
  <c r="J3456"/>
  <c r="I3436"/>
  <c r="J3436"/>
  <c r="J3368"/>
  <c r="I3368"/>
  <c r="I3288"/>
  <c r="J3288"/>
  <c r="I3252"/>
  <c r="J3252"/>
  <c r="I3208"/>
  <c r="J3208"/>
  <c r="I3148"/>
  <c r="J3148"/>
  <c r="I3116"/>
  <c r="J3116"/>
  <c r="J3092"/>
  <c r="I3092"/>
  <c r="I3052"/>
  <c r="J3052"/>
  <c r="I2988"/>
  <c r="J2988"/>
  <c r="J2972"/>
  <c r="I2972"/>
  <c r="I2924"/>
  <c r="J2924"/>
  <c r="I2624"/>
  <c r="J2624"/>
  <c r="J2588"/>
  <c r="I2588"/>
  <c r="I2560"/>
  <c r="J2560"/>
  <c r="I2536"/>
  <c r="J2536"/>
  <c r="J3953"/>
  <c r="I3953"/>
  <c r="J3929"/>
  <c r="I3929"/>
  <c r="I3869"/>
  <c r="J3869"/>
  <c r="J3821"/>
  <c r="I3821"/>
  <c r="J3781"/>
  <c r="I3781"/>
  <c r="I3733"/>
  <c r="J3733"/>
  <c r="I3625"/>
  <c r="J3625"/>
  <c r="I3521"/>
  <c r="J3521"/>
  <c r="I3481"/>
  <c r="J3481"/>
  <c r="I3457"/>
  <c r="J3457"/>
  <c r="I3429"/>
  <c r="J3429"/>
  <c r="I3397"/>
  <c r="J3397"/>
  <c r="I3369"/>
  <c r="J3369"/>
  <c r="I3177"/>
  <c r="J3177"/>
  <c r="J3065"/>
  <c r="I3065"/>
  <c r="I3025"/>
  <c r="J3025"/>
  <c r="I2945"/>
  <c r="J2945"/>
  <c r="I2905"/>
  <c r="J2905"/>
  <c r="I2713"/>
  <c r="J2713"/>
  <c r="I2689"/>
  <c r="J2689"/>
  <c r="I2545"/>
  <c r="J2545"/>
  <c r="I2409"/>
  <c r="J2409"/>
  <c r="I2185"/>
  <c r="J2185"/>
  <c r="I2101"/>
  <c r="J2101"/>
  <c r="I2093"/>
  <c r="J2093"/>
  <c r="I2085"/>
  <c r="J2085"/>
  <c r="J2077"/>
  <c r="I2077"/>
  <c r="I2069"/>
  <c r="J2069"/>
  <c r="I2053"/>
  <c r="J2053"/>
  <c r="I1921"/>
  <c r="J1921"/>
  <c r="I755"/>
  <c r="J755"/>
  <c r="I551"/>
  <c r="J551"/>
  <c r="I623"/>
  <c r="J623"/>
  <c r="I2484"/>
  <c r="J2484"/>
  <c r="I2436"/>
  <c r="J2436"/>
  <c r="I2364"/>
  <c r="J2364"/>
  <c r="J3924"/>
  <c r="I3924"/>
  <c r="J4001"/>
  <c r="I4001"/>
  <c r="J2182"/>
  <c r="I2182"/>
  <c r="J2126"/>
  <c r="I2126"/>
  <c r="I1902"/>
  <c r="J1902"/>
  <c r="I3751"/>
  <c r="J3751"/>
  <c r="J3695"/>
  <c r="I3695"/>
  <c r="J3515"/>
  <c r="I3515"/>
  <c r="J3251"/>
  <c r="I3251"/>
  <c r="I3219"/>
  <c r="J3219"/>
  <c r="I3187"/>
  <c r="J3187"/>
  <c r="J3155"/>
  <c r="I3155"/>
  <c r="I3123"/>
  <c r="J3123"/>
  <c r="J3091"/>
  <c r="I3091"/>
  <c r="J3059"/>
  <c r="I3059"/>
  <c r="J3027"/>
  <c r="I3027"/>
  <c r="I2615"/>
  <c r="J2615"/>
  <c r="I2583"/>
  <c r="J2583"/>
  <c r="I2363"/>
  <c r="J2363"/>
  <c r="I2331"/>
  <c r="J2331"/>
  <c r="J2207"/>
  <c r="I2207"/>
  <c r="J2135"/>
  <c r="I2135"/>
  <c r="J2023"/>
  <c r="I2023"/>
  <c r="J1731"/>
  <c r="I1731"/>
  <c r="I1695"/>
  <c r="J1695"/>
  <c r="I1511"/>
  <c r="J1511"/>
  <c r="J3832"/>
  <c r="I3832"/>
  <c r="J3796"/>
  <c r="I3796"/>
  <c r="I3776"/>
  <c r="J3776"/>
  <c r="I3712"/>
  <c r="J3712"/>
  <c r="J3688"/>
  <c r="I3688"/>
  <c r="I3596"/>
  <c r="J3596"/>
  <c r="I3572"/>
  <c r="J3572"/>
  <c r="J3528"/>
  <c r="I3528"/>
  <c r="I3472"/>
  <c r="J3472"/>
  <c r="I3420"/>
  <c r="J3420"/>
  <c r="I3396"/>
  <c r="J3396"/>
  <c r="I3376"/>
  <c r="J3376"/>
  <c r="I3340"/>
  <c r="J3340"/>
  <c r="J3316"/>
  <c r="I3316"/>
  <c r="I3284"/>
  <c r="J3284"/>
  <c r="I3240"/>
  <c r="J3240"/>
  <c r="I3200"/>
  <c r="J3200"/>
  <c r="I3164"/>
  <c r="J3164"/>
  <c r="I3144"/>
  <c r="J3144"/>
  <c r="J3072"/>
  <c r="I3072"/>
  <c r="I3016"/>
  <c r="J3016"/>
  <c r="I2996"/>
  <c r="J2996"/>
  <c r="J2940"/>
  <c r="I2940"/>
  <c r="J2888"/>
  <c r="I2888"/>
  <c r="J2836"/>
  <c r="I2836"/>
  <c r="J2796"/>
  <c r="I2796"/>
  <c r="I2744"/>
  <c r="J2744"/>
  <c r="J2696"/>
  <c r="I2696"/>
  <c r="J2648"/>
  <c r="I2648"/>
  <c r="I2632"/>
  <c r="J2632"/>
  <c r="J2568"/>
  <c r="I2568"/>
  <c r="I3937"/>
  <c r="J3937"/>
  <c r="I3913"/>
  <c r="J3913"/>
  <c r="J3777"/>
  <c r="I3777"/>
  <c r="I3753"/>
  <c r="J3753"/>
  <c r="I3729"/>
  <c r="J3729"/>
  <c r="I3701"/>
  <c r="J3701"/>
  <c r="J3673"/>
  <c r="I3673"/>
  <c r="I3581"/>
  <c r="J3581"/>
  <c r="I3549"/>
  <c r="J3549"/>
  <c r="J3505"/>
  <c r="I3505"/>
  <c r="I3425"/>
  <c r="J3425"/>
  <c r="J3393"/>
  <c r="I3393"/>
  <c r="J3325"/>
  <c r="I3325"/>
  <c r="I3269"/>
  <c r="J3269"/>
  <c r="I3193"/>
  <c r="J3193"/>
  <c r="I3169"/>
  <c r="J3169"/>
  <c r="I2985"/>
  <c r="J2985"/>
  <c r="J2969"/>
  <c r="I2969"/>
  <c r="I2897"/>
  <c r="J2897"/>
  <c r="I2873"/>
  <c r="J2873"/>
  <c r="J2769"/>
  <c r="I2769"/>
  <c r="I2585"/>
  <c r="J2585"/>
  <c r="I2465"/>
  <c r="J2465"/>
  <c r="I2337"/>
  <c r="J2337"/>
  <c r="I2289"/>
  <c r="J2289"/>
  <c r="I2201"/>
  <c r="J2201"/>
  <c r="I2177"/>
  <c r="J2177"/>
  <c r="J2161"/>
  <c r="I2161"/>
  <c r="J2153"/>
  <c r="I2153"/>
  <c r="I2137"/>
  <c r="J2137"/>
  <c r="J2129"/>
  <c r="I2129"/>
  <c r="J2005"/>
  <c r="I2005"/>
  <c r="I1957"/>
  <c r="J1957"/>
  <c r="J1941"/>
  <c r="I1941"/>
  <c r="I1791"/>
  <c r="J1791"/>
  <c r="J4012"/>
  <c r="I4012"/>
  <c r="J3960"/>
  <c r="I3960"/>
  <c r="I3892"/>
  <c r="J3892"/>
  <c r="J4025"/>
  <c r="I4025"/>
  <c r="I3402"/>
  <c r="J3402"/>
  <c r="J2134"/>
  <c r="I2134"/>
  <c r="I2106"/>
  <c r="J2106"/>
  <c r="I1974"/>
  <c r="J1974"/>
  <c r="I4015"/>
  <c r="J4015"/>
  <c r="I3891"/>
  <c r="J3891"/>
  <c r="I3867"/>
  <c r="J3867"/>
  <c r="J3815"/>
  <c r="I3815"/>
  <c r="J3743"/>
  <c r="I3743"/>
  <c r="I3687"/>
  <c r="J3687"/>
  <c r="J3575"/>
  <c r="I3575"/>
  <c r="I3447"/>
  <c r="J3447"/>
  <c r="I3259"/>
  <c r="J3259"/>
  <c r="I3227"/>
  <c r="J3227"/>
  <c r="I3195"/>
  <c r="J3195"/>
  <c r="I3163"/>
  <c r="J3163"/>
  <c r="I3131"/>
  <c r="J3131"/>
  <c r="I3099"/>
  <c r="J3099"/>
  <c r="J3067"/>
  <c r="I3067"/>
  <c r="I3035"/>
  <c r="J3035"/>
  <c r="I2607"/>
  <c r="J2607"/>
  <c r="I2575"/>
  <c r="J2575"/>
  <c r="J2339"/>
  <c r="I2339"/>
  <c r="J2307"/>
  <c r="I2307"/>
  <c r="J2127"/>
  <c r="I2127"/>
  <c r="I1719"/>
  <c r="J1719"/>
  <c r="I1659"/>
  <c r="J1659"/>
  <c r="I1591"/>
  <c r="J1591"/>
  <c r="I1503"/>
  <c r="J1503"/>
  <c r="J2175"/>
  <c r="I2175"/>
  <c r="I3812"/>
  <c r="J3812"/>
  <c r="J3764"/>
  <c r="I3764"/>
  <c r="I3656"/>
  <c r="J3656"/>
  <c r="I3608"/>
  <c r="J3608"/>
  <c r="I3540"/>
  <c r="J3540"/>
  <c r="J3516"/>
  <c r="I3516"/>
  <c r="I3392"/>
  <c r="J3392"/>
  <c r="I3372"/>
  <c r="J3372"/>
  <c r="I3336"/>
  <c r="J3336"/>
  <c r="I3304"/>
  <c r="J3304"/>
  <c r="I3264"/>
  <c r="J3264"/>
  <c r="I3228"/>
  <c r="J3228"/>
  <c r="I3136"/>
  <c r="J3136"/>
  <c r="J3064"/>
  <c r="I3064"/>
  <c r="I3020"/>
  <c r="J3020"/>
  <c r="J3000"/>
  <c r="I3000"/>
  <c r="J2848"/>
  <c r="I2848"/>
  <c r="I2784"/>
  <c r="J2784"/>
  <c r="J2760"/>
  <c r="I2760"/>
  <c r="I2740"/>
  <c r="J2740"/>
  <c r="J2720"/>
  <c r="I2720"/>
  <c r="I2700"/>
  <c r="J2700"/>
  <c r="I2672"/>
  <c r="J2672"/>
  <c r="I2572"/>
  <c r="J2572"/>
  <c r="I3797"/>
  <c r="J3797"/>
  <c r="J3737"/>
  <c r="I3737"/>
  <c r="I3709"/>
  <c r="J3709"/>
  <c r="J3681"/>
  <c r="I3681"/>
  <c r="I3653"/>
  <c r="J3653"/>
  <c r="I3573"/>
  <c r="J3573"/>
  <c r="J3461"/>
  <c r="I3461"/>
  <c r="I3417"/>
  <c r="J3417"/>
  <c r="I3361"/>
  <c r="J3361"/>
  <c r="I3309"/>
  <c r="J3309"/>
  <c r="I3113"/>
  <c r="J3113"/>
  <c r="I3081"/>
  <c r="J3081"/>
  <c r="I3057"/>
  <c r="J3057"/>
  <c r="I2953"/>
  <c r="J2953"/>
  <c r="I2929"/>
  <c r="J2929"/>
  <c r="I2801"/>
  <c r="J2801"/>
  <c r="I2753"/>
  <c r="J2753"/>
  <c r="I2657"/>
  <c r="J2657"/>
  <c r="I2641"/>
  <c r="J2641"/>
  <c r="I2617"/>
  <c r="J2617"/>
  <c r="I2553"/>
  <c r="J2553"/>
  <c r="I2513"/>
  <c r="J2513"/>
  <c r="I2497"/>
  <c r="J2497"/>
  <c r="J2425"/>
  <c r="I2425"/>
  <c r="I2353"/>
  <c r="J2353"/>
  <c r="I2257"/>
  <c r="J2257"/>
  <c r="J2205"/>
  <c r="I2205"/>
  <c r="I2117"/>
  <c r="J2117"/>
  <c r="I1973"/>
  <c r="J1973"/>
  <c r="I1965"/>
  <c r="J1965"/>
  <c r="I1890"/>
  <c r="J1890"/>
  <c r="J3503"/>
  <c r="I3503"/>
  <c r="I1987"/>
  <c r="J1987"/>
  <c r="I1499"/>
  <c r="J1499"/>
  <c r="I3204"/>
  <c r="J3204"/>
  <c r="I2984"/>
  <c r="J2984"/>
  <c r="I3933"/>
  <c r="J3933"/>
  <c r="I3853"/>
  <c r="J3853"/>
  <c r="I3501"/>
  <c r="J3501"/>
  <c r="I3477"/>
  <c r="J3477"/>
  <c r="J3445"/>
  <c r="I3445"/>
  <c r="I3161"/>
  <c r="J3161"/>
  <c r="I3001"/>
  <c r="J3001"/>
  <c r="I2865"/>
  <c r="J2865"/>
  <c r="I2665"/>
  <c r="J2665"/>
  <c r="I2249"/>
  <c r="J2249"/>
  <c r="J2037"/>
  <c r="I2037"/>
  <c r="J823"/>
  <c r="I823"/>
  <c r="I743"/>
  <c r="J743"/>
  <c r="I715"/>
  <c r="J715"/>
  <c r="I751"/>
  <c r="J751"/>
  <c r="I2508"/>
  <c r="J2508"/>
  <c r="I2492"/>
  <c r="J2492"/>
  <c r="I2472"/>
  <c r="J2472"/>
  <c r="I2376"/>
  <c r="J2376"/>
  <c r="I1805"/>
  <c r="J1805"/>
  <c r="J1749"/>
  <c r="I1749"/>
  <c r="J1689"/>
  <c r="I1689"/>
  <c r="I2344"/>
  <c r="J2344"/>
  <c r="I2312"/>
  <c r="J2312"/>
  <c r="J2260"/>
  <c r="I2260"/>
  <c r="J2236"/>
  <c r="I2236"/>
  <c r="J2164"/>
  <c r="I2164"/>
  <c r="J2148"/>
  <c r="I2148"/>
  <c r="J2140"/>
  <c r="I2140"/>
  <c r="I2132"/>
  <c r="J2132"/>
  <c r="J2052"/>
  <c r="I2052"/>
  <c r="I2016"/>
  <c r="J2016"/>
  <c r="J1968"/>
  <c r="I1968"/>
  <c r="J1924"/>
  <c r="I1924"/>
  <c r="I1916"/>
  <c r="J1916"/>
  <c r="I1908"/>
  <c r="J1908"/>
  <c r="I1900"/>
  <c r="J1900"/>
  <c r="J1840"/>
  <c r="I1840"/>
  <c r="J1832"/>
  <c r="I1832"/>
  <c r="I1824"/>
  <c r="J1824"/>
  <c r="J1816"/>
  <c r="I1816"/>
  <c r="I1784"/>
  <c r="J1784"/>
  <c r="I1776"/>
  <c r="J1776"/>
  <c r="I1768"/>
  <c r="J1768"/>
  <c r="J1760"/>
  <c r="I1760"/>
  <c r="J1752"/>
  <c r="I1752"/>
  <c r="J1744"/>
  <c r="I1744"/>
  <c r="J1680"/>
  <c r="I1680"/>
  <c r="I1672"/>
  <c r="J1672"/>
  <c r="I1664"/>
  <c r="J1664"/>
  <c r="J1656"/>
  <c r="I1656"/>
  <c r="J1616"/>
  <c r="I1616"/>
  <c r="J1588"/>
  <c r="I1588"/>
  <c r="J820"/>
  <c r="I820"/>
  <c r="I812"/>
  <c r="J812"/>
  <c r="I804"/>
  <c r="J804"/>
  <c r="I796"/>
  <c r="J796"/>
  <c r="I776"/>
  <c r="J776"/>
  <c r="J624"/>
  <c r="I624"/>
  <c r="I616"/>
  <c r="J616"/>
  <c r="J608"/>
  <c r="I608"/>
  <c r="I572"/>
  <c r="J572"/>
  <c r="I821"/>
  <c r="J821"/>
  <c r="I813"/>
  <c r="J813"/>
  <c r="J805"/>
  <c r="I805"/>
  <c r="J797"/>
  <c r="I797"/>
  <c r="I777"/>
  <c r="J777"/>
  <c r="J697"/>
  <c r="I697"/>
  <c r="J689"/>
  <c r="I689"/>
  <c r="J681"/>
  <c r="I681"/>
  <c r="J673"/>
  <c r="I673"/>
  <c r="I645"/>
  <c r="J645"/>
  <c r="I601"/>
  <c r="J601"/>
  <c r="I577"/>
  <c r="J577"/>
  <c r="J565"/>
  <c r="I565"/>
  <c r="I557"/>
  <c r="J557"/>
  <c r="I549"/>
  <c r="J549"/>
  <c r="I541"/>
  <c r="J541"/>
  <c r="I453"/>
  <c r="J453"/>
  <c r="I393"/>
  <c r="J393"/>
  <c r="J345"/>
  <c r="I345"/>
  <c r="I325"/>
  <c r="J325"/>
  <c r="J201"/>
  <c r="I201"/>
  <c r="I73"/>
  <c r="J73"/>
  <c r="J1886"/>
  <c r="I1886"/>
  <c r="J1878"/>
  <c r="I1878"/>
  <c r="I1826"/>
  <c r="J1826"/>
  <c r="I1762"/>
  <c r="J1762"/>
  <c r="J1670"/>
  <c r="I1670"/>
  <c r="J1594"/>
  <c r="I1594"/>
  <c r="J1290"/>
  <c r="I1290"/>
  <c r="J1222"/>
  <c r="I1222"/>
  <c r="J1214"/>
  <c r="I1214"/>
  <c r="J1206"/>
  <c r="I1206"/>
  <c r="J1198"/>
  <c r="I1198"/>
  <c r="I1190"/>
  <c r="J1190"/>
  <c r="J1182"/>
  <c r="I1182"/>
  <c r="J1174"/>
  <c r="I1174"/>
  <c r="J253"/>
  <c r="I253"/>
  <c r="J125"/>
  <c r="I125"/>
  <c r="J294"/>
  <c r="I294"/>
  <c r="J198"/>
  <c r="I198"/>
  <c r="J166"/>
  <c r="I166"/>
  <c r="I134"/>
  <c r="J134"/>
  <c r="J102"/>
  <c r="I102"/>
  <c r="I70"/>
  <c r="J70"/>
  <c r="I38"/>
  <c r="J38"/>
  <c r="I330"/>
  <c r="J330"/>
  <c r="I362"/>
  <c r="J362"/>
  <c r="J394"/>
  <c r="I394"/>
  <c r="J426"/>
  <c r="I426"/>
  <c r="I458"/>
  <c r="J458"/>
  <c r="J490"/>
  <c r="I490"/>
  <c r="I522"/>
  <c r="J522"/>
  <c r="I554"/>
  <c r="J554"/>
  <c r="J586"/>
  <c r="I586"/>
  <c r="I618"/>
  <c r="J618"/>
  <c r="J650"/>
  <c r="I650"/>
  <c r="J682"/>
  <c r="I682"/>
  <c r="J714"/>
  <c r="I714"/>
  <c r="I746"/>
  <c r="J746"/>
  <c r="J778"/>
  <c r="I778"/>
  <c r="I810"/>
  <c r="J810"/>
  <c r="J842"/>
  <c r="I842"/>
  <c r="J874"/>
  <c r="I874"/>
  <c r="J906"/>
  <c r="I906"/>
  <c r="J938"/>
  <c r="I938"/>
  <c r="I970"/>
  <c r="J970"/>
  <c r="I1002"/>
  <c r="J1002"/>
  <c r="J1034"/>
  <c r="I1034"/>
  <c r="I259"/>
  <c r="J259"/>
  <c r="I227"/>
  <c r="J227"/>
  <c r="I195"/>
  <c r="J195"/>
  <c r="J163"/>
  <c r="I163"/>
  <c r="J131"/>
  <c r="I131"/>
  <c r="J67"/>
  <c r="I67"/>
  <c r="J3"/>
  <c r="I3"/>
  <c r="I276"/>
  <c r="J276"/>
  <c r="J244"/>
  <c r="I244"/>
  <c r="J212"/>
  <c r="I212"/>
  <c r="J180"/>
  <c r="I180"/>
  <c r="I148"/>
  <c r="J148"/>
  <c r="J316"/>
  <c r="I316"/>
  <c r="I348"/>
  <c r="J348"/>
  <c r="I412"/>
  <c r="J412"/>
  <c r="J444"/>
  <c r="I444"/>
  <c r="I476"/>
  <c r="J476"/>
  <c r="J508"/>
  <c r="I508"/>
  <c r="J1057"/>
  <c r="I1057"/>
  <c r="I2000"/>
  <c r="J2000"/>
  <c r="J1792"/>
  <c r="I1792"/>
  <c r="I1696"/>
  <c r="J1696"/>
  <c r="J1624"/>
  <c r="I1624"/>
  <c r="J1372"/>
  <c r="I1372"/>
  <c r="I1340"/>
  <c r="J1340"/>
  <c r="I1312"/>
  <c r="J1312"/>
  <c r="I1280"/>
  <c r="J1280"/>
  <c r="I1248"/>
  <c r="J1248"/>
  <c r="I1220"/>
  <c r="J1220"/>
  <c r="J1188"/>
  <c r="I1188"/>
  <c r="I1156"/>
  <c r="J1156"/>
  <c r="I1128"/>
  <c r="J1128"/>
  <c r="I1100"/>
  <c r="J1100"/>
  <c r="J1064"/>
  <c r="I1064"/>
  <c r="I1040"/>
  <c r="J1040"/>
  <c r="I1012"/>
  <c r="J1012"/>
  <c r="J980"/>
  <c r="I980"/>
  <c r="I952"/>
  <c r="J952"/>
  <c r="J924"/>
  <c r="I924"/>
  <c r="I896"/>
  <c r="J896"/>
  <c r="I864"/>
  <c r="J864"/>
  <c r="I832"/>
  <c r="J832"/>
  <c r="I696"/>
  <c r="J696"/>
  <c r="I672"/>
  <c r="J672"/>
  <c r="I636"/>
  <c r="J636"/>
  <c r="J741"/>
  <c r="I741"/>
  <c r="I649"/>
  <c r="J649"/>
  <c r="J425"/>
  <c r="I425"/>
  <c r="I377"/>
  <c r="J377"/>
  <c r="I317"/>
  <c r="J317"/>
  <c r="I1642"/>
  <c r="J1642"/>
  <c r="J1338"/>
  <c r="I1338"/>
  <c r="J1150"/>
  <c r="I1150"/>
  <c r="J1114"/>
  <c r="I1114"/>
  <c r="I274"/>
  <c r="J274"/>
  <c r="J162"/>
  <c r="I162"/>
  <c r="J34"/>
  <c r="I34"/>
  <c r="J382"/>
  <c r="I382"/>
  <c r="I510"/>
  <c r="J510"/>
  <c r="I606"/>
  <c r="J606"/>
  <c r="J734"/>
  <c r="I734"/>
  <c r="I974"/>
  <c r="J974"/>
  <c r="I255"/>
  <c r="J255"/>
  <c r="I47"/>
  <c r="J47"/>
  <c r="J208"/>
  <c r="I208"/>
  <c r="J96"/>
  <c r="I96"/>
  <c r="I544"/>
  <c r="J544"/>
  <c r="I1135"/>
  <c r="J1135"/>
  <c r="I3636"/>
  <c r="J3636"/>
  <c r="J2532"/>
  <c r="I2532"/>
  <c r="I3077"/>
  <c r="J3077"/>
  <c r="I2605"/>
  <c r="J2605"/>
  <c r="J1123"/>
  <c r="I1123"/>
  <c r="J995"/>
  <c r="I995"/>
  <c r="J951"/>
  <c r="I951"/>
  <c r="J903"/>
  <c r="I903"/>
  <c r="I835"/>
  <c r="J835"/>
  <c r="I807"/>
  <c r="J807"/>
  <c r="J711"/>
  <c r="I711"/>
  <c r="J599"/>
  <c r="I599"/>
  <c r="I687"/>
  <c r="J687"/>
  <c r="I2468"/>
  <c r="J2468"/>
  <c r="J863"/>
  <c r="I863"/>
  <c r="J1873"/>
  <c r="I1873"/>
  <c r="I1685"/>
  <c r="J1685"/>
  <c r="J1609"/>
  <c r="I1609"/>
  <c r="I1561"/>
  <c r="J1561"/>
  <c r="J1517"/>
  <c r="I1517"/>
  <c r="J1509"/>
  <c r="I1509"/>
  <c r="I1501"/>
  <c r="J1501"/>
  <c r="I1493"/>
  <c r="J1493"/>
  <c r="J1421"/>
  <c r="I1421"/>
  <c r="J1405"/>
  <c r="I1405"/>
  <c r="I655"/>
  <c r="J655"/>
  <c r="I2224"/>
  <c r="J2224"/>
  <c r="I2216"/>
  <c r="J2216"/>
  <c r="I2184"/>
  <c r="J2184"/>
  <c r="I2156"/>
  <c r="J2156"/>
  <c r="I2072"/>
  <c r="J2072"/>
  <c r="J600"/>
  <c r="I600"/>
  <c r="J1750"/>
  <c r="I1750"/>
  <c r="I1666"/>
  <c r="J1666"/>
  <c r="J1374"/>
  <c r="I1374"/>
  <c r="J1274"/>
  <c r="I1274"/>
  <c r="I218"/>
  <c r="J218"/>
  <c r="J1014"/>
  <c r="I1014"/>
  <c r="J183"/>
  <c r="I183"/>
  <c r="J151"/>
  <c r="I151"/>
  <c r="J87"/>
  <c r="I87"/>
  <c r="J55"/>
  <c r="I55"/>
  <c r="I136"/>
  <c r="J136"/>
  <c r="I104"/>
  <c r="J104"/>
  <c r="I72"/>
  <c r="J72"/>
  <c r="J40"/>
  <c r="I40"/>
  <c r="J392"/>
  <c r="I392"/>
  <c r="J488"/>
  <c r="I488"/>
  <c r="J1569"/>
  <c r="I1569"/>
  <c r="I1401"/>
  <c r="J1401"/>
  <c r="I664"/>
  <c r="J664"/>
  <c r="J1330"/>
  <c r="I1330"/>
  <c r="J1130"/>
  <c r="I1130"/>
  <c r="I287"/>
  <c r="J287"/>
  <c r="J31"/>
  <c r="I31"/>
  <c r="I336"/>
  <c r="J336"/>
  <c r="I560"/>
  <c r="J560"/>
  <c r="J3756"/>
  <c r="I3756"/>
  <c r="J2976"/>
  <c r="I2976"/>
  <c r="J2512"/>
  <c r="I2512"/>
  <c r="I3861"/>
  <c r="J3861"/>
  <c r="I3109"/>
  <c r="J3109"/>
  <c r="I2909"/>
  <c r="J2909"/>
  <c r="I2621"/>
  <c r="J2621"/>
  <c r="J2045"/>
  <c r="I2045"/>
  <c r="J1079"/>
  <c r="I1079"/>
  <c r="I1035"/>
  <c r="J1035"/>
  <c r="J983"/>
  <c r="I983"/>
  <c r="I907"/>
  <c r="J907"/>
  <c r="I803"/>
  <c r="J803"/>
  <c r="I663"/>
  <c r="J663"/>
  <c r="J631"/>
  <c r="I631"/>
  <c r="I563"/>
  <c r="J563"/>
  <c r="J1055"/>
  <c r="I1055"/>
  <c r="I1889"/>
  <c r="J1889"/>
  <c r="J1733"/>
  <c r="I1733"/>
  <c r="J1677"/>
  <c r="I1677"/>
  <c r="I1653"/>
  <c r="J1653"/>
  <c r="J1645"/>
  <c r="I1645"/>
  <c r="J1581"/>
  <c r="I1581"/>
  <c r="I1537"/>
  <c r="J1537"/>
  <c r="I1473"/>
  <c r="J1473"/>
  <c r="I1457"/>
  <c r="J1457"/>
  <c r="I1429"/>
  <c r="J1429"/>
  <c r="J591"/>
  <c r="I591"/>
  <c r="I1103"/>
  <c r="J1103"/>
  <c r="J2232"/>
  <c r="I2232"/>
  <c r="J1964"/>
  <c r="I1964"/>
  <c r="I588"/>
  <c r="J588"/>
  <c r="I1706"/>
  <c r="J1706"/>
  <c r="I1162"/>
  <c r="J1162"/>
  <c r="I1074"/>
  <c r="J1074"/>
  <c r="I1066"/>
  <c r="J1066"/>
  <c r="J221"/>
  <c r="I221"/>
  <c r="I190"/>
  <c r="J190"/>
  <c r="J1042"/>
  <c r="I1042"/>
  <c r="J27"/>
  <c r="I27"/>
  <c r="J300"/>
  <c r="I300"/>
  <c r="J108"/>
  <c r="I108"/>
  <c r="I76"/>
  <c r="J76"/>
  <c r="J44"/>
  <c r="I44"/>
  <c r="J452"/>
  <c r="I452"/>
  <c r="I516"/>
  <c r="J516"/>
  <c r="I1291"/>
  <c r="J1291"/>
  <c r="I3512"/>
  <c r="J3512"/>
  <c r="J2868"/>
  <c r="I2868"/>
  <c r="I2576"/>
  <c r="J2576"/>
  <c r="I3713"/>
  <c r="J3713"/>
  <c r="I2733"/>
  <c r="J2733"/>
  <c r="I2549"/>
  <c r="J2549"/>
  <c r="J1063"/>
  <c r="I1063"/>
  <c r="J1003"/>
  <c r="I1003"/>
  <c r="I955"/>
  <c r="J955"/>
  <c r="I899"/>
  <c r="J899"/>
  <c r="I855"/>
  <c r="J855"/>
  <c r="J771"/>
  <c r="I771"/>
  <c r="J723"/>
  <c r="I723"/>
  <c r="J667"/>
  <c r="I667"/>
  <c r="J603"/>
  <c r="I603"/>
  <c r="J1071"/>
  <c r="I1071"/>
  <c r="J991"/>
  <c r="I991"/>
  <c r="I1869"/>
  <c r="J1869"/>
  <c r="I1809"/>
  <c r="J1809"/>
  <c r="I1729"/>
  <c r="J1729"/>
  <c r="J1717"/>
  <c r="I1717"/>
  <c r="J1701"/>
  <c r="I1701"/>
  <c r="J1693"/>
  <c r="I1693"/>
  <c r="J1661"/>
  <c r="I1661"/>
  <c r="I1605"/>
  <c r="J1605"/>
  <c r="J1577"/>
  <c r="I1577"/>
  <c r="I1565"/>
  <c r="J1565"/>
  <c r="I1481"/>
  <c r="J1481"/>
  <c r="I2316"/>
  <c r="J2316"/>
  <c r="I2204"/>
  <c r="J2204"/>
  <c r="I2176"/>
  <c r="J2176"/>
  <c r="I2088"/>
  <c r="J2088"/>
  <c r="J700"/>
  <c r="I700"/>
  <c r="I1346"/>
  <c r="J1346"/>
  <c r="I1322"/>
  <c r="J1322"/>
  <c r="J1038"/>
  <c r="I1038"/>
  <c r="I159"/>
  <c r="J159"/>
  <c r="I352"/>
  <c r="J352"/>
  <c r="J1367"/>
  <c r="I1367"/>
  <c r="I1263"/>
  <c r="J1263"/>
  <c r="J1255"/>
  <c r="I1255"/>
  <c r="J1247"/>
  <c r="I1247"/>
  <c r="J1351"/>
  <c r="I1351"/>
  <c r="I1327"/>
  <c r="J1327"/>
  <c r="I1319"/>
  <c r="J1319"/>
  <c r="I1311"/>
  <c r="J1311"/>
  <c r="I1295"/>
  <c r="J1295"/>
  <c r="J1271"/>
  <c r="I1271"/>
  <c r="I3872"/>
  <c r="J3872"/>
  <c r="I4033"/>
  <c r="J4033"/>
  <c r="I1951"/>
  <c r="J1951"/>
  <c r="J1943"/>
  <c r="I1943"/>
  <c r="J1935"/>
  <c r="I1935"/>
  <c r="J1927"/>
  <c r="I1927"/>
  <c r="J1375"/>
  <c r="I1375"/>
  <c r="J1239"/>
  <c r="I1239"/>
  <c r="I1227"/>
  <c r="J1227"/>
  <c r="J1207"/>
  <c r="I1207"/>
  <c r="J3744"/>
  <c r="I3744"/>
  <c r="I3640"/>
  <c r="J3640"/>
  <c r="J3524"/>
  <c r="I3524"/>
  <c r="J2964"/>
  <c r="I2964"/>
  <c r="I2792"/>
  <c r="J2792"/>
  <c r="I2776"/>
  <c r="J2776"/>
  <c r="J2692"/>
  <c r="I2692"/>
  <c r="J3633"/>
  <c r="I3633"/>
  <c r="I3609"/>
  <c r="J3609"/>
  <c r="I3601"/>
  <c r="J3601"/>
  <c r="I3585"/>
  <c r="J3585"/>
  <c r="I3517"/>
  <c r="J3517"/>
  <c r="I3301"/>
  <c r="J3301"/>
  <c r="I3285"/>
  <c r="J3285"/>
  <c r="I3273"/>
  <c r="J3273"/>
  <c r="I3061"/>
  <c r="J3061"/>
  <c r="I3029"/>
  <c r="J3029"/>
  <c r="J2997"/>
  <c r="I2997"/>
  <c r="I2829"/>
  <c r="J2829"/>
  <c r="I2781"/>
  <c r="J2781"/>
  <c r="I2645"/>
  <c r="J2645"/>
  <c r="I2493"/>
  <c r="J2493"/>
  <c r="I2405"/>
  <c r="J2405"/>
  <c r="J2309"/>
  <c r="I2309"/>
  <c r="I2293"/>
  <c r="J2293"/>
  <c r="I2261"/>
  <c r="J2261"/>
  <c r="I1898"/>
  <c r="J1898"/>
  <c r="I1911"/>
  <c r="J1911"/>
  <c r="I1283"/>
  <c r="J1283"/>
  <c r="I1183"/>
  <c r="J1183"/>
  <c r="J1159"/>
  <c r="I1159"/>
  <c r="I1127"/>
  <c r="J1127"/>
  <c r="J3652"/>
  <c r="I3652"/>
  <c r="I3084"/>
  <c r="J3084"/>
  <c r="J3044"/>
  <c r="I3044"/>
  <c r="J2884"/>
  <c r="I2884"/>
  <c r="J2548"/>
  <c r="I2548"/>
  <c r="I3885"/>
  <c r="J3885"/>
  <c r="J3829"/>
  <c r="I3829"/>
  <c r="J3805"/>
  <c r="I3805"/>
  <c r="J3765"/>
  <c r="I3765"/>
  <c r="I3689"/>
  <c r="J3689"/>
  <c r="J3661"/>
  <c r="I3661"/>
  <c r="I3261"/>
  <c r="J3261"/>
  <c r="I3189"/>
  <c r="J3189"/>
  <c r="I3165"/>
  <c r="J3165"/>
  <c r="I3149"/>
  <c r="J3149"/>
  <c r="I3133"/>
  <c r="J3133"/>
  <c r="I3013"/>
  <c r="J3013"/>
  <c r="I2957"/>
  <c r="J2957"/>
  <c r="I2933"/>
  <c r="J2933"/>
  <c r="I2893"/>
  <c r="J2893"/>
  <c r="I2821"/>
  <c r="J2821"/>
  <c r="I2581"/>
  <c r="J2581"/>
  <c r="I2533"/>
  <c r="J2533"/>
  <c r="I2381"/>
  <c r="J2381"/>
  <c r="I2317"/>
  <c r="J2317"/>
  <c r="I2237"/>
  <c r="J2237"/>
  <c r="J2181"/>
  <c r="I2181"/>
  <c r="I2097"/>
  <c r="J2097"/>
  <c r="J2049"/>
  <c r="I2049"/>
  <c r="J939"/>
  <c r="I939"/>
  <c r="I931"/>
  <c r="J931"/>
  <c r="J871"/>
  <c r="I871"/>
  <c r="I759"/>
  <c r="J759"/>
  <c r="I727"/>
  <c r="J727"/>
  <c r="J679"/>
  <c r="I679"/>
  <c r="J595"/>
  <c r="I595"/>
  <c r="I555"/>
  <c r="J555"/>
  <c r="J879"/>
  <c r="I879"/>
  <c r="I2420"/>
  <c r="J2420"/>
  <c r="J3989"/>
  <c r="I3989"/>
  <c r="I1347"/>
  <c r="J1347"/>
  <c r="J1303"/>
  <c r="I1303"/>
  <c r="I1231"/>
  <c r="J1231"/>
  <c r="I1211"/>
  <c r="J1211"/>
  <c r="I1179"/>
  <c r="J1179"/>
  <c r="I1147"/>
  <c r="J1147"/>
  <c r="J3748"/>
  <c r="I3748"/>
  <c r="I3004"/>
  <c r="J3004"/>
  <c r="J2824"/>
  <c r="I2824"/>
  <c r="J2764"/>
  <c r="I2764"/>
  <c r="J2732"/>
  <c r="I2732"/>
  <c r="J2660"/>
  <c r="I2660"/>
  <c r="J3925"/>
  <c r="I3925"/>
  <c r="J3865"/>
  <c r="I3865"/>
  <c r="I3793"/>
  <c r="J3793"/>
  <c r="J3761"/>
  <c r="I3761"/>
  <c r="I3741"/>
  <c r="J3741"/>
  <c r="I3685"/>
  <c r="J3685"/>
  <c r="J3565"/>
  <c r="I3565"/>
  <c r="J3493"/>
  <c r="I3493"/>
  <c r="J3433"/>
  <c r="I3433"/>
  <c r="I3297"/>
  <c r="J3297"/>
  <c r="I3205"/>
  <c r="J3205"/>
  <c r="I2949"/>
  <c r="J2949"/>
  <c r="I2917"/>
  <c r="J2917"/>
  <c r="I2861"/>
  <c r="J2861"/>
  <c r="I2797"/>
  <c r="J2797"/>
  <c r="I2749"/>
  <c r="J2749"/>
  <c r="I2629"/>
  <c r="J2629"/>
  <c r="I2509"/>
  <c r="J2509"/>
  <c r="I2421"/>
  <c r="J2421"/>
  <c r="I2357"/>
  <c r="J2357"/>
  <c r="I2245"/>
  <c r="J2245"/>
  <c r="I2197"/>
  <c r="J2197"/>
  <c r="I2157"/>
  <c r="J2157"/>
  <c r="J2141"/>
  <c r="I2141"/>
  <c r="J1111"/>
  <c r="I1111"/>
  <c r="J1095"/>
  <c r="I1095"/>
  <c r="I1355"/>
  <c r="J1355"/>
  <c r="J1187"/>
  <c r="I1187"/>
  <c r="I1155"/>
  <c r="J1155"/>
  <c r="J1151"/>
  <c r="I1151"/>
  <c r="J3792"/>
  <c r="I3792"/>
  <c r="J3088"/>
  <c r="I3088"/>
  <c r="J2840"/>
  <c r="I2840"/>
  <c r="I3945"/>
  <c r="J3945"/>
  <c r="I3745"/>
  <c r="J3745"/>
  <c r="J3557"/>
  <c r="I3557"/>
  <c r="I3485"/>
  <c r="J3485"/>
  <c r="I3345"/>
  <c r="J3345"/>
  <c r="I3229"/>
  <c r="J3229"/>
  <c r="I3173"/>
  <c r="J3173"/>
  <c r="I3101"/>
  <c r="J3101"/>
  <c r="I3069"/>
  <c r="J3069"/>
  <c r="I3045"/>
  <c r="J3045"/>
  <c r="I3005"/>
  <c r="J3005"/>
  <c r="I2965"/>
  <c r="J2965"/>
  <c r="I2885"/>
  <c r="J2885"/>
  <c r="I2765"/>
  <c r="J2765"/>
  <c r="I2669"/>
  <c r="J2669"/>
  <c r="I2597"/>
  <c r="J2597"/>
  <c r="I2565"/>
  <c r="J2565"/>
  <c r="I2541"/>
  <c r="J2541"/>
  <c r="I2485"/>
  <c r="J2485"/>
  <c r="I2461"/>
  <c r="J2461"/>
  <c r="I2341"/>
  <c r="J2341"/>
  <c r="J2121"/>
  <c r="I2121"/>
  <c r="I1985"/>
  <c r="J1985"/>
  <c r="I1969"/>
  <c r="J1969"/>
  <c r="I1099"/>
  <c r="J1099"/>
  <c r="I1083"/>
  <c r="J1083"/>
  <c r="J3552"/>
  <c r="I3552"/>
  <c r="I3825"/>
  <c r="J3825"/>
  <c r="J3513"/>
  <c r="I3513"/>
  <c r="J3465"/>
  <c r="I3465"/>
  <c r="I2941"/>
  <c r="J2941"/>
  <c r="I2693"/>
  <c r="J2693"/>
  <c r="I2469"/>
  <c r="J2469"/>
  <c r="J2125"/>
  <c r="I2125"/>
  <c r="I1043"/>
  <c r="J1043"/>
  <c r="I1019"/>
  <c r="J1019"/>
  <c r="I999"/>
  <c r="J999"/>
  <c r="I963"/>
  <c r="J963"/>
  <c r="I923"/>
  <c r="J923"/>
  <c r="J883"/>
  <c r="I883"/>
  <c r="I843"/>
  <c r="J843"/>
  <c r="I811"/>
  <c r="J811"/>
  <c r="J763"/>
  <c r="I763"/>
  <c r="J731"/>
  <c r="I731"/>
  <c r="J571"/>
  <c r="I571"/>
  <c r="I1007"/>
  <c r="J1007"/>
  <c r="I2500"/>
  <c r="J2500"/>
  <c r="I2448"/>
  <c r="J2448"/>
  <c r="I927"/>
  <c r="J927"/>
  <c r="J1793"/>
  <c r="I1793"/>
  <c r="I1737"/>
  <c r="J1737"/>
  <c r="J1625"/>
  <c r="I1625"/>
  <c r="I1589"/>
  <c r="J1589"/>
  <c r="J1549"/>
  <c r="I1549"/>
  <c r="I1533"/>
  <c r="J1533"/>
  <c r="I1521"/>
  <c r="J1521"/>
  <c r="I1469"/>
  <c r="J1469"/>
  <c r="I1453"/>
  <c r="J1453"/>
  <c r="I1445"/>
  <c r="J1445"/>
  <c r="I1437"/>
  <c r="J1437"/>
  <c r="I1409"/>
  <c r="J1409"/>
  <c r="J975"/>
  <c r="I975"/>
  <c r="I2168"/>
  <c r="J2168"/>
  <c r="J2160"/>
  <c r="I2160"/>
  <c r="J2136"/>
  <c r="I2136"/>
  <c r="I2040"/>
  <c r="J2040"/>
  <c r="I1960"/>
  <c r="J1960"/>
  <c r="J824"/>
  <c r="I824"/>
  <c r="I612"/>
  <c r="J612"/>
  <c r="I568"/>
  <c r="J568"/>
  <c r="I1882"/>
  <c r="J1882"/>
  <c r="I1830"/>
  <c r="J1830"/>
  <c r="J1226"/>
  <c r="I1226"/>
  <c r="I1218"/>
  <c r="J1218"/>
  <c r="J1202"/>
  <c r="I1202"/>
  <c r="J1186"/>
  <c r="I1186"/>
  <c r="J189"/>
  <c r="I189"/>
  <c r="J922"/>
  <c r="I922"/>
  <c r="I986"/>
  <c r="J986"/>
  <c r="I1018"/>
  <c r="J1018"/>
  <c r="J100"/>
  <c r="I100"/>
  <c r="J68"/>
  <c r="I68"/>
  <c r="I36"/>
  <c r="J36"/>
  <c r="I364"/>
  <c r="J364"/>
  <c r="I2208"/>
  <c r="J2208"/>
  <c r="J2056"/>
  <c r="I2056"/>
  <c r="I1384"/>
  <c r="J1384"/>
  <c r="I684"/>
  <c r="J684"/>
  <c r="I237"/>
  <c r="J237"/>
  <c r="J144"/>
  <c r="I144"/>
  <c r="I2130"/>
  <c r="J2130"/>
  <c r="I2351"/>
  <c r="J2351"/>
  <c r="I2319"/>
  <c r="J2319"/>
  <c r="J1587"/>
  <c r="I1587"/>
  <c r="I1555"/>
  <c r="J1555"/>
  <c r="I1487"/>
  <c r="J1487"/>
  <c r="I3460"/>
  <c r="J3460"/>
  <c r="I3220"/>
  <c r="J3220"/>
  <c r="I2820"/>
  <c r="J2820"/>
  <c r="J2704"/>
  <c r="I2704"/>
  <c r="J2608"/>
  <c r="I2608"/>
  <c r="J2584"/>
  <c r="I2584"/>
  <c r="J3749"/>
  <c r="I3749"/>
  <c r="J3561"/>
  <c r="I3561"/>
  <c r="I2881"/>
  <c r="J2881"/>
  <c r="I2841"/>
  <c r="J2841"/>
  <c r="I2529"/>
  <c r="J2529"/>
  <c r="I2321"/>
  <c r="J2321"/>
  <c r="J775"/>
  <c r="I775"/>
  <c r="J2452"/>
  <c r="I2452"/>
  <c r="I2428"/>
  <c r="J2428"/>
  <c r="I2408"/>
  <c r="J2408"/>
  <c r="J2384"/>
  <c r="I2384"/>
  <c r="J2360"/>
  <c r="I2360"/>
  <c r="J1917"/>
  <c r="I1917"/>
  <c r="J1909"/>
  <c r="I1909"/>
  <c r="J1901"/>
  <c r="I1901"/>
  <c r="J1841"/>
  <c r="I1841"/>
  <c r="I1781"/>
  <c r="J1781"/>
  <c r="I1657"/>
  <c r="J1657"/>
  <c r="J2340"/>
  <c r="I2340"/>
  <c r="I2308"/>
  <c r="J2308"/>
  <c r="J2276"/>
  <c r="I2276"/>
  <c r="I2100"/>
  <c r="J2100"/>
  <c r="I2064"/>
  <c r="J2064"/>
  <c r="J2036"/>
  <c r="I2036"/>
  <c r="J1956"/>
  <c r="I1956"/>
  <c r="J1948"/>
  <c r="I1948"/>
  <c r="J1940"/>
  <c r="I1940"/>
  <c r="J1892"/>
  <c r="I1892"/>
  <c r="I1884"/>
  <c r="J1884"/>
  <c r="J1876"/>
  <c r="I1876"/>
  <c r="J1812"/>
  <c r="I1812"/>
  <c r="J1736"/>
  <c r="I1736"/>
  <c r="J1608"/>
  <c r="I1608"/>
  <c r="J1584"/>
  <c r="I1584"/>
  <c r="I1576"/>
  <c r="J1576"/>
  <c r="J1568"/>
  <c r="I1568"/>
  <c r="J1560"/>
  <c r="I1560"/>
  <c r="J1552"/>
  <c r="I1552"/>
  <c r="J1544"/>
  <c r="I1544"/>
  <c r="J1536"/>
  <c r="I1536"/>
  <c r="J1528"/>
  <c r="I1528"/>
  <c r="J1520"/>
  <c r="I1520"/>
  <c r="I1512"/>
  <c r="J1512"/>
  <c r="J1504"/>
  <c r="I1504"/>
  <c r="J1496"/>
  <c r="I1496"/>
  <c r="J1488"/>
  <c r="I1488"/>
  <c r="J1480"/>
  <c r="I1480"/>
  <c r="J1472"/>
  <c r="I1472"/>
  <c r="I1464"/>
  <c r="J1464"/>
  <c r="I1456"/>
  <c r="J1456"/>
  <c r="J1448"/>
  <c r="I1448"/>
  <c r="J1440"/>
  <c r="I1440"/>
  <c r="J1432"/>
  <c r="I1432"/>
  <c r="I1424"/>
  <c r="J1424"/>
  <c r="J1416"/>
  <c r="I1416"/>
  <c r="J1408"/>
  <c r="I1408"/>
  <c r="I1400"/>
  <c r="J1400"/>
  <c r="J1392"/>
  <c r="I1392"/>
  <c r="I760"/>
  <c r="J760"/>
  <c r="J752"/>
  <c r="I752"/>
  <c r="J744"/>
  <c r="I744"/>
  <c r="J736"/>
  <c r="I736"/>
  <c r="J728"/>
  <c r="I728"/>
  <c r="I644"/>
  <c r="J644"/>
  <c r="I592"/>
  <c r="J592"/>
  <c r="I765"/>
  <c r="J765"/>
  <c r="I709"/>
  <c r="J709"/>
  <c r="I597"/>
  <c r="J597"/>
  <c r="I537"/>
  <c r="J537"/>
  <c r="J505"/>
  <c r="I505"/>
  <c r="J497"/>
  <c r="I497"/>
  <c r="J489"/>
  <c r="I489"/>
  <c r="J481"/>
  <c r="I481"/>
  <c r="I465"/>
  <c r="J465"/>
  <c r="I385"/>
  <c r="J385"/>
  <c r="J281"/>
  <c r="I281"/>
  <c r="I153"/>
  <c r="J153"/>
  <c r="I25"/>
  <c r="J25"/>
  <c r="J1870"/>
  <c r="I1870"/>
  <c r="J1742"/>
  <c r="I1742"/>
  <c r="J1734"/>
  <c r="I1734"/>
  <c r="J1726"/>
  <c r="I1726"/>
  <c r="J1658"/>
  <c r="I1658"/>
  <c r="J1590"/>
  <c r="I1590"/>
  <c r="I1582"/>
  <c r="J1582"/>
  <c r="I1574"/>
  <c r="J1574"/>
  <c r="I1566"/>
  <c r="J1566"/>
  <c r="J1558"/>
  <c r="I1558"/>
  <c r="J1550"/>
  <c r="I1550"/>
  <c r="J1542"/>
  <c r="I1542"/>
  <c r="J1534"/>
  <c r="I1534"/>
  <c r="J1526"/>
  <c r="I1526"/>
  <c r="I1518"/>
  <c r="J1518"/>
  <c r="I1510"/>
  <c r="J1510"/>
  <c r="I1502"/>
  <c r="J1502"/>
  <c r="I1494"/>
  <c r="J1494"/>
  <c r="J1486"/>
  <c r="I1486"/>
  <c r="J1478"/>
  <c r="I1478"/>
  <c r="J1470"/>
  <c r="I1470"/>
  <c r="J1462"/>
  <c r="I1462"/>
  <c r="J1454"/>
  <c r="I1454"/>
  <c r="I1446"/>
  <c r="J1446"/>
  <c r="J1438"/>
  <c r="I1438"/>
  <c r="J1430"/>
  <c r="I1430"/>
  <c r="J1422"/>
  <c r="I1422"/>
  <c r="J1414"/>
  <c r="I1414"/>
  <c r="J1406"/>
  <c r="I1406"/>
  <c r="J1398"/>
  <c r="I1398"/>
  <c r="J1390"/>
  <c r="I1390"/>
  <c r="J1382"/>
  <c r="I1382"/>
  <c r="I1366"/>
  <c r="J1366"/>
  <c r="J1358"/>
  <c r="I1358"/>
  <c r="I1350"/>
  <c r="J1350"/>
  <c r="I1266"/>
  <c r="J1266"/>
  <c r="I1166"/>
  <c r="J1166"/>
  <c r="J269"/>
  <c r="I269"/>
  <c r="I141"/>
  <c r="J141"/>
  <c r="J13"/>
  <c r="I13"/>
  <c r="I282"/>
  <c r="J282"/>
  <c r="I250"/>
  <c r="J250"/>
  <c r="I186"/>
  <c r="J186"/>
  <c r="I154"/>
  <c r="J154"/>
  <c r="I122"/>
  <c r="J122"/>
  <c r="I90"/>
  <c r="J90"/>
  <c r="J58"/>
  <c r="I58"/>
  <c r="J26"/>
  <c r="I26"/>
  <c r="J310"/>
  <c r="I310"/>
  <c r="J342"/>
  <c r="I342"/>
  <c r="J374"/>
  <c r="I374"/>
  <c r="J406"/>
  <c r="I406"/>
  <c r="J438"/>
  <c r="I438"/>
  <c r="J470"/>
  <c r="I470"/>
  <c r="I502"/>
  <c r="J502"/>
  <c r="I534"/>
  <c r="J534"/>
  <c r="I566"/>
  <c r="J566"/>
  <c r="J598"/>
  <c r="I598"/>
  <c r="J630"/>
  <c r="I630"/>
  <c r="J662"/>
  <c r="I662"/>
  <c r="J694"/>
  <c r="I694"/>
  <c r="I726"/>
  <c r="J726"/>
  <c r="J758"/>
  <c r="I758"/>
  <c r="J790"/>
  <c r="I790"/>
  <c r="I822"/>
  <c r="J822"/>
  <c r="J854"/>
  <c r="I854"/>
  <c r="I886"/>
  <c r="J886"/>
  <c r="J918"/>
  <c r="I918"/>
  <c r="I950"/>
  <c r="J950"/>
  <c r="J982"/>
  <c r="I982"/>
  <c r="I1046"/>
  <c r="J1046"/>
  <c r="I279"/>
  <c r="J279"/>
  <c r="J247"/>
  <c r="I247"/>
  <c r="I215"/>
  <c r="J215"/>
  <c r="J119"/>
  <c r="I119"/>
  <c r="J23"/>
  <c r="I23"/>
  <c r="J296"/>
  <c r="I296"/>
  <c r="I264"/>
  <c r="J264"/>
  <c r="J232"/>
  <c r="I232"/>
  <c r="I200"/>
  <c r="J200"/>
  <c r="I168"/>
  <c r="J168"/>
  <c r="J8"/>
  <c r="I8"/>
  <c r="I328"/>
  <c r="J328"/>
  <c r="J360"/>
  <c r="I360"/>
  <c r="I424"/>
  <c r="J424"/>
  <c r="J456"/>
  <c r="I456"/>
  <c r="J520"/>
  <c r="I520"/>
  <c r="J552"/>
  <c r="I552"/>
  <c r="I1373"/>
  <c r="J1373"/>
  <c r="J1349"/>
  <c r="I1349"/>
  <c r="I1329"/>
  <c r="J1329"/>
  <c r="I1305"/>
  <c r="J1305"/>
  <c r="J1281"/>
  <c r="I1281"/>
  <c r="J1261"/>
  <c r="I1261"/>
  <c r="J1237"/>
  <c r="I1237"/>
  <c r="I1213"/>
  <c r="J1213"/>
  <c r="I1193"/>
  <c r="J1193"/>
  <c r="I1169"/>
  <c r="J1169"/>
  <c r="J1145"/>
  <c r="I1145"/>
  <c r="I1125"/>
  <c r="J1125"/>
  <c r="I1101"/>
  <c r="J1101"/>
  <c r="I1077"/>
  <c r="J1077"/>
  <c r="J1053"/>
  <c r="I1053"/>
  <c r="I1029"/>
  <c r="J1029"/>
  <c r="J1005"/>
  <c r="I1005"/>
  <c r="I993"/>
  <c r="J993"/>
  <c r="J2332"/>
  <c r="I2332"/>
  <c r="I2240"/>
  <c r="J2240"/>
  <c r="J2172"/>
  <c r="I2172"/>
  <c r="I2080"/>
  <c r="J2080"/>
  <c r="J1996"/>
  <c r="I1996"/>
  <c r="J1860"/>
  <c r="I1860"/>
  <c r="J1796"/>
  <c r="I1796"/>
  <c r="J1692"/>
  <c r="I1692"/>
  <c r="J1380"/>
  <c r="I1380"/>
  <c r="I1348"/>
  <c r="J1348"/>
  <c r="I1320"/>
  <c r="J1320"/>
  <c r="J1292"/>
  <c r="I1292"/>
  <c r="I1264"/>
  <c r="J1264"/>
  <c r="I1236"/>
  <c r="J1236"/>
  <c r="J1204"/>
  <c r="I1204"/>
  <c r="I1176"/>
  <c r="J1176"/>
  <c r="I1140"/>
  <c r="J1140"/>
  <c r="I1112"/>
  <c r="J1112"/>
  <c r="J1084"/>
  <c r="I1084"/>
  <c r="I1048"/>
  <c r="J1048"/>
  <c r="I1020"/>
  <c r="J1020"/>
  <c r="J992"/>
  <c r="I992"/>
  <c r="I960"/>
  <c r="J960"/>
  <c r="I932"/>
  <c r="J932"/>
  <c r="I904"/>
  <c r="J904"/>
  <c r="I876"/>
  <c r="J876"/>
  <c r="I844"/>
  <c r="J844"/>
  <c r="I692"/>
  <c r="J692"/>
  <c r="I825"/>
  <c r="J825"/>
  <c r="J749"/>
  <c r="I749"/>
  <c r="I705"/>
  <c r="J705"/>
  <c r="I473"/>
  <c r="J473"/>
  <c r="J433"/>
  <c r="I433"/>
  <c r="I373"/>
  <c r="J373"/>
  <c r="I333"/>
  <c r="J333"/>
  <c r="I249"/>
  <c r="J249"/>
  <c r="I1606"/>
  <c r="J1606"/>
  <c r="J1230"/>
  <c r="I1230"/>
  <c r="J1102"/>
  <c r="I1102"/>
  <c r="I290"/>
  <c r="J290"/>
  <c r="I146"/>
  <c r="J146"/>
  <c r="J18"/>
  <c r="I18"/>
  <c r="I398"/>
  <c r="J398"/>
  <c r="I494"/>
  <c r="J494"/>
  <c r="I622"/>
  <c r="J622"/>
  <c r="J750"/>
  <c r="I750"/>
  <c r="J862"/>
  <c r="I862"/>
  <c r="I990"/>
  <c r="J990"/>
  <c r="I175"/>
  <c r="J175"/>
  <c r="J224"/>
  <c r="I224"/>
  <c r="J112"/>
  <c r="I112"/>
  <c r="I432"/>
  <c r="J432"/>
  <c r="I3969"/>
  <c r="J3969"/>
  <c r="I1926"/>
  <c r="J1926"/>
  <c r="I3443"/>
  <c r="J3443"/>
  <c r="I2619"/>
  <c r="J2619"/>
  <c r="I2587"/>
  <c r="J2587"/>
  <c r="I1459"/>
  <c r="J1459"/>
  <c r="J3360"/>
  <c r="I3360"/>
  <c r="J3160"/>
  <c r="I3160"/>
  <c r="I2623"/>
  <c r="J2623"/>
  <c r="I3657"/>
  <c r="J3657"/>
  <c r="I3365"/>
  <c r="J3365"/>
  <c r="J3321"/>
  <c r="I3321"/>
  <c r="I3201"/>
  <c r="J3201"/>
  <c r="I2745"/>
  <c r="J2745"/>
  <c r="J2377"/>
  <c r="I2377"/>
  <c r="I2297"/>
  <c r="J2297"/>
  <c r="J1535"/>
  <c r="I1535"/>
  <c r="I2496"/>
  <c r="J2496"/>
  <c r="J2476"/>
  <c r="I2476"/>
  <c r="I543"/>
  <c r="J543"/>
  <c r="I1837"/>
  <c r="J1837"/>
  <c r="I1829"/>
  <c r="J1829"/>
  <c r="I1821"/>
  <c r="J1821"/>
  <c r="I1797"/>
  <c r="J1797"/>
  <c r="J2304"/>
  <c r="I2304"/>
  <c r="J2288"/>
  <c r="I2288"/>
  <c r="I2268"/>
  <c r="J2268"/>
  <c r="I2128"/>
  <c r="J2128"/>
  <c r="I2092"/>
  <c r="J2092"/>
  <c r="J2032"/>
  <c r="I2032"/>
  <c r="I2008"/>
  <c r="J2008"/>
  <c r="I1988"/>
  <c r="J1988"/>
  <c r="I1864"/>
  <c r="J1864"/>
  <c r="J1732"/>
  <c r="I1732"/>
  <c r="I1724"/>
  <c r="J1724"/>
  <c r="I1716"/>
  <c r="J1716"/>
  <c r="J1644"/>
  <c r="I1644"/>
  <c r="J1596"/>
  <c r="I1596"/>
  <c r="I716"/>
  <c r="J716"/>
  <c r="J708"/>
  <c r="I708"/>
  <c r="J580"/>
  <c r="I580"/>
  <c r="J989"/>
  <c r="I989"/>
  <c r="I981"/>
  <c r="J981"/>
  <c r="I973"/>
  <c r="J973"/>
  <c r="I965"/>
  <c r="J965"/>
  <c r="I957"/>
  <c r="J957"/>
  <c r="I949"/>
  <c r="J949"/>
  <c r="J941"/>
  <c r="I941"/>
  <c r="I933"/>
  <c r="J933"/>
  <c r="J925"/>
  <c r="I925"/>
  <c r="I917"/>
  <c r="J917"/>
  <c r="I909"/>
  <c r="J909"/>
  <c r="I901"/>
  <c r="J901"/>
  <c r="I893"/>
  <c r="J893"/>
  <c r="I885"/>
  <c r="J885"/>
  <c r="I877"/>
  <c r="J877"/>
  <c r="J869"/>
  <c r="I869"/>
  <c r="I861"/>
  <c r="J861"/>
  <c r="I853"/>
  <c r="J853"/>
  <c r="I845"/>
  <c r="J845"/>
  <c r="I837"/>
  <c r="J837"/>
  <c r="I829"/>
  <c r="J829"/>
  <c r="I789"/>
  <c r="J789"/>
  <c r="I725"/>
  <c r="J725"/>
  <c r="I665"/>
  <c r="J665"/>
  <c r="I641"/>
  <c r="J641"/>
  <c r="I629"/>
  <c r="J629"/>
  <c r="J621"/>
  <c r="I621"/>
  <c r="I613"/>
  <c r="J613"/>
  <c r="J605"/>
  <c r="I605"/>
  <c r="I573"/>
  <c r="J573"/>
  <c r="J529"/>
  <c r="I529"/>
  <c r="J521"/>
  <c r="I521"/>
  <c r="I461"/>
  <c r="J461"/>
  <c r="I449"/>
  <c r="J449"/>
  <c r="I341"/>
  <c r="J341"/>
  <c r="I297"/>
  <c r="J297"/>
  <c r="J169"/>
  <c r="I169"/>
  <c r="I41"/>
  <c r="J41"/>
  <c r="I1862"/>
  <c r="J1862"/>
  <c r="I1854"/>
  <c r="J1854"/>
  <c r="I1846"/>
  <c r="J1846"/>
  <c r="J1838"/>
  <c r="I1838"/>
  <c r="I1810"/>
  <c r="J1810"/>
  <c r="J1802"/>
  <c r="I1802"/>
  <c r="I1794"/>
  <c r="J1794"/>
  <c r="I1786"/>
  <c r="J1786"/>
  <c r="J1778"/>
  <c r="I1778"/>
  <c r="J1770"/>
  <c r="I1770"/>
  <c r="J1714"/>
  <c r="I1714"/>
  <c r="I1698"/>
  <c r="J1698"/>
  <c r="I1690"/>
  <c r="J1690"/>
  <c r="I1682"/>
  <c r="J1682"/>
  <c r="J1646"/>
  <c r="I1646"/>
  <c r="I1614"/>
  <c r="J1614"/>
  <c r="J1258"/>
  <c r="I1258"/>
  <c r="J1250"/>
  <c r="I1250"/>
  <c r="J1242"/>
  <c r="I1242"/>
  <c r="I1090"/>
  <c r="J1090"/>
  <c r="I1082"/>
  <c r="J1082"/>
  <c r="I1058"/>
  <c r="J1058"/>
  <c r="J93"/>
  <c r="I93"/>
  <c r="I286"/>
  <c r="J286"/>
  <c r="I254"/>
  <c r="J254"/>
  <c r="J222"/>
  <c r="I222"/>
  <c r="I158"/>
  <c r="J158"/>
  <c r="I126"/>
  <c r="J126"/>
  <c r="I94"/>
  <c r="J94"/>
  <c r="I62"/>
  <c r="J62"/>
  <c r="I30"/>
  <c r="J30"/>
  <c r="I306"/>
  <c r="J306"/>
  <c r="J338"/>
  <c r="I338"/>
  <c r="J370"/>
  <c r="I370"/>
  <c r="J402"/>
  <c r="I402"/>
  <c r="I434"/>
  <c r="J434"/>
  <c r="J466"/>
  <c r="I466"/>
  <c r="J498"/>
  <c r="I498"/>
  <c r="J530"/>
  <c r="I530"/>
  <c r="I562"/>
  <c r="J562"/>
  <c r="I594"/>
  <c r="J594"/>
  <c r="I626"/>
  <c r="J626"/>
  <c r="I658"/>
  <c r="J658"/>
  <c r="J690"/>
  <c r="I690"/>
  <c r="J722"/>
  <c r="I722"/>
  <c r="I754"/>
  <c r="J754"/>
  <c r="J786"/>
  <c r="I786"/>
  <c r="I818"/>
  <c r="J818"/>
  <c r="J850"/>
  <c r="I850"/>
  <c r="I882"/>
  <c r="J882"/>
  <c r="J914"/>
  <c r="I914"/>
  <c r="I946"/>
  <c r="J946"/>
  <c r="J978"/>
  <c r="I978"/>
  <c r="J1010"/>
  <c r="I1010"/>
  <c r="J283"/>
  <c r="I283"/>
  <c r="J251"/>
  <c r="I251"/>
  <c r="J219"/>
  <c r="I219"/>
  <c r="J187"/>
  <c r="I187"/>
  <c r="J155"/>
  <c r="I155"/>
  <c r="I123"/>
  <c r="J123"/>
  <c r="I91"/>
  <c r="J91"/>
  <c r="J59"/>
  <c r="I59"/>
  <c r="J268"/>
  <c r="I268"/>
  <c r="J236"/>
  <c r="I236"/>
  <c r="I204"/>
  <c r="J204"/>
  <c r="J172"/>
  <c r="I172"/>
  <c r="I140"/>
  <c r="J140"/>
  <c r="I12"/>
  <c r="J12"/>
  <c r="J324"/>
  <c r="I324"/>
  <c r="J356"/>
  <c r="I356"/>
  <c r="J388"/>
  <c r="I388"/>
  <c r="J420"/>
  <c r="I420"/>
  <c r="J484"/>
  <c r="I484"/>
  <c r="J548"/>
  <c r="I548"/>
  <c r="J3928"/>
  <c r="I3928"/>
  <c r="J2186"/>
  <c r="I2186"/>
  <c r="J3659"/>
  <c r="I3659"/>
  <c r="J3255"/>
  <c r="I3255"/>
  <c r="I3223"/>
  <c r="J3223"/>
  <c r="J3191"/>
  <c r="I3191"/>
  <c r="I3159"/>
  <c r="J3159"/>
  <c r="I3127"/>
  <c r="J3127"/>
  <c r="I3095"/>
  <c r="J3095"/>
  <c r="I3063"/>
  <c r="J3063"/>
  <c r="I3031"/>
  <c r="J3031"/>
  <c r="I1783"/>
  <c r="J1783"/>
  <c r="I1699"/>
  <c r="J1699"/>
  <c r="I3732"/>
  <c r="J3732"/>
  <c r="I3468"/>
  <c r="J3468"/>
  <c r="J3440"/>
  <c r="I3440"/>
  <c r="J3416"/>
  <c r="I3416"/>
  <c r="J3328"/>
  <c r="I3328"/>
  <c r="I2552"/>
  <c r="J2552"/>
  <c r="I3421"/>
  <c r="J3421"/>
  <c r="I2833"/>
  <c r="J2833"/>
  <c r="I2441"/>
  <c r="J2441"/>
  <c r="I2193"/>
  <c r="J2193"/>
  <c r="J1929"/>
  <c r="I1929"/>
  <c r="I651"/>
  <c r="J651"/>
  <c r="I559"/>
  <c r="J559"/>
  <c r="I2456"/>
  <c r="J2456"/>
  <c r="I2424"/>
  <c r="J2424"/>
  <c r="J2400"/>
  <c r="I2400"/>
  <c r="I2368"/>
  <c r="J2368"/>
  <c r="J1853"/>
  <c r="I1853"/>
  <c r="J1773"/>
  <c r="I1773"/>
  <c r="I1765"/>
  <c r="J1765"/>
  <c r="I1757"/>
  <c r="J1757"/>
  <c r="I1709"/>
  <c r="J1709"/>
  <c r="I1637"/>
  <c r="J1637"/>
  <c r="I1629"/>
  <c r="J1629"/>
  <c r="I1389"/>
  <c r="J1389"/>
  <c r="J1377"/>
  <c r="I1377"/>
  <c r="J1365"/>
  <c r="I1365"/>
  <c r="I1353"/>
  <c r="J1353"/>
  <c r="J1341"/>
  <c r="I1341"/>
  <c r="J1325"/>
  <c r="I1325"/>
  <c r="I1313"/>
  <c r="J1313"/>
  <c r="J1301"/>
  <c r="I1301"/>
  <c r="J1289"/>
  <c r="I1289"/>
  <c r="J1277"/>
  <c r="I1277"/>
  <c r="J1265"/>
  <c r="I1265"/>
  <c r="I1253"/>
  <c r="J1253"/>
  <c r="J1241"/>
  <c r="I1241"/>
  <c r="I1229"/>
  <c r="J1229"/>
  <c r="J1217"/>
  <c r="I1217"/>
  <c r="J1201"/>
  <c r="I1201"/>
  <c r="I1189"/>
  <c r="J1189"/>
  <c r="J1177"/>
  <c r="I1177"/>
  <c r="I1165"/>
  <c r="J1165"/>
  <c r="J1153"/>
  <c r="I1153"/>
  <c r="I1141"/>
  <c r="J1141"/>
  <c r="I1129"/>
  <c r="J1129"/>
  <c r="J1117"/>
  <c r="I1117"/>
  <c r="J1105"/>
  <c r="I1105"/>
  <c r="I1093"/>
  <c r="J1093"/>
  <c r="I1081"/>
  <c r="J1081"/>
  <c r="J1065"/>
  <c r="I1065"/>
  <c r="J1049"/>
  <c r="I1049"/>
  <c r="I1037"/>
  <c r="J1037"/>
  <c r="J1025"/>
  <c r="I1025"/>
  <c r="I1013"/>
  <c r="J1013"/>
  <c r="J1001"/>
  <c r="I1001"/>
  <c r="I2348"/>
  <c r="J2348"/>
  <c r="J2284"/>
  <c r="I2284"/>
  <c r="I1980"/>
  <c r="J1980"/>
  <c r="I1856"/>
  <c r="J1856"/>
  <c r="J1800"/>
  <c r="I1800"/>
  <c r="J1700"/>
  <c r="I1700"/>
  <c r="I1684"/>
  <c r="J1684"/>
  <c r="I1628"/>
  <c r="J1628"/>
  <c r="I1388"/>
  <c r="J1388"/>
  <c r="I1368"/>
  <c r="J1368"/>
  <c r="J1352"/>
  <c r="I1352"/>
  <c r="J1332"/>
  <c r="I1332"/>
  <c r="I1316"/>
  <c r="J1316"/>
  <c r="I1300"/>
  <c r="J1300"/>
  <c r="I1284"/>
  <c r="J1284"/>
  <c r="I1260"/>
  <c r="J1260"/>
  <c r="I1244"/>
  <c r="J1244"/>
  <c r="I1228"/>
  <c r="J1228"/>
  <c r="I1212"/>
  <c r="J1212"/>
  <c r="J1196"/>
  <c r="I1196"/>
  <c r="J1180"/>
  <c r="I1180"/>
  <c r="I1164"/>
  <c r="J1164"/>
  <c r="I1148"/>
  <c r="J1148"/>
  <c r="I1132"/>
  <c r="J1132"/>
  <c r="I1108"/>
  <c r="J1108"/>
  <c r="J1092"/>
  <c r="I1092"/>
  <c r="J1076"/>
  <c r="I1076"/>
  <c r="J1060"/>
  <c r="I1060"/>
  <c r="J1044"/>
  <c r="I1044"/>
  <c r="I1024"/>
  <c r="J1024"/>
  <c r="J1004"/>
  <c r="I1004"/>
  <c r="J988"/>
  <c r="I988"/>
  <c r="J972"/>
  <c r="I972"/>
  <c r="I956"/>
  <c r="J956"/>
  <c r="J936"/>
  <c r="I936"/>
  <c r="I916"/>
  <c r="J916"/>
  <c r="I900"/>
  <c r="J900"/>
  <c r="J884"/>
  <c r="I884"/>
  <c r="I868"/>
  <c r="J868"/>
  <c r="J852"/>
  <c r="I852"/>
  <c r="J836"/>
  <c r="I836"/>
  <c r="I676"/>
  <c r="J676"/>
  <c r="I660"/>
  <c r="J660"/>
  <c r="I761"/>
  <c r="J761"/>
  <c r="J745"/>
  <c r="I745"/>
  <c r="I713"/>
  <c r="J713"/>
  <c r="J469"/>
  <c r="I469"/>
  <c r="J429"/>
  <c r="I429"/>
  <c r="I405"/>
  <c r="J405"/>
  <c r="I369"/>
  <c r="J369"/>
  <c r="J353"/>
  <c r="I353"/>
  <c r="J313"/>
  <c r="I313"/>
  <c r="J185"/>
  <c r="I185"/>
  <c r="J1678"/>
  <c r="I1678"/>
  <c r="J1626"/>
  <c r="I1626"/>
  <c r="I1306"/>
  <c r="J1306"/>
  <c r="I1234"/>
  <c r="J1234"/>
  <c r="I1142"/>
  <c r="J1142"/>
  <c r="J1126"/>
  <c r="I1126"/>
  <c r="I1110"/>
  <c r="J1110"/>
  <c r="I301"/>
  <c r="J301"/>
  <c r="I45"/>
  <c r="J45"/>
  <c r="J242"/>
  <c r="I242"/>
  <c r="J178"/>
  <c r="I178"/>
  <c r="I114"/>
  <c r="J114"/>
  <c r="J50"/>
  <c r="I50"/>
  <c r="J334"/>
  <c r="I334"/>
  <c r="I414"/>
  <c r="J414"/>
  <c r="J478"/>
  <c r="I478"/>
  <c r="I558"/>
  <c r="J558"/>
  <c r="J638"/>
  <c r="I638"/>
  <c r="J702"/>
  <c r="I702"/>
  <c r="J766"/>
  <c r="I766"/>
  <c r="I830"/>
  <c r="J830"/>
  <c r="J894"/>
  <c r="I894"/>
  <c r="J958"/>
  <c r="I958"/>
  <c r="J239"/>
  <c r="I239"/>
  <c r="I79"/>
  <c r="J79"/>
  <c r="J15"/>
  <c r="I15"/>
  <c r="I240"/>
  <c r="J240"/>
  <c r="J160"/>
  <c r="I160"/>
  <c r="I80"/>
  <c r="J80"/>
  <c r="I16"/>
  <c r="J16"/>
  <c r="I416"/>
  <c r="J416"/>
  <c r="J512"/>
  <c r="I512"/>
  <c r="C19" i="2"/>
  <c r="C12"/>
  <c r="C22"/>
  <c r="C13"/>
  <c r="C23"/>
  <c r="C18"/>
  <c r="C11"/>
  <c r="C21"/>
  <c r="C14"/>
  <c r="C15"/>
  <c r="C10"/>
  <c r="C20"/>
  <c r="C17"/>
  <c r="C25"/>
  <c r="C16"/>
  <c r="C14" i="1"/>
  <c r="C12"/>
  <c r="C15"/>
  <c r="C17"/>
  <c r="C11"/>
  <c r="C13"/>
  <c r="C16"/>
  <c r="C18"/>
  <c r="C24"/>
  <c r="C23"/>
  <c r="C10"/>
  <c r="C25"/>
  <c r="C20"/>
  <c r="C19"/>
  <c r="C22"/>
  <c r="D23" i="4" l="1"/>
  <c r="A23" s="1"/>
  <c r="D19"/>
  <c r="A19" s="1"/>
  <c r="D15"/>
  <c r="A15" s="1"/>
  <c r="B23" l="1"/>
  <c r="C23"/>
  <c r="B15"/>
  <c r="B19"/>
  <c r="C19"/>
  <c r="C15"/>
</calcChain>
</file>

<file path=xl/sharedStrings.xml><?xml version="1.0" encoding="utf-8"?>
<sst xmlns="http://schemas.openxmlformats.org/spreadsheetml/2006/main" count="936" uniqueCount="456">
  <si>
    <t>攻击方种族</t>
    <phoneticPr fontId="1" type="noConversion"/>
  </si>
  <si>
    <t>防御方种族</t>
    <phoneticPr fontId="1" type="noConversion"/>
  </si>
  <si>
    <t>技能威力</t>
    <phoneticPr fontId="1" type="noConversion"/>
  </si>
  <si>
    <t>攻击努力值</t>
    <phoneticPr fontId="1" type="noConversion"/>
  </si>
  <si>
    <t>攻击力</t>
    <phoneticPr fontId="1" type="noConversion"/>
  </si>
  <si>
    <t>攻击修正</t>
    <phoneticPr fontId="1" type="noConversion"/>
  </si>
  <si>
    <t>防御努力值</t>
    <phoneticPr fontId="1" type="noConversion"/>
  </si>
  <si>
    <t>防御力</t>
    <phoneticPr fontId="1" type="noConversion"/>
  </si>
  <si>
    <t>防御修正</t>
    <phoneticPr fontId="1" type="noConversion"/>
  </si>
  <si>
    <t>防御方HP种族</t>
    <phoneticPr fontId="1" type="noConversion"/>
  </si>
  <si>
    <t>HP努力值</t>
    <phoneticPr fontId="1" type="noConversion"/>
  </si>
  <si>
    <t>HP</t>
    <phoneticPr fontId="1" type="noConversion"/>
  </si>
  <si>
    <t>本系修正</t>
    <phoneticPr fontId="1" type="noConversion"/>
  </si>
  <si>
    <t>其它修正</t>
    <phoneticPr fontId="1" type="noConversion"/>
  </si>
  <si>
    <t>性格修正</t>
    <phoneticPr fontId="1" type="noConversion"/>
  </si>
  <si>
    <t>攻击个体值</t>
    <phoneticPr fontId="1" type="noConversion"/>
  </si>
  <si>
    <t>防御个体值</t>
    <phoneticPr fontId="1" type="noConversion"/>
  </si>
  <si>
    <t>HP个体值</t>
    <phoneticPr fontId="1" type="noConversion"/>
  </si>
  <si>
    <t>属性克制</t>
    <phoneticPr fontId="1" type="noConversion"/>
  </si>
  <si>
    <t>伤害值</t>
    <phoneticPr fontId="1" type="noConversion"/>
  </si>
  <si>
    <t>随机数</t>
    <phoneticPr fontId="1" type="noConversion"/>
  </si>
  <si>
    <t>百分比</t>
    <phoneticPr fontId="1" type="noConversion"/>
  </si>
  <si>
    <t>威力修正</t>
    <phoneticPr fontId="1" type="noConversion"/>
  </si>
  <si>
    <t>等级</t>
    <phoneticPr fontId="1" type="noConversion"/>
  </si>
  <si>
    <t>耐久努力值</t>
    <phoneticPr fontId="1" type="noConversion"/>
  </si>
  <si>
    <t>HP种族值</t>
    <phoneticPr fontId="1" type="noConversion"/>
  </si>
  <si>
    <t>物防种族值</t>
    <phoneticPr fontId="1" type="noConversion"/>
  </si>
  <si>
    <t>特防种族值</t>
    <phoneticPr fontId="1" type="noConversion"/>
  </si>
  <si>
    <t>HP个体值</t>
    <phoneticPr fontId="1" type="noConversion"/>
  </si>
  <si>
    <t>物防个体值</t>
    <phoneticPr fontId="1" type="noConversion"/>
  </si>
  <si>
    <t>特防个体值</t>
    <phoneticPr fontId="1" type="noConversion"/>
  </si>
  <si>
    <t>物防重要度</t>
    <phoneticPr fontId="1" type="noConversion"/>
  </si>
  <si>
    <t>特防重要度</t>
    <phoneticPr fontId="1" type="noConversion"/>
  </si>
  <si>
    <t>物防修正</t>
    <phoneticPr fontId="1" type="noConversion"/>
  </si>
  <si>
    <t>特防修正</t>
    <phoneticPr fontId="1" type="noConversion"/>
  </si>
  <si>
    <t>最佳分配（性格无修正）</t>
    <phoneticPr fontId="1" type="noConversion"/>
  </si>
  <si>
    <t>最佳分配（性格修物防）</t>
    <phoneticPr fontId="1" type="noConversion"/>
  </si>
  <si>
    <t>最佳分配（性格修特防）</t>
    <phoneticPr fontId="1" type="noConversion"/>
  </si>
  <si>
    <t>HP努力值</t>
    <phoneticPr fontId="1" type="noConversion"/>
  </si>
  <si>
    <t>物防努力值</t>
    <phoneticPr fontId="1" type="noConversion"/>
  </si>
  <si>
    <t>特防努力值</t>
    <phoneticPr fontId="1" type="noConversion"/>
  </si>
  <si>
    <t>综合耐久值</t>
    <phoneticPr fontId="1" type="noConversion"/>
  </si>
  <si>
    <t>综合耐久值  （性格修物防）</t>
    <phoneticPr fontId="1" type="noConversion"/>
  </si>
  <si>
    <t>综合耐久值  （性格修特防）</t>
    <phoneticPr fontId="1" type="noConversion"/>
  </si>
  <si>
    <t>HP    努力值</t>
    <phoneticPr fontId="1" type="noConversion"/>
  </si>
  <si>
    <t>特防  努力值</t>
    <phoneticPr fontId="1" type="noConversion"/>
  </si>
  <si>
    <t>物防  努力值</t>
    <phoneticPr fontId="1" type="noConversion"/>
  </si>
  <si>
    <t>HP    能力值</t>
    <phoneticPr fontId="1" type="noConversion"/>
  </si>
  <si>
    <t>特防能力值  （性格修正）</t>
    <phoneticPr fontId="1" type="noConversion"/>
  </si>
  <si>
    <t>物防能力值  （性格修正）</t>
    <phoneticPr fontId="1" type="noConversion"/>
  </si>
  <si>
    <t>综合耐久值  （性格无修）</t>
    <phoneticPr fontId="1" type="noConversion"/>
  </si>
  <si>
    <t>物防能力值（性格无修）</t>
    <phoneticPr fontId="1" type="noConversion"/>
  </si>
  <si>
    <t>特防能力值（性格无修）</t>
    <phoneticPr fontId="1" type="noConversion"/>
  </si>
  <si>
    <t>物理耐久 （性格无修）</t>
    <phoneticPr fontId="1" type="noConversion"/>
  </si>
  <si>
    <t>特殊耐久 （性格修正）</t>
    <phoneticPr fontId="1" type="noConversion"/>
  </si>
  <si>
    <t>物理耐久 （性格修正）</t>
    <phoneticPr fontId="1" type="noConversion"/>
  </si>
  <si>
    <t>特殊耐久 （性格无修）</t>
    <phoneticPr fontId="1" type="noConversion"/>
  </si>
  <si>
    <t>种族</t>
    <phoneticPr fontId="9" type="noConversion"/>
  </si>
  <si>
    <t>极低</t>
    <phoneticPr fontId="9" type="noConversion"/>
  </si>
  <si>
    <t>无速</t>
    <phoneticPr fontId="9" type="noConversion"/>
  </si>
  <si>
    <t>满速</t>
    <phoneticPr fontId="9" type="noConversion"/>
  </si>
  <si>
    <t>极速</t>
    <phoneticPr fontId="9" type="noConversion"/>
  </si>
  <si>
    <t>一满</t>
    <phoneticPr fontId="9" type="noConversion"/>
  </si>
  <si>
    <t>一极</t>
    <phoneticPr fontId="9" type="noConversion"/>
  </si>
  <si>
    <t>二满</t>
    <phoneticPr fontId="9" type="noConversion"/>
  </si>
  <si>
    <t>二极</t>
    <phoneticPr fontId="9" type="noConversion"/>
  </si>
  <si>
    <t>PM</t>
    <phoneticPr fontId="9" type="noConversion"/>
  </si>
  <si>
    <t>铁面忍者</t>
    <phoneticPr fontId="9" type="noConversion"/>
  </si>
  <si>
    <t>メガ胡地</t>
    <phoneticPr fontId="9" type="noConversion"/>
  </si>
  <si>
    <t>メガ化肥</t>
    <phoneticPr fontId="9" type="noConversion"/>
  </si>
  <si>
    <t>忍者虫</t>
    <phoneticPr fontId="9" type="noConversion"/>
  </si>
  <si>
    <t>顽皮弹</t>
    <phoneticPr fontId="9" type="noConversion"/>
  </si>
  <si>
    <t>メガ超梦Y</t>
    <phoneticPr fontId="9" type="noConversion"/>
  </si>
  <si>
    <t>メガ雷电狗</t>
    <phoneticPr fontId="9" type="noConversion"/>
  </si>
  <si>
    <t>雷精灵</t>
    <phoneticPr fontId="9" type="noConversion"/>
  </si>
  <si>
    <t>化石翼龙</t>
    <phoneticPr fontId="9" type="noConversion"/>
  </si>
  <si>
    <t>叉子蝠</t>
    <phoneticPr fontId="9" type="noConversion"/>
  </si>
  <si>
    <t>メガ耿鬼</t>
    <phoneticPr fontId="9" type="noConversion"/>
  </si>
  <si>
    <t>メガ超梦X</t>
    <phoneticPr fontId="9" type="noConversion"/>
  </si>
  <si>
    <t>烈焰隼</t>
    <phoneticPr fontId="9" type="noConversion"/>
  </si>
  <si>
    <t>大王燕</t>
    <phoneticPr fontId="9" type="noConversion"/>
  </si>
  <si>
    <t>玛纽拉</t>
    <phoneticPr fontId="9" type="noConversion"/>
  </si>
  <si>
    <t>音波龙</t>
    <phoneticPr fontId="9" type="noConversion"/>
  </si>
  <si>
    <t>忍者蛙</t>
    <phoneticPr fontId="9" type="noConversion"/>
  </si>
  <si>
    <t>三地鼠</t>
    <phoneticPr fontId="9" type="noConversion"/>
  </si>
  <si>
    <t>胡地</t>
    <phoneticPr fontId="9" type="noConversion"/>
  </si>
  <si>
    <t>蜥蜴王</t>
    <phoneticPr fontId="9" type="noConversion"/>
  </si>
  <si>
    <t>摔角鹰</t>
    <phoneticPr fontId="9" type="noConversion"/>
  </si>
  <si>
    <t>雷电斑马</t>
    <phoneticPr fontId="9" type="noConversion"/>
  </si>
  <si>
    <t>风妖精</t>
    <phoneticPr fontId="9" type="noConversion"/>
  </si>
  <si>
    <t>猫老大</t>
    <phoneticPr fontId="9" type="noConversion"/>
  </si>
  <si>
    <t>宝石海星</t>
    <phoneticPr fontId="9" type="noConversion"/>
  </si>
  <si>
    <t>雷公</t>
    <phoneticPr fontId="9" type="noConversion"/>
  </si>
  <si>
    <t>浮潜鼬</t>
    <phoneticPr fontId="9" type="noConversion"/>
  </si>
  <si>
    <t>双尾猴</t>
    <phoneticPr fontId="9" type="noConversion"/>
  </si>
  <si>
    <t>蓝圣菇</t>
    <phoneticPr fontId="9" type="noConversion"/>
  </si>
  <si>
    <t>奇诺栗鼠</t>
    <phoneticPr fontId="9" type="noConversion"/>
  </si>
  <si>
    <t>メガ黑鲁加</t>
    <phoneticPr fontId="9" type="noConversion"/>
  </si>
  <si>
    <t>メガ灾兽</t>
    <phoneticPr fontId="9" type="noConversion"/>
  </si>
  <si>
    <t>心蝙蝠</t>
    <phoneticPr fontId="9" type="noConversion"/>
  </si>
  <si>
    <t>君主蛇</t>
    <phoneticPr fontId="9" type="noConversion"/>
  </si>
  <si>
    <t>东施猫</t>
    <phoneticPr fontId="9" type="noConversion"/>
  </si>
  <si>
    <t>蜈蚣王</t>
    <phoneticPr fontId="9" type="noConversion"/>
  </si>
  <si>
    <t>メガ卢卡</t>
    <phoneticPr fontId="9" type="noConversion"/>
  </si>
  <si>
    <t>龙卷云</t>
    <phoneticPr fontId="9" type="noConversion"/>
  </si>
  <si>
    <t>雷电云</t>
    <phoneticPr fontId="9" type="noConversion"/>
  </si>
  <si>
    <t>耿鬼</t>
    <phoneticPr fontId="9" type="noConversion"/>
  </si>
  <si>
    <t>肯泰罗</t>
    <phoneticPr fontId="9" type="noConversion"/>
  </si>
  <si>
    <t>毽子棉</t>
    <phoneticPr fontId="9" type="noConversion"/>
  </si>
  <si>
    <t>太阳精灵</t>
    <phoneticPr fontId="9" type="noConversion"/>
  </si>
  <si>
    <t>拉迪亚斯</t>
    <phoneticPr fontId="9" type="noConversion"/>
  </si>
  <si>
    <t>拉迪奥斯</t>
    <phoneticPr fontId="9" type="noConversion"/>
  </si>
  <si>
    <t>雪女</t>
    <phoneticPr fontId="9" type="noConversion"/>
  </si>
  <si>
    <t>始祖大鸟</t>
    <phoneticPr fontId="9" type="noConversion"/>
  </si>
  <si>
    <t>钢蚂蚁</t>
    <phoneticPr fontId="9" type="noConversion"/>
  </si>
  <si>
    <t>电气蜥</t>
    <phoneticPr fontId="9" type="noConversion"/>
  </si>
  <si>
    <t>豪火猴</t>
    <phoneticPr fontId="9" type="noConversion"/>
  </si>
  <si>
    <t>电狼蛛</t>
    <phoneticPr fontId="9" type="noConversion"/>
  </si>
  <si>
    <t>克巴鲁奥</t>
    <phoneticPr fontId="9" type="noConversion"/>
  </si>
  <si>
    <t>泰拉齐奥</t>
    <phoneticPr fontId="9" type="noConversion"/>
  </si>
  <si>
    <t>比利吉奥</t>
    <phoneticPr fontId="9" type="noConversion"/>
  </si>
  <si>
    <t>酷豹</t>
    <phoneticPr fontId="9" type="noConversion"/>
  </si>
  <si>
    <t>火焰狮</t>
    <phoneticPr fontId="9" type="noConversion"/>
  </si>
  <si>
    <t>烈焰马</t>
    <phoneticPr fontId="9" type="noConversion"/>
  </si>
  <si>
    <t>飞天螳螂</t>
    <phoneticPr fontId="9" type="noConversion"/>
  </si>
  <si>
    <t>雷电狗</t>
    <phoneticPr fontId="9" type="noConversion"/>
  </si>
  <si>
    <t>兔女郎</t>
    <phoneticPr fontId="9" type="noConversion"/>
  </si>
  <si>
    <t>梦魇</t>
    <phoneticPr fontId="9" type="noConversion"/>
  </si>
  <si>
    <t>佐罗亚克</t>
    <phoneticPr fontId="9" type="noConversion"/>
  </si>
  <si>
    <t>几何雪花</t>
    <phoneticPr fontId="9" type="noConversion"/>
  </si>
  <si>
    <t>师傅鼬</t>
    <phoneticPr fontId="9" type="noConversion"/>
  </si>
  <si>
    <t>メガ大甲</t>
    <phoneticPr fontId="9" type="noConversion"/>
  </si>
  <si>
    <t>魔法狐</t>
    <phoneticPr fontId="9" type="noConversion"/>
  </si>
  <si>
    <t>灵媒猫</t>
    <phoneticPr fontId="9" type="noConversion"/>
  </si>
  <si>
    <t>裂咬陆鲨</t>
    <phoneticPr fontId="9" type="noConversion"/>
  </si>
  <si>
    <t>贵宾犬</t>
    <phoneticPr fontId="9" type="noConversion"/>
  </si>
  <si>
    <t>花椰猿</t>
    <phoneticPr fontId="9" type="noConversion"/>
  </si>
  <si>
    <t>爆香猿</t>
    <phoneticPr fontId="9" type="noConversion"/>
  </si>
  <si>
    <t>冷水猿</t>
    <phoneticPr fontId="9" type="noConversion"/>
  </si>
  <si>
    <t>土地云</t>
    <phoneticPr fontId="9" type="noConversion"/>
  </si>
  <si>
    <t>电电尼</t>
    <phoneticPr fontId="9" type="noConversion"/>
  </si>
  <si>
    <t>喷火龙</t>
    <phoneticPr fontId="9" type="noConversion"/>
  </si>
  <si>
    <t>大嘴雀</t>
    <phoneticPr fontId="9" type="noConversion"/>
  </si>
  <si>
    <t>雷丘</t>
    <phoneticPr fontId="9" type="noConversion"/>
  </si>
  <si>
    <t>九尾</t>
    <phoneticPr fontId="9" type="noConversion"/>
  </si>
  <si>
    <t>毒刺水母</t>
    <phoneticPr fontId="9" type="noConversion"/>
  </si>
  <si>
    <t>嘟嘟利</t>
    <phoneticPr fontId="9" type="noConversion"/>
  </si>
  <si>
    <t>闪电鸟</t>
    <phoneticPr fontId="9" type="noConversion"/>
  </si>
  <si>
    <t>火爆兽</t>
    <phoneticPr fontId="9" type="noConversion"/>
  </si>
  <si>
    <t>大奶罐</t>
    <phoneticPr fontId="9" type="noConversion"/>
  </si>
  <si>
    <t>炎帝</t>
    <phoneticPr fontId="9" type="noConversion"/>
  </si>
  <si>
    <t>直冲熊</t>
    <phoneticPr fontId="9" type="noConversion"/>
  </si>
  <si>
    <t>请假王</t>
    <phoneticPr fontId="9" type="noConversion"/>
  </si>
  <si>
    <t>蜻蜓龙</t>
    <phoneticPr fontId="9" type="noConversion"/>
  </si>
  <si>
    <t>血翼飞龙</t>
    <phoneticPr fontId="9" type="noConversion"/>
  </si>
  <si>
    <t>椋鹰</t>
    <phoneticPr fontId="9" type="noConversion"/>
  </si>
  <si>
    <t>火神虫</t>
    <phoneticPr fontId="9" type="noConversion"/>
  </si>
  <si>
    <t>メガ喷火龙</t>
    <phoneticPr fontId="9" type="noConversion"/>
  </si>
  <si>
    <t>メガ袋龙</t>
    <phoneticPr fontId="9" type="noConversion"/>
  </si>
  <si>
    <t>メガ火焰鸡</t>
    <phoneticPr fontId="9" type="noConversion"/>
  </si>
  <si>
    <t>メガ沙奈朵</t>
    <phoneticPr fontId="9" type="noConversion"/>
  </si>
  <si>
    <t>メガ恰雷姆</t>
    <phoneticPr fontId="9" type="noConversion"/>
  </si>
  <si>
    <t>南瓜妖-小</t>
    <phoneticPr fontId="9" type="noConversion"/>
  </si>
  <si>
    <t>勇士鲈鱼</t>
    <phoneticPr fontId="9" type="noConversion"/>
  </si>
  <si>
    <t>首席天鹅</t>
    <phoneticPr fontId="9" type="noConversion"/>
  </si>
  <si>
    <t>三头龙</t>
    <phoneticPr fontId="9" type="noConversion"/>
  </si>
  <si>
    <t>拉达</t>
    <phoneticPr fontId="9" type="noConversion"/>
  </si>
  <si>
    <t>爱心鱼</t>
    <phoneticPr fontId="9" type="noConversion"/>
  </si>
  <si>
    <t>信仰鸟</t>
    <phoneticPr fontId="9" type="noConversion"/>
  </si>
  <si>
    <t>战斧龙</t>
    <phoneticPr fontId="9" type="noConversion"/>
  </si>
  <si>
    <t>火爆猴</t>
    <phoneticPr fontId="9" type="noConversion"/>
  </si>
  <si>
    <t>风速狗</t>
    <phoneticPr fontId="9" type="noConversion"/>
  </si>
  <si>
    <t>迷唇姐</t>
    <phoneticPr fontId="9" type="noConversion"/>
  </si>
  <si>
    <t>天然鸟</t>
    <phoneticPr fontId="9" type="noConversion"/>
  </si>
  <si>
    <t>黑鲁加</t>
    <phoneticPr fontId="9" type="noConversion"/>
  </si>
  <si>
    <t>正电兔</t>
    <phoneticPr fontId="9" type="noConversion"/>
  </si>
  <si>
    <t>负电兔</t>
    <phoneticPr fontId="9" type="noConversion"/>
  </si>
  <si>
    <t>巨牙鲨</t>
    <phoneticPr fontId="9" type="noConversion"/>
  </si>
  <si>
    <t>电松鼠</t>
    <phoneticPr fontId="9" type="noConversion"/>
  </si>
  <si>
    <t>龙王蝎</t>
    <phoneticPr fontId="9" type="noConversion"/>
  </si>
  <si>
    <t>电击魔</t>
    <phoneticPr fontId="9" type="noConversion"/>
  </si>
  <si>
    <t>古蜻蜓</t>
    <phoneticPr fontId="9" type="noConversion"/>
  </si>
  <si>
    <t>草精灵</t>
    <phoneticPr fontId="9" type="noConversion"/>
  </si>
  <si>
    <t>巨钳天蝎</t>
    <phoneticPr fontId="9" type="noConversion"/>
  </si>
  <si>
    <t>黄圣菇</t>
    <phoneticPr fontId="9" type="noConversion"/>
  </si>
  <si>
    <t>达摩狒狒</t>
    <phoneticPr fontId="9" type="noConversion"/>
  </si>
  <si>
    <t>芽吹鹿</t>
    <phoneticPr fontId="9" type="noConversion"/>
  </si>
  <si>
    <t>轰隆雉鸡</t>
    <phoneticPr fontId="9" type="noConversion"/>
  </si>
  <si>
    <t>保姆虫</t>
    <phoneticPr fontId="9" type="noConversion"/>
  </si>
  <si>
    <t>流氓鳄</t>
    <phoneticPr fontId="9" type="noConversion"/>
  </si>
  <si>
    <t>メガ地龙</t>
    <phoneticPr fontId="9" type="noConversion"/>
  </si>
  <si>
    <t>比雕</t>
    <phoneticPr fontId="9" type="noConversion"/>
  </si>
  <si>
    <t>黑暗鸦</t>
    <phoneticPr fontId="9" type="noConversion"/>
  </si>
  <si>
    <t>聒噪鹦鹉</t>
    <phoneticPr fontId="9" type="noConversion"/>
  </si>
  <si>
    <t>蝴蝶鱼</t>
    <phoneticPr fontId="9" type="noConversion"/>
  </si>
  <si>
    <t>电鬼</t>
    <phoneticPr fontId="9" type="noConversion"/>
  </si>
  <si>
    <t>皮卡丘</t>
    <phoneticPr fontId="9" type="noConversion"/>
  </si>
  <si>
    <t>末入蛾</t>
    <phoneticPr fontId="9" type="noConversion"/>
  </si>
  <si>
    <t>袋龙</t>
    <phoneticPr fontId="9" type="noConversion"/>
  </si>
  <si>
    <t>吸盘魔偶</t>
    <phoneticPr fontId="9" type="noConversion"/>
  </si>
  <si>
    <t>火焰鸟</t>
    <phoneticPr fontId="9" type="noConversion"/>
  </si>
  <si>
    <t>大尾立</t>
    <phoneticPr fontId="9" type="noConversion"/>
  </si>
  <si>
    <t>猫鼬斩</t>
    <phoneticPr fontId="9" type="noConversion"/>
  </si>
  <si>
    <t>假面玫瑰</t>
    <phoneticPr fontId="9" type="noConversion"/>
  </si>
  <si>
    <t>卢卡里奥</t>
    <phoneticPr fontId="9" type="noConversion"/>
  </si>
  <si>
    <t>3D龙Z</t>
    <phoneticPr fontId="9" type="noConversion"/>
  </si>
  <si>
    <t>裙儿小姐</t>
    <phoneticPr fontId="9" type="noConversion"/>
  </si>
  <si>
    <t>齿轮怪</t>
    <phoneticPr fontId="9" type="noConversion"/>
  </si>
  <si>
    <t>炫翅蝶</t>
    <phoneticPr fontId="9" type="noConversion"/>
  </si>
  <si>
    <t>钢钻鼹鼠</t>
    <phoneticPr fontId="9" type="noConversion"/>
  </si>
  <si>
    <t>沙瓦朗</t>
    <phoneticPr fontId="9" type="noConversion"/>
  </si>
  <si>
    <t>家电电鬼</t>
    <phoneticPr fontId="9" type="noConversion"/>
  </si>
  <si>
    <t>尼多王</t>
    <phoneticPr fontId="9" type="noConversion"/>
  </si>
  <si>
    <t>哥达鸭</t>
    <phoneticPr fontId="9" type="noConversion"/>
  </si>
  <si>
    <t>大甲</t>
    <phoneticPr fontId="9" type="noConversion"/>
  </si>
  <si>
    <t>急冻鸟</t>
    <phoneticPr fontId="9" type="noConversion"/>
  </si>
  <si>
    <t>安瓢虫</t>
    <phoneticPr fontId="9" type="noConversion"/>
  </si>
  <si>
    <t>麒麟奇</t>
    <phoneticPr fontId="9" type="noConversion"/>
  </si>
  <si>
    <t>千针鱼</t>
    <phoneticPr fontId="9" type="noConversion"/>
  </si>
  <si>
    <t>怪力甲虫</t>
    <phoneticPr fontId="9" type="noConversion"/>
  </si>
  <si>
    <t>刺龙王</t>
    <phoneticPr fontId="9" type="noConversion"/>
  </si>
  <si>
    <t>惊角鹿</t>
    <phoneticPr fontId="9" type="noConversion"/>
  </si>
  <si>
    <t>水君</t>
    <phoneticPr fontId="9" type="noConversion"/>
  </si>
  <si>
    <t>电萤虫</t>
    <phoneticPr fontId="9" type="noConversion"/>
  </si>
  <si>
    <t>甜甜萤</t>
    <phoneticPr fontId="9" type="noConversion"/>
  </si>
  <si>
    <t>樱花苞</t>
    <phoneticPr fontId="9" type="noConversion"/>
  </si>
  <si>
    <t>毒蟾蜍</t>
    <phoneticPr fontId="9" type="noConversion"/>
  </si>
  <si>
    <t>美梦神</t>
    <phoneticPr fontId="9" type="noConversion"/>
  </si>
  <si>
    <t>打击鬼</t>
    <phoneticPr fontId="9" type="noConversion"/>
  </si>
  <si>
    <t>毒臭鼬</t>
    <phoneticPr fontId="9" type="noConversion"/>
  </si>
  <si>
    <t>南瓜妖-普</t>
    <phoneticPr fontId="9" type="noConversion"/>
  </si>
  <si>
    <t>鸭嘴暴龙</t>
    <phoneticPr fontId="9" type="noConversion"/>
  </si>
  <si>
    <t>暴鲤龙</t>
    <phoneticPr fontId="9" type="noConversion"/>
  </si>
  <si>
    <t>美丽龙</t>
    <phoneticPr fontId="9" type="noConversion"/>
  </si>
  <si>
    <t>メガ暴鲤龙</t>
    <phoneticPr fontId="9" type="noConversion"/>
  </si>
  <si>
    <t>妙蛙花</t>
    <phoneticPr fontId="9" type="noConversion"/>
  </si>
  <si>
    <t>阿柏怪</t>
    <phoneticPr fontId="9" type="noConversion"/>
  </si>
  <si>
    <t>镰刀盔</t>
    <phoneticPr fontId="9" type="noConversion"/>
  </si>
  <si>
    <t>快龙</t>
    <phoneticPr fontId="9" type="noConversion"/>
  </si>
  <si>
    <t>大菊花</t>
    <phoneticPr fontId="9" type="noConversion"/>
  </si>
  <si>
    <t>火焰鸡</t>
    <phoneticPr fontId="9" type="noConversion"/>
  </si>
  <si>
    <t>木天狗</t>
    <phoneticPr fontId="9" type="noConversion"/>
  </si>
  <si>
    <t>沙奈朵</t>
    <phoneticPr fontId="9" type="noConversion"/>
  </si>
  <si>
    <t>恰雷姆</t>
    <phoneticPr fontId="9" type="noConversion"/>
  </si>
  <si>
    <t>橡皮猪</t>
    <phoneticPr fontId="9" type="noConversion"/>
  </si>
  <si>
    <t>七夕青鸟</t>
    <phoneticPr fontId="9" type="noConversion"/>
  </si>
  <si>
    <t>冰鬼护</t>
    <phoneticPr fontId="9" type="noConversion"/>
  </si>
  <si>
    <t>鬼气球</t>
    <phoneticPr fontId="9" type="noConversion"/>
  </si>
  <si>
    <t>波克基斯</t>
    <phoneticPr fontId="9" type="noConversion"/>
  </si>
  <si>
    <t>猛犸</t>
    <phoneticPr fontId="9" type="noConversion"/>
  </si>
  <si>
    <t>艾路雷朵</t>
    <phoneticPr fontId="9" type="noConversion"/>
  </si>
  <si>
    <t>长毛狗</t>
    <phoneticPr fontId="9" type="noConversion"/>
  </si>
  <si>
    <t>水晶灯火灵</t>
    <phoneticPr fontId="9" type="noConversion"/>
  </si>
  <si>
    <t>战鹰</t>
    <phoneticPr fontId="9" type="noConversion"/>
  </si>
  <si>
    <t>秃鹰娜</t>
    <phoneticPr fontId="9" type="noConversion"/>
  </si>
  <si>
    <t>黏黏龙</t>
    <phoneticPr fontId="9" type="noConversion"/>
  </si>
  <si>
    <t>メガ妙蛙花</t>
    <phoneticPr fontId="9" type="noConversion"/>
  </si>
  <si>
    <t>冰激凌</t>
    <phoneticPr fontId="9" type="noConversion"/>
  </si>
  <si>
    <t>水箭龟</t>
    <phoneticPr fontId="9" type="noConversion"/>
  </si>
  <si>
    <t>大力鳄</t>
    <phoneticPr fontId="9" type="noConversion"/>
  </si>
  <si>
    <t>挖掘兔</t>
    <phoneticPr fontId="9" type="noConversion"/>
  </si>
  <si>
    <t>メガ水箭龟</t>
    <phoneticPr fontId="9" type="noConversion"/>
  </si>
  <si>
    <t>炎钢巨兽</t>
    <phoneticPr fontId="9" type="noConversion"/>
  </si>
  <si>
    <t>警戒鼠</t>
    <phoneticPr fontId="9" type="noConversion"/>
  </si>
  <si>
    <t>尼多后</t>
    <phoneticPr fontId="9" type="noConversion"/>
  </si>
  <si>
    <t>艾比郎</t>
    <phoneticPr fontId="9" type="noConversion"/>
  </si>
  <si>
    <t>大针蜂</t>
    <phoneticPr fontId="9" type="noConversion"/>
  </si>
  <si>
    <t>巨钳蟹</t>
    <phoneticPr fontId="9" type="noConversion"/>
  </si>
  <si>
    <t>信使鸟</t>
    <phoneticPr fontId="9" type="noConversion"/>
  </si>
  <si>
    <t>图图犬</t>
    <phoneticPr fontId="9" type="noConversion"/>
  </si>
  <si>
    <t>念力土偶</t>
    <phoneticPr fontId="9" type="noConversion"/>
  </si>
  <si>
    <t>阿勃梭鲁</t>
    <phoneticPr fontId="9" type="noConversion"/>
  </si>
  <si>
    <t>堆尘怪</t>
    <phoneticPr fontId="9" type="noConversion"/>
  </si>
  <si>
    <t>华丽花仙</t>
    <phoneticPr fontId="9" type="noConversion"/>
  </si>
  <si>
    <t>钥匙圈</t>
    <phoneticPr fontId="9" type="noConversion"/>
  </si>
  <si>
    <t>メガ螳螂</t>
    <phoneticPr fontId="9" type="noConversion"/>
  </si>
  <si>
    <t>メガ赫拉</t>
    <phoneticPr fontId="9" type="noConversion"/>
  </si>
  <si>
    <t>メガ诅咒鬼</t>
    <phoneticPr fontId="9" type="noConversion"/>
  </si>
  <si>
    <t>蟾蜍怪</t>
    <phoneticPr fontId="9" type="noConversion"/>
  </si>
  <si>
    <t>凶残乌贼</t>
    <phoneticPr fontId="9" type="noConversion"/>
  </si>
  <si>
    <t>奶油舔</t>
    <phoneticPr fontId="9" type="noConversion"/>
  </si>
  <si>
    <t>呆河狸</t>
    <phoneticPr fontId="9" type="noConversion"/>
  </si>
  <si>
    <t>绅士鸦</t>
    <phoneticPr fontId="9" type="noConversion"/>
  </si>
  <si>
    <t>暴君龙</t>
    <phoneticPr fontId="9" type="noConversion"/>
  </si>
  <si>
    <t>メガ班吉拉</t>
    <phoneticPr fontId="9" type="noConversion"/>
  </si>
  <si>
    <t>巴大蝴</t>
    <phoneticPr fontId="9" type="noConversion"/>
  </si>
  <si>
    <t>快泳蛙</t>
    <phoneticPr fontId="9" type="noConversion"/>
  </si>
  <si>
    <t>大食花</t>
    <phoneticPr fontId="9" type="noConversion"/>
  </si>
  <si>
    <t>三磁怪</t>
    <phoneticPr fontId="9" type="noConversion"/>
  </si>
  <si>
    <t>白海狮</t>
    <phoneticPr fontId="9" type="noConversion"/>
  </si>
  <si>
    <t>铁甲贝</t>
    <phoneticPr fontId="9" type="noConversion"/>
  </si>
  <si>
    <t>猫头夜鹰</t>
    <phoneticPr fontId="9" type="noConversion"/>
  </si>
  <si>
    <t>牛蛙君</t>
    <phoneticPr fontId="9" type="noConversion"/>
  </si>
  <si>
    <t>巨翅飞鱼</t>
    <phoneticPr fontId="9" type="noConversion"/>
  </si>
  <si>
    <t>盔甲鸟</t>
    <phoneticPr fontId="9" type="noConversion"/>
  </si>
  <si>
    <t>柯波郎</t>
    <phoneticPr fontId="9" type="noConversion"/>
  </si>
  <si>
    <t>荷叶鸭</t>
    <phoneticPr fontId="9" type="noConversion"/>
  </si>
  <si>
    <t>蘑菇袋鼠</t>
    <phoneticPr fontId="9" type="noConversion"/>
  </si>
  <si>
    <t>优雅猫</t>
    <phoneticPr fontId="9" type="noConversion"/>
  </si>
  <si>
    <t>月石</t>
    <phoneticPr fontId="9" type="noConversion"/>
  </si>
  <si>
    <t>太阳石</t>
    <phoneticPr fontId="9" type="noConversion"/>
  </si>
  <si>
    <t>天气小子</t>
    <phoneticPr fontId="9" type="noConversion"/>
  </si>
  <si>
    <t>合金十字</t>
    <phoneticPr fontId="9" type="noConversion"/>
  </si>
  <si>
    <t>雷电狮</t>
    <phoneticPr fontId="9" type="noConversion"/>
  </si>
  <si>
    <t>大剑鬼</t>
    <phoneticPr fontId="9" type="noConversion"/>
  </si>
  <si>
    <t>劈斩司令</t>
    <phoneticPr fontId="9" type="noConversion"/>
  </si>
  <si>
    <t>南瓜妖-大</t>
    <phoneticPr fontId="9" type="noConversion"/>
  </si>
  <si>
    <t>金鱼王</t>
    <phoneticPr fontId="9" type="noConversion"/>
  </si>
  <si>
    <t>爆音王</t>
    <phoneticPr fontId="9" type="noConversion"/>
  </si>
  <si>
    <t>前进羊</t>
    <phoneticPr fontId="9" type="noConversion"/>
  </si>
  <si>
    <t>死亡藤壶</t>
    <phoneticPr fontId="9" type="noConversion"/>
  </si>
  <si>
    <t>素力柏</t>
    <phoneticPr fontId="9" type="noConversion"/>
  </si>
  <si>
    <t>灯笼鱼</t>
    <phoneticPr fontId="9" type="noConversion"/>
  </si>
  <si>
    <t>绅士蛾</t>
    <phoneticPr fontId="9" type="noConversion"/>
  </si>
  <si>
    <t>穿山王</t>
    <phoneticPr fontId="9" type="noConversion"/>
  </si>
  <si>
    <t>水精灵</t>
    <phoneticPr fontId="9" type="noConversion"/>
  </si>
  <si>
    <t>火精灵</t>
    <phoneticPr fontId="9" type="noConversion"/>
  </si>
  <si>
    <t>月精灵</t>
    <phoneticPr fontId="9" type="noConversion"/>
  </si>
  <si>
    <t>巨钳螳螂</t>
    <phoneticPr fontId="9" type="noConversion"/>
  </si>
  <si>
    <t>狩猎凤蝶</t>
    <phoneticPr fontId="9" type="noConversion"/>
  </si>
  <si>
    <t>毒粉蛾</t>
    <phoneticPr fontId="9" type="noConversion"/>
  </si>
  <si>
    <t>大嘴鸥</t>
    <phoneticPr fontId="9" type="noConversion"/>
  </si>
  <si>
    <t>饭匙蛇</t>
    <phoneticPr fontId="9" type="noConversion"/>
  </si>
  <si>
    <t>诅咒娃娃</t>
    <phoneticPr fontId="9" type="noConversion"/>
  </si>
  <si>
    <t>风铃铃</t>
    <phoneticPr fontId="9" type="noConversion"/>
  </si>
  <si>
    <t>帝牙海狮</t>
    <phoneticPr fontId="9" type="noConversion"/>
  </si>
  <si>
    <t>音箱蟀</t>
    <phoneticPr fontId="9" type="noConversion"/>
  </si>
  <si>
    <t>冰精灵</t>
    <phoneticPr fontId="9" type="noConversion"/>
  </si>
  <si>
    <t>炎武王</t>
    <phoneticPr fontId="9" type="noConversion"/>
  </si>
  <si>
    <t>哥特女王</t>
    <phoneticPr fontId="9" type="noConversion"/>
  </si>
  <si>
    <t>保姆曼波</t>
    <phoneticPr fontId="9" type="noConversion"/>
  </si>
  <si>
    <t>食蚁炉</t>
    <phoneticPr fontId="9" type="noConversion"/>
  </si>
  <si>
    <t>刺铠栗</t>
    <phoneticPr fontId="9" type="noConversion"/>
  </si>
  <si>
    <t>班吉拉</t>
    <phoneticPr fontId="9" type="noConversion"/>
  </si>
  <si>
    <t>皮可西</t>
    <phoneticPr fontId="9" type="noConversion"/>
  </si>
  <si>
    <t>大葱鸭</t>
    <phoneticPr fontId="9" type="noConversion"/>
  </si>
  <si>
    <t>双弹瓦斯</t>
    <phoneticPr fontId="9" type="noConversion"/>
  </si>
  <si>
    <t>乘龙</t>
    <phoneticPr fontId="9" type="noConversion"/>
  </si>
  <si>
    <t>3D龙2</t>
    <phoneticPr fontId="9" type="noConversion"/>
  </si>
  <si>
    <t>巨沼怪</t>
    <phoneticPr fontId="9" type="noConversion"/>
  </si>
  <si>
    <t>羽翅蛾</t>
    <phoneticPr fontId="9" type="noConversion"/>
  </si>
  <si>
    <t>吼鲸王</t>
    <phoneticPr fontId="9" type="noConversion"/>
  </si>
  <si>
    <t>晃晃斑</t>
    <phoneticPr fontId="9" type="noConversion"/>
  </si>
  <si>
    <t>鲶鱼王</t>
    <phoneticPr fontId="9" type="noConversion"/>
  </si>
  <si>
    <t>钢帝企鹅</t>
    <phoneticPr fontId="9" type="noConversion"/>
  </si>
  <si>
    <t>暴雪王</t>
    <phoneticPr fontId="9" type="noConversion"/>
  </si>
  <si>
    <t>自爆磁怪</t>
    <phoneticPr fontId="9" type="noConversion"/>
  </si>
  <si>
    <t>街头沙铃</t>
    <phoneticPr fontId="9" type="noConversion"/>
  </si>
  <si>
    <t>清幽水母</t>
    <phoneticPr fontId="9" type="noConversion"/>
  </si>
  <si>
    <t>斩剑盾</t>
    <phoneticPr fontId="9" type="noConversion"/>
  </si>
  <si>
    <t>仙子精灵</t>
    <phoneticPr fontId="9" type="noConversion"/>
  </si>
  <si>
    <t>炮台虾</t>
    <phoneticPr fontId="9" type="noConversion"/>
  </si>
  <si>
    <t>战槌龙</t>
    <phoneticPr fontId="9" type="noConversion"/>
  </si>
  <si>
    <t>橙冠蜥</t>
    <phoneticPr fontId="9" type="noConversion"/>
  </si>
  <si>
    <t>恶棍熊猫</t>
    <phoneticPr fontId="9" type="noConversion"/>
  </si>
  <si>
    <t>极光龙</t>
    <phoneticPr fontId="9" type="noConversion"/>
  </si>
  <si>
    <t>巨树龟</t>
    <phoneticPr fontId="9" type="noConversion"/>
  </si>
  <si>
    <t>腐朽树</t>
    <phoneticPr fontId="9" type="noConversion"/>
  </si>
  <si>
    <t>怪力</t>
    <phoneticPr fontId="9" type="noConversion"/>
  </si>
  <si>
    <t>椰蛋树</t>
    <phoneticPr fontId="9" type="noConversion"/>
  </si>
  <si>
    <t>多刺菊石兽</t>
    <phoneticPr fontId="9" type="noConversion"/>
  </si>
  <si>
    <t>电龙</t>
    <phoneticPr fontId="9" type="noConversion"/>
  </si>
  <si>
    <t>圈圈熊</t>
    <phoneticPr fontId="9" type="noConversion"/>
  </si>
  <si>
    <t>幸福蛋</t>
    <phoneticPr fontId="9" type="noConversion"/>
  </si>
  <si>
    <t>吞食王</t>
    <phoneticPr fontId="9" type="noConversion"/>
  </si>
  <si>
    <t>梦歌奈亚</t>
    <phoneticPr fontId="9" type="noConversion"/>
  </si>
  <si>
    <t>铁螯龙虾</t>
    <phoneticPr fontId="9" type="noConversion"/>
  </si>
  <si>
    <t>古空棘鱼</t>
    <phoneticPr fontId="9" type="noConversion"/>
  </si>
  <si>
    <t>不倒翁狒狒</t>
    <phoneticPr fontId="9" type="noConversion"/>
  </si>
  <si>
    <t>泥偶巨人</t>
    <phoneticPr fontId="9" type="noConversion"/>
  </si>
  <si>
    <t>爆爆头水牛</t>
    <phoneticPr fontId="9" type="noConversion"/>
  </si>
  <si>
    <t>南瓜妖-巨</t>
    <phoneticPr fontId="9" type="noConversion"/>
  </si>
  <si>
    <t>猎斑鱼</t>
    <phoneticPr fontId="9" type="noConversion"/>
  </si>
  <si>
    <t>樱花鱼</t>
    <phoneticPr fontId="9" type="noConversion"/>
  </si>
  <si>
    <t>热带龙</t>
    <phoneticPr fontId="9" type="noConversion"/>
  </si>
  <si>
    <t>霸王花</t>
    <phoneticPr fontId="9" type="noConversion"/>
  </si>
  <si>
    <t>臭臭泥</t>
    <phoneticPr fontId="9" type="noConversion"/>
  </si>
  <si>
    <t>吉利蛋</t>
    <phoneticPr fontId="9" type="noConversion"/>
  </si>
  <si>
    <t>美丽花</t>
    <phoneticPr fontId="9" type="noConversion"/>
  </si>
  <si>
    <t>玛丽露丽</t>
    <phoneticPr fontId="9" type="noConversion"/>
  </si>
  <si>
    <t>顿甲</t>
    <phoneticPr fontId="9" type="noConversion"/>
  </si>
  <si>
    <t>超力王</t>
    <phoneticPr fontId="9" type="noConversion"/>
  </si>
  <si>
    <t>宝石眼</t>
    <phoneticPr fontId="9" type="noConversion"/>
  </si>
  <si>
    <t>大嘴娃</t>
    <phoneticPr fontId="9" type="noConversion"/>
  </si>
  <si>
    <t>波士可多拉</t>
    <phoneticPr fontId="9" type="noConversion"/>
  </si>
  <si>
    <t>岩神柱</t>
    <phoneticPr fontId="9" type="noConversion"/>
  </si>
  <si>
    <t>冰神柱</t>
    <phoneticPr fontId="9" type="noConversion"/>
  </si>
  <si>
    <t>钢神柱</t>
    <phoneticPr fontId="9" type="noConversion"/>
  </si>
  <si>
    <t>古大舌头</t>
    <phoneticPr fontId="9" type="noConversion"/>
  </si>
  <si>
    <t>古蔓藤</t>
    <phoneticPr fontId="9" type="noConversion"/>
  </si>
  <si>
    <t>塔布奈</t>
    <phoneticPr fontId="9" type="noConversion"/>
  </si>
  <si>
    <t>麻麻鳗鱼王</t>
    <phoneticPr fontId="9" type="noConversion"/>
  </si>
  <si>
    <t>冰须熊</t>
    <phoneticPr fontId="9" type="noConversion"/>
  </si>
  <si>
    <t>钻石妖精</t>
    <phoneticPr fontId="9" type="noConversion"/>
  </si>
  <si>
    <t>メガ大嘴娃</t>
    <phoneticPr fontId="9" type="noConversion"/>
  </si>
  <si>
    <t>メガ波士</t>
    <phoneticPr fontId="9" type="noConversion"/>
  </si>
  <si>
    <t>百变怪</t>
    <phoneticPr fontId="9" type="noConversion"/>
  </si>
  <si>
    <t>未知图腾</t>
    <phoneticPr fontId="9" type="noConversion"/>
  </si>
  <si>
    <t>赤面龙</t>
    <phoneticPr fontId="9" type="noConversion"/>
  </si>
  <si>
    <t>河马兽</t>
    <phoneticPr fontId="9" type="noConversion"/>
  </si>
  <si>
    <t>尖牙笼</t>
    <phoneticPr fontId="9" type="noConversion"/>
  </si>
  <si>
    <t>隆隆岩</t>
    <phoneticPr fontId="9" type="noConversion"/>
  </si>
  <si>
    <t>嘎啦嘎啦</t>
    <phoneticPr fontId="9" type="noConversion"/>
  </si>
  <si>
    <t>土龙弟弟</t>
    <phoneticPr fontId="9" type="noConversion"/>
  </si>
  <si>
    <t>布鲁皇</t>
    <phoneticPr fontId="9" type="noConversion"/>
  </si>
  <si>
    <t>章鱼桶</t>
    <phoneticPr fontId="9" type="noConversion"/>
  </si>
  <si>
    <t>化石蝎</t>
    <phoneticPr fontId="9" type="noConversion"/>
  </si>
  <si>
    <t>夜魔人</t>
    <phoneticPr fontId="9" type="noConversion"/>
  </si>
  <si>
    <t>老武神</t>
    <phoneticPr fontId="9" type="noConversion"/>
  </si>
  <si>
    <t>投射鬼</t>
    <phoneticPr fontId="9" type="noConversion"/>
  </si>
  <si>
    <t>岩宫蟹</t>
    <phoneticPr fontId="9" type="noConversion"/>
  </si>
  <si>
    <t>メガ电龙</t>
    <phoneticPr fontId="9" type="noConversion"/>
  </si>
  <si>
    <t>海藻龙</t>
    <phoneticPr fontId="9" type="noConversion"/>
  </si>
  <si>
    <t>化石花</t>
    <phoneticPr fontId="9" type="noConversion"/>
  </si>
  <si>
    <t>铁甲暴龙</t>
    <phoneticPr fontId="9" type="noConversion"/>
  </si>
  <si>
    <t>阿利多斯</t>
    <phoneticPr fontId="9" type="noConversion"/>
  </si>
  <si>
    <t>核果怪</t>
    <phoneticPr fontId="9" type="noConversion"/>
  </si>
  <si>
    <t>鬼蝉</t>
    <phoneticPr fontId="9" type="noConversion"/>
  </si>
  <si>
    <t>喷火驼</t>
    <phoneticPr fontId="9" type="noConversion"/>
  </si>
  <si>
    <t>变隐龙</t>
    <phoneticPr fontId="9" type="noConversion"/>
  </si>
  <si>
    <t>蜂后</t>
    <phoneticPr fontId="9" type="noConversion"/>
  </si>
  <si>
    <t>重甲暴龙</t>
    <phoneticPr fontId="9" type="noConversion"/>
  </si>
  <si>
    <t>朝北巨鼻</t>
    <phoneticPr fontId="9" type="noConversion"/>
  </si>
  <si>
    <t>大宇怪</t>
    <phoneticPr fontId="9" type="noConversion"/>
  </si>
  <si>
    <t>海牛兽</t>
    <phoneticPr fontId="9" type="noConversion"/>
  </si>
  <si>
    <t>结草贵妇</t>
    <phoneticPr fontId="9" type="noConversion"/>
  </si>
  <si>
    <t>沼王</t>
    <phoneticPr fontId="9" type="noConversion"/>
  </si>
  <si>
    <t>太阳珊瑚</t>
    <phoneticPr fontId="9" type="noConversion"/>
  </si>
  <si>
    <t>鬼盆栽</t>
    <phoneticPr fontId="9" type="noConversion"/>
  </si>
  <si>
    <t>果然翁</t>
    <phoneticPr fontId="9" type="noConversion"/>
  </si>
  <si>
    <t>青铜钟</t>
    <phoneticPr fontId="9" type="noConversion"/>
  </si>
  <si>
    <t>珍珠贝</t>
    <phoneticPr fontId="9" type="noConversion"/>
  </si>
  <si>
    <t>肋骨海龟</t>
    <phoneticPr fontId="9" type="noConversion"/>
  </si>
  <si>
    <t>泥巴鱼</t>
    <phoneticPr fontId="9" type="noConversion"/>
  </si>
  <si>
    <t>派拉斯特</t>
    <phoneticPr fontId="9" type="noConversion"/>
  </si>
  <si>
    <t>呆河马</t>
    <phoneticPr fontId="9" type="noConversion"/>
  </si>
  <si>
    <t>卡比兽</t>
    <phoneticPr fontId="9" type="noConversion"/>
  </si>
  <si>
    <t>胡说树</t>
    <phoneticPr fontId="9" type="noConversion"/>
  </si>
  <si>
    <t>向日花怪</t>
    <phoneticPr fontId="9" type="noConversion"/>
  </si>
  <si>
    <t>河马王</t>
    <phoneticPr fontId="9" type="noConversion"/>
  </si>
  <si>
    <t>大钢蛇</t>
    <phoneticPr fontId="9" type="noConversion"/>
  </si>
  <si>
    <t>熔岩蜗牛</t>
    <phoneticPr fontId="9" type="noConversion"/>
  </si>
  <si>
    <t>护城龙</t>
    <phoneticPr fontId="9" type="noConversion"/>
  </si>
  <si>
    <t>死神棺</t>
    <phoneticPr fontId="9" type="noConversion"/>
  </si>
  <si>
    <t>人造细胞偶</t>
    <phoneticPr fontId="9" type="noConversion"/>
  </si>
  <si>
    <t>暴露菇</t>
    <phoneticPr fontId="9" type="noConversion"/>
  </si>
  <si>
    <t>メガ暴雪王</t>
    <phoneticPr fontId="9" type="noConversion"/>
  </si>
  <si>
    <t>梦夏娜</t>
    <phoneticPr fontId="9" type="noConversion"/>
  </si>
  <si>
    <t>香水鸟</t>
    <phoneticPr fontId="9" type="noConversion"/>
  </si>
  <si>
    <t>巨冰垒</t>
    <phoneticPr fontId="9" type="noConversion"/>
  </si>
  <si>
    <t>夜巨人</t>
    <phoneticPr fontId="9" type="noConversion"/>
  </si>
  <si>
    <t>盖亚岩</t>
    <phoneticPr fontId="9" type="noConversion"/>
  </si>
  <si>
    <t>骑士蜗牛</t>
    <phoneticPr fontId="9" type="noConversion"/>
  </si>
  <si>
    <t>铁棘盘</t>
    <phoneticPr fontId="9" type="noConversion"/>
  </si>
  <si>
    <t>大颚蚁</t>
    <phoneticPr fontId="9" type="noConversion"/>
  </si>
  <si>
    <t>壶壶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</si>
</sst>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0.0_ "/>
    <numFmt numFmtId="178" formatCode="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b/>
      <sz val="11"/>
      <color theme="7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9" width="4.5" customWidth="1"/>
    <col min="10" max="31" width="10.125" customWidth="1"/>
    <col min="257" max="265" width="4.5" customWidth="1"/>
    <col min="266" max="287" width="10.125" customWidth="1"/>
    <col min="513" max="521" width="4.5" customWidth="1"/>
    <col min="522" max="543" width="10.125" customWidth="1"/>
    <col min="769" max="777" width="4.5" customWidth="1"/>
    <col min="778" max="799" width="10.125" customWidth="1"/>
    <col min="1025" max="1033" width="4.5" customWidth="1"/>
    <col min="1034" max="1055" width="10.125" customWidth="1"/>
    <col min="1281" max="1289" width="4.5" customWidth="1"/>
    <col min="1290" max="1311" width="10.125" customWidth="1"/>
    <col min="1537" max="1545" width="4.5" customWidth="1"/>
    <col min="1546" max="1567" width="10.125" customWidth="1"/>
    <col min="1793" max="1801" width="4.5" customWidth="1"/>
    <col min="1802" max="1823" width="10.125" customWidth="1"/>
    <col min="2049" max="2057" width="4.5" customWidth="1"/>
    <col min="2058" max="2079" width="10.125" customWidth="1"/>
    <col min="2305" max="2313" width="4.5" customWidth="1"/>
    <col min="2314" max="2335" width="10.125" customWidth="1"/>
    <col min="2561" max="2569" width="4.5" customWidth="1"/>
    <col min="2570" max="2591" width="10.125" customWidth="1"/>
    <col min="2817" max="2825" width="4.5" customWidth="1"/>
    <col min="2826" max="2847" width="10.125" customWidth="1"/>
    <col min="3073" max="3081" width="4.5" customWidth="1"/>
    <col min="3082" max="3103" width="10.125" customWidth="1"/>
    <col min="3329" max="3337" width="4.5" customWidth="1"/>
    <col min="3338" max="3359" width="10.125" customWidth="1"/>
    <col min="3585" max="3593" width="4.5" customWidth="1"/>
    <col min="3594" max="3615" width="10.125" customWidth="1"/>
    <col min="3841" max="3849" width="4.5" customWidth="1"/>
    <col min="3850" max="3871" width="10.125" customWidth="1"/>
    <col min="4097" max="4105" width="4.5" customWidth="1"/>
    <col min="4106" max="4127" width="10.125" customWidth="1"/>
    <col min="4353" max="4361" width="4.5" customWidth="1"/>
    <col min="4362" max="4383" width="10.125" customWidth="1"/>
    <col min="4609" max="4617" width="4.5" customWidth="1"/>
    <col min="4618" max="4639" width="10.125" customWidth="1"/>
    <col min="4865" max="4873" width="4.5" customWidth="1"/>
    <col min="4874" max="4895" width="10.125" customWidth="1"/>
    <col min="5121" max="5129" width="4.5" customWidth="1"/>
    <col min="5130" max="5151" width="10.125" customWidth="1"/>
    <col min="5377" max="5385" width="4.5" customWidth="1"/>
    <col min="5386" max="5407" width="10.125" customWidth="1"/>
    <col min="5633" max="5641" width="4.5" customWidth="1"/>
    <col min="5642" max="5663" width="10.125" customWidth="1"/>
    <col min="5889" max="5897" width="4.5" customWidth="1"/>
    <col min="5898" max="5919" width="10.125" customWidth="1"/>
    <col min="6145" max="6153" width="4.5" customWidth="1"/>
    <col min="6154" max="6175" width="10.125" customWidth="1"/>
    <col min="6401" max="6409" width="4.5" customWidth="1"/>
    <col min="6410" max="6431" width="10.125" customWidth="1"/>
    <col min="6657" max="6665" width="4.5" customWidth="1"/>
    <col min="6666" max="6687" width="10.125" customWidth="1"/>
    <col min="6913" max="6921" width="4.5" customWidth="1"/>
    <col min="6922" max="6943" width="10.125" customWidth="1"/>
    <col min="7169" max="7177" width="4.5" customWidth="1"/>
    <col min="7178" max="7199" width="10.125" customWidth="1"/>
    <col min="7425" max="7433" width="4.5" customWidth="1"/>
    <col min="7434" max="7455" width="10.125" customWidth="1"/>
    <col min="7681" max="7689" width="4.5" customWidth="1"/>
    <col min="7690" max="7711" width="10.125" customWidth="1"/>
    <col min="7937" max="7945" width="4.5" customWidth="1"/>
    <col min="7946" max="7967" width="10.125" customWidth="1"/>
    <col min="8193" max="8201" width="4.5" customWidth="1"/>
    <col min="8202" max="8223" width="10.125" customWidth="1"/>
    <col min="8449" max="8457" width="4.5" customWidth="1"/>
    <col min="8458" max="8479" width="10.125" customWidth="1"/>
    <col min="8705" max="8713" width="4.5" customWidth="1"/>
    <col min="8714" max="8735" width="10.125" customWidth="1"/>
    <col min="8961" max="8969" width="4.5" customWidth="1"/>
    <col min="8970" max="8991" width="10.125" customWidth="1"/>
    <col min="9217" max="9225" width="4.5" customWidth="1"/>
    <col min="9226" max="9247" width="10.125" customWidth="1"/>
    <col min="9473" max="9481" width="4.5" customWidth="1"/>
    <col min="9482" max="9503" width="10.125" customWidth="1"/>
    <col min="9729" max="9737" width="4.5" customWidth="1"/>
    <col min="9738" max="9759" width="10.125" customWidth="1"/>
    <col min="9985" max="9993" width="4.5" customWidth="1"/>
    <col min="9994" max="10015" width="10.125" customWidth="1"/>
    <col min="10241" max="10249" width="4.5" customWidth="1"/>
    <col min="10250" max="10271" width="10.125" customWidth="1"/>
    <col min="10497" max="10505" width="4.5" customWidth="1"/>
    <col min="10506" max="10527" width="10.125" customWidth="1"/>
    <col min="10753" max="10761" width="4.5" customWidth="1"/>
    <col min="10762" max="10783" width="10.125" customWidth="1"/>
    <col min="11009" max="11017" width="4.5" customWidth="1"/>
    <col min="11018" max="11039" width="10.125" customWidth="1"/>
    <col min="11265" max="11273" width="4.5" customWidth="1"/>
    <col min="11274" max="11295" width="10.125" customWidth="1"/>
    <col min="11521" max="11529" width="4.5" customWidth="1"/>
    <col min="11530" max="11551" width="10.125" customWidth="1"/>
    <col min="11777" max="11785" width="4.5" customWidth="1"/>
    <col min="11786" max="11807" width="10.125" customWidth="1"/>
    <col min="12033" max="12041" width="4.5" customWidth="1"/>
    <col min="12042" max="12063" width="10.125" customWidth="1"/>
    <col min="12289" max="12297" width="4.5" customWidth="1"/>
    <col min="12298" max="12319" width="10.125" customWidth="1"/>
    <col min="12545" max="12553" width="4.5" customWidth="1"/>
    <col min="12554" max="12575" width="10.125" customWidth="1"/>
    <col min="12801" max="12809" width="4.5" customWidth="1"/>
    <col min="12810" max="12831" width="10.125" customWidth="1"/>
    <col min="13057" max="13065" width="4.5" customWidth="1"/>
    <col min="13066" max="13087" width="10.125" customWidth="1"/>
    <col min="13313" max="13321" width="4.5" customWidth="1"/>
    <col min="13322" max="13343" width="10.125" customWidth="1"/>
    <col min="13569" max="13577" width="4.5" customWidth="1"/>
    <col min="13578" max="13599" width="10.125" customWidth="1"/>
    <col min="13825" max="13833" width="4.5" customWidth="1"/>
    <col min="13834" max="13855" width="10.125" customWidth="1"/>
    <col min="14081" max="14089" width="4.5" customWidth="1"/>
    <col min="14090" max="14111" width="10.125" customWidth="1"/>
    <col min="14337" max="14345" width="4.5" customWidth="1"/>
    <col min="14346" max="14367" width="10.125" customWidth="1"/>
    <col min="14593" max="14601" width="4.5" customWidth="1"/>
    <col min="14602" max="14623" width="10.125" customWidth="1"/>
    <col min="14849" max="14857" width="4.5" customWidth="1"/>
    <col min="14858" max="14879" width="10.125" customWidth="1"/>
    <col min="15105" max="15113" width="4.5" customWidth="1"/>
    <col min="15114" max="15135" width="10.125" customWidth="1"/>
    <col min="15361" max="15369" width="4.5" customWidth="1"/>
    <col min="15370" max="15391" width="10.125" customWidth="1"/>
    <col min="15617" max="15625" width="4.5" customWidth="1"/>
    <col min="15626" max="15647" width="10.125" customWidth="1"/>
    <col min="15873" max="15881" width="4.5" customWidth="1"/>
    <col min="15882" max="15903" width="10.125" customWidth="1"/>
    <col min="16129" max="16137" width="4.5" customWidth="1"/>
    <col min="16138" max="16159" width="10.125" customWidth="1"/>
  </cols>
  <sheetData>
    <row r="1" spans="1:30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>
        <v>160</v>
      </c>
      <c r="B2">
        <f>INT(0.9*(A2+5))</f>
        <v>148</v>
      </c>
      <c r="C2">
        <f>INT((A2*2+31)/2)+5</f>
        <v>180</v>
      </c>
      <c r="D2">
        <f>INT((A2*2+31+63)/2)+5</f>
        <v>212</v>
      </c>
      <c r="E2">
        <f>INT(1.1*D2)</f>
        <v>233</v>
      </c>
      <c r="F2">
        <f>INT(1.5*D2)</f>
        <v>318</v>
      </c>
      <c r="G2">
        <f>INT(1.5*E2)</f>
        <v>349</v>
      </c>
      <c r="H2">
        <f>2*D2</f>
        <v>424</v>
      </c>
      <c r="I2">
        <f>2*E2</f>
        <v>466</v>
      </c>
      <c r="J2" s="1" t="s">
        <v>67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>
        <v>150</v>
      </c>
      <c r="B3">
        <f>INT(0.9*(A3+5))</f>
        <v>139</v>
      </c>
      <c r="C3">
        <f>INT((A3*2+31)/2)+5</f>
        <v>170</v>
      </c>
      <c r="D3">
        <f>INT((A3*2+31+63)/2)+5</f>
        <v>202</v>
      </c>
      <c r="E3">
        <f>INT(1.1*D3)</f>
        <v>222</v>
      </c>
      <c r="F3">
        <f>INT(1.5*D3)</f>
        <v>303</v>
      </c>
      <c r="G3">
        <f>INT(1.5*E3)</f>
        <v>333</v>
      </c>
      <c r="H3">
        <f>2*D3</f>
        <v>404</v>
      </c>
      <c r="I3">
        <f>2*E3</f>
        <v>444</v>
      </c>
      <c r="J3" s="1" t="s">
        <v>68</v>
      </c>
      <c r="K3" s="1" t="s">
        <v>69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>
        <v>145</v>
      </c>
      <c r="B4">
        <f t="shared" ref="B4:B82" si="0">INT(0.9*(A4+5))</f>
        <v>135</v>
      </c>
      <c r="C4">
        <f t="shared" ref="C4:C82" si="1">INT((A4*2+31)/2)+5</f>
        <v>165</v>
      </c>
      <c r="D4">
        <f t="shared" ref="D4:D82" si="2">INT((A4*2+31+63)/2)+5</f>
        <v>197</v>
      </c>
      <c r="E4">
        <f t="shared" ref="E4:E82" si="3">INT(1.1*D4)</f>
        <v>216</v>
      </c>
      <c r="F4">
        <f t="shared" ref="F4:G82" si="4">INT(1.5*D4)</f>
        <v>295</v>
      </c>
      <c r="G4">
        <f t="shared" si="4"/>
        <v>324</v>
      </c>
      <c r="H4">
        <f t="shared" ref="H4:I82" si="5">2*D4</f>
        <v>394</v>
      </c>
      <c r="I4">
        <f t="shared" si="5"/>
        <v>432</v>
      </c>
      <c r="J4" s="1" t="s">
        <v>70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>
        <v>140</v>
      </c>
      <c r="B5">
        <f t="shared" si="0"/>
        <v>130</v>
      </c>
      <c r="C5">
        <f t="shared" si="1"/>
        <v>160</v>
      </c>
      <c r="D5">
        <f t="shared" si="2"/>
        <v>192</v>
      </c>
      <c r="E5">
        <f t="shared" si="3"/>
        <v>211</v>
      </c>
      <c r="F5">
        <f t="shared" si="4"/>
        <v>288</v>
      </c>
      <c r="G5">
        <f t="shared" si="4"/>
        <v>316</v>
      </c>
      <c r="H5">
        <f t="shared" si="5"/>
        <v>384</v>
      </c>
      <c r="I5">
        <f t="shared" si="5"/>
        <v>422</v>
      </c>
      <c r="J5" s="1" t="s">
        <v>71</v>
      </c>
      <c r="K5" s="1" t="s">
        <v>72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>
        <v>135</v>
      </c>
      <c r="B6">
        <f t="shared" si="0"/>
        <v>126</v>
      </c>
      <c r="C6">
        <f t="shared" si="1"/>
        <v>155</v>
      </c>
      <c r="D6">
        <f t="shared" si="2"/>
        <v>187</v>
      </c>
      <c r="E6">
        <f t="shared" si="3"/>
        <v>205</v>
      </c>
      <c r="F6">
        <f t="shared" si="4"/>
        <v>280</v>
      </c>
      <c r="G6">
        <f t="shared" si="4"/>
        <v>307</v>
      </c>
      <c r="H6">
        <f t="shared" si="5"/>
        <v>374</v>
      </c>
      <c r="I6">
        <f t="shared" si="5"/>
        <v>410</v>
      </c>
      <c r="J6" s="1" t="s">
        <v>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1">
        <v>130</v>
      </c>
      <c r="B7">
        <f t="shared" si="0"/>
        <v>121</v>
      </c>
      <c r="C7">
        <f t="shared" si="1"/>
        <v>150</v>
      </c>
      <c r="D7">
        <f t="shared" si="2"/>
        <v>182</v>
      </c>
      <c r="E7">
        <f t="shared" si="3"/>
        <v>200</v>
      </c>
      <c r="F7">
        <f t="shared" si="4"/>
        <v>273</v>
      </c>
      <c r="G7">
        <f t="shared" si="4"/>
        <v>300</v>
      </c>
      <c r="H7">
        <f t="shared" si="5"/>
        <v>364</v>
      </c>
      <c r="I7">
        <f t="shared" si="5"/>
        <v>400</v>
      </c>
      <c r="J7" s="1" t="s">
        <v>74</v>
      </c>
      <c r="K7" s="1" t="s">
        <v>75</v>
      </c>
      <c r="L7" s="1" t="s">
        <v>76</v>
      </c>
      <c r="M7" s="1" t="s">
        <v>77</v>
      </c>
      <c r="N7" s="1" t="s">
        <v>78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1">
        <v>126</v>
      </c>
      <c r="B8">
        <f t="shared" si="0"/>
        <v>117</v>
      </c>
      <c r="C8">
        <f t="shared" si="1"/>
        <v>146</v>
      </c>
      <c r="D8">
        <f t="shared" si="2"/>
        <v>178</v>
      </c>
      <c r="E8">
        <f t="shared" si="3"/>
        <v>195</v>
      </c>
      <c r="F8">
        <f t="shared" si="4"/>
        <v>267</v>
      </c>
      <c r="G8">
        <f t="shared" si="4"/>
        <v>292</v>
      </c>
      <c r="H8">
        <f t="shared" si="5"/>
        <v>356</v>
      </c>
      <c r="I8">
        <f t="shared" si="5"/>
        <v>390</v>
      </c>
      <c r="J8" s="1" t="s">
        <v>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1">
        <v>125</v>
      </c>
      <c r="B9">
        <f t="shared" si="0"/>
        <v>117</v>
      </c>
      <c r="C9">
        <f t="shared" si="1"/>
        <v>145</v>
      </c>
      <c r="D9">
        <f t="shared" si="2"/>
        <v>177</v>
      </c>
      <c r="E9">
        <f t="shared" si="3"/>
        <v>194</v>
      </c>
      <c r="F9">
        <f t="shared" si="4"/>
        <v>265</v>
      </c>
      <c r="G9">
        <f t="shared" si="4"/>
        <v>291</v>
      </c>
      <c r="H9">
        <f t="shared" si="5"/>
        <v>354</v>
      </c>
      <c r="I9">
        <f t="shared" si="5"/>
        <v>388</v>
      </c>
      <c r="J9" s="1" t="s">
        <v>80</v>
      </c>
      <c r="K9" s="1" t="s">
        <v>81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1">
        <v>123</v>
      </c>
      <c r="B10">
        <f t="shared" si="0"/>
        <v>115</v>
      </c>
      <c r="C10">
        <f t="shared" si="1"/>
        <v>143</v>
      </c>
      <c r="D10">
        <f t="shared" si="2"/>
        <v>175</v>
      </c>
      <c r="E10">
        <f t="shared" si="3"/>
        <v>192</v>
      </c>
      <c r="F10">
        <f t="shared" si="4"/>
        <v>262</v>
      </c>
      <c r="G10">
        <f t="shared" si="4"/>
        <v>288</v>
      </c>
      <c r="H10">
        <f t="shared" si="5"/>
        <v>350</v>
      </c>
      <c r="I10">
        <f t="shared" si="5"/>
        <v>384</v>
      </c>
      <c r="J10" s="1" t="s">
        <v>82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1">
        <v>122</v>
      </c>
      <c r="B11">
        <f t="shared" si="0"/>
        <v>114</v>
      </c>
      <c r="C11">
        <f t="shared" si="1"/>
        <v>142</v>
      </c>
      <c r="D11">
        <f t="shared" si="2"/>
        <v>174</v>
      </c>
      <c r="E11">
        <f t="shared" si="3"/>
        <v>191</v>
      </c>
      <c r="F11">
        <f t="shared" si="4"/>
        <v>261</v>
      </c>
      <c r="G11">
        <f t="shared" si="4"/>
        <v>286</v>
      </c>
      <c r="H11">
        <f t="shared" si="5"/>
        <v>348</v>
      </c>
      <c r="I11">
        <f t="shared" si="5"/>
        <v>382</v>
      </c>
      <c r="J11" s="1" t="s">
        <v>83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1">
        <v>120</v>
      </c>
      <c r="B12">
        <f t="shared" si="0"/>
        <v>112</v>
      </c>
      <c r="C12">
        <f t="shared" si="1"/>
        <v>140</v>
      </c>
      <c r="D12">
        <f t="shared" si="2"/>
        <v>172</v>
      </c>
      <c r="E12">
        <f t="shared" si="3"/>
        <v>189</v>
      </c>
      <c r="F12">
        <f t="shared" si="4"/>
        <v>258</v>
      </c>
      <c r="G12">
        <f t="shared" si="4"/>
        <v>283</v>
      </c>
      <c r="H12">
        <f t="shared" si="5"/>
        <v>344</v>
      </c>
      <c r="I12">
        <f t="shared" si="5"/>
        <v>378</v>
      </c>
      <c r="J12" s="1" t="s">
        <v>84</v>
      </c>
      <c r="K12" s="1" t="s">
        <v>85</v>
      </c>
      <c r="L12" s="1" t="s">
        <v>86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1">
        <v>118</v>
      </c>
      <c r="B13">
        <f t="shared" si="0"/>
        <v>110</v>
      </c>
      <c r="C13">
        <f t="shared" si="1"/>
        <v>138</v>
      </c>
      <c r="D13">
        <f t="shared" si="2"/>
        <v>170</v>
      </c>
      <c r="E13">
        <f t="shared" si="3"/>
        <v>187</v>
      </c>
      <c r="F13">
        <f t="shared" si="4"/>
        <v>255</v>
      </c>
      <c r="G13">
        <f t="shared" si="4"/>
        <v>280</v>
      </c>
      <c r="H13">
        <f t="shared" si="5"/>
        <v>340</v>
      </c>
      <c r="I13">
        <f t="shared" si="5"/>
        <v>374</v>
      </c>
      <c r="J13" s="1" t="s">
        <v>87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1">
        <v>116</v>
      </c>
      <c r="B14">
        <f t="shared" si="0"/>
        <v>108</v>
      </c>
      <c r="C14">
        <f t="shared" si="1"/>
        <v>136</v>
      </c>
      <c r="D14">
        <f t="shared" si="2"/>
        <v>168</v>
      </c>
      <c r="E14">
        <f t="shared" si="3"/>
        <v>184</v>
      </c>
      <c r="F14">
        <f t="shared" si="4"/>
        <v>252</v>
      </c>
      <c r="G14">
        <f t="shared" si="4"/>
        <v>276</v>
      </c>
      <c r="H14">
        <f t="shared" si="5"/>
        <v>336</v>
      </c>
      <c r="I14">
        <f t="shared" si="5"/>
        <v>368</v>
      </c>
      <c r="J14" s="1" t="s">
        <v>88</v>
      </c>
      <c r="K14" s="1" t="s">
        <v>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1">
        <v>115</v>
      </c>
      <c r="B15">
        <f t="shared" si="0"/>
        <v>108</v>
      </c>
      <c r="C15">
        <f t="shared" si="1"/>
        <v>135</v>
      </c>
      <c r="D15">
        <f t="shared" si="2"/>
        <v>167</v>
      </c>
      <c r="E15">
        <f t="shared" si="3"/>
        <v>183</v>
      </c>
      <c r="F15">
        <f t="shared" si="4"/>
        <v>250</v>
      </c>
      <c r="G15">
        <f t="shared" si="4"/>
        <v>274</v>
      </c>
      <c r="H15">
        <f t="shared" si="5"/>
        <v>334</v>
      </c>
      <c r="I15">
        <f t="shared" si="5"/>
        <v>366</v>
      </c>
      <c r="J15" s="1" t="s">
        <v>90</v>
      </c>
      <c r="K15" s="1" t="s">
        <v>91</v>
      </c>
      <c r="L15" s="1" t="s">
        <v>92</v>
      </c>
      <c r="M15" s="1" t="s">
        <v>93</v>
      </c>
      <c r="N15" s="1" t="s">
        <v>94</v>
      </c>
      <c r="O15" s="1" t="s">
        <v>95</v>
      </c>
      <c r="P15" s="1" t="s">
        <v>96</v>
      </c>
      <c r="Q15" s="1" t="s">
        <v>97</v>
      </c>
      <c r="R15" s="1" t="s">
        <v>98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1">
        <v>114</v>
      </c>
      <c r="B16">
        <f t="shared" si="0"/>
        <v>107</v>
      </c>
      <c r="C16">
        <f t="shared" si="1"/>
        <v>134</v>
      </c>
      <c r="D16">
        <f t="shared" si="2"/>
        <v>166</v>
      </c>
      <c r="E16">
        <f t="shared" si="3"/>
        <v>182</v>
      </c>
      <c r="F16">
        <f t="shared" si="4"/>
        <v>249</v>
      </c>
      <c r="G16">
        <f t="shared" si="4"/>
        <v>273</v>
      </c>
      <c r="H16">
        <f t="shared" si="5"/>
        <v>332</v>
      </c>
      <c r="I16">
        <f t="shared" si="5"/>
        <v>364</v>
      </c>
      <c r="J16" s="1" t="s">
        <v>99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1">
        <v>113</v>
      </c>
      <c r="B17">
        <f t="shared" si="0"/>
        <v>106</v>
      </c>
      <c r="C17">
        <f t="shared" si="1"/>
        <v>133</v>
      </c>
      <c r="D17">
        <f t="shared" si="2"/>
        <v>165</v>
      </c>
      <c r="E17">
        <f t="shared" si="3"/>
        <v>181</v>
      </c>
      <c r="F17">
        <f t="shared" si="4"/>
        <v>247</v>
      </c>
      <c r="G17">
        <f t="shared" si="4"/>
        <v>271</v>
      </c>
      <c r="H17">
        <f t="shared" si="5"/>
        <v>330</v>
      </c>
      <c r="I17">
        <f t="shared" si="5"/>
        <v>362</v>
      </c>
      <c r="J17" s="1" t="s">
        <v>100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1">
        <v>112</v>
      </c>
      <c r="B18">
        <f t="shared" si="0"/>
        <v>105</v>
      </c>
      <c r="C18">
        <f t="shared" si="1"/>
        <v>132</v>
      </c>
      <c r="D18">
        <f t="shared" si="2"/>
        <v>164</v>
      </c>
      <c r="E18">
        <f t="shared" si="3"/>
        <v>180</v>
      </c>
      <c r="F18">
        <f t="shared" si="4"/>
        <v>246</v>
      </c>
      <c r="G18">
        <f t="shared" si="4"/>
        <v>270</v>
      </c>
      <c r="H18">
        <f t="shared" si="5"/>
        <v>328</v>
      </c>
      <c r="I18">
        <f t="shared" si="5"/>
        <v>360</v>
      </c>
      <c r="J18" s="1" t="s">
        <v>101</v>
      </c>
      <c r="K18" s="1" t="s">
        <v>102</v>
      </c>
      <c r="L18" s="1" t="s">
        <v>103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1">
        <v>111</v>
      </c>
      <c r="B19">
        <f t="shared" si="0"/>
        <v>104</v>
      </c>
      <c r="C19">
        <f t="shared" si="1"/>
        <v>131</v>
      </c>
      <c r="D19">
        <f t="shared" si="2"/>
        <v>163</v>
      </c>
      <c r="E19">
        <f t="shared" si="3"/>
        <v>179</v>
      </c>
      <c r="F19">
        <f t="shared" si="4"/>
        <v>244</v>
      </c>
      <c r="G19">
        <f t="shared" si="4"/>
        <v>268</v>
      </c>
      <c r="H19">
        <f t="shared" si="5"/>
        <v>326</v>
      </c>
      <c r="I19">
        <f t="shared" si="5"/>
        <v>358</v>
      </c>
      <c r="J19" s="1" t="s">
        <v>104</v>
      </c>
      <c r="K19" s="1" t="s">
        <v>105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1">
        <v>110</v>
      </c>
      <c r="B20">
        <f t="shared" si="0"/>
        <v>103</v>
      </c>
      <c r="C20">
        <f t="shared" si="1"/>
        <v>130</v>
      </c>
      <c r="D20">
        <f t="shared" si="2"/>
        <v>162</v>
      </c>
      <c r="E20">
        <f t="shared" si="3"/>
        <v>178</v>
      </c>
      <c r="F20">
        <f t="shared" si="4"/>
        <v>243</v>
      </c>
      <c r="G20">
        <f t="shared" si="4"/>
        <v>267</v>
      </c>
      <c r="H20">
        <f t="shared" si="5"/>
        <v>324</v>
      </c>
      <c r="I20">
        <f t="shared" si="5"/>
        <v>356</v>
      </c>
      <c r="J20" s="1" t="s">
        <v>106</v>
      </c>
      <c r="K20" s="1" t="s">
        <v>107</v>
      </c>
      <c r="L20" s="1" t="s">
        <v>108</v>
      </c>
      <c r="M20" s="1" t="s">
        <v>109</v>
      </c>
      <c r="N20" s="1" t="s">
        <v>110</v>
      </c>
      <c r="O20" s="1" t="s">
        <v>111</v>
      </c>
      <c r="P20" s="1" t="s">
        <v>112</v>
      </c>
      <c r="Q20" s="1" t="s">
        <v>113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1">
        <v>109</v>
      </c>
      <c r="B21">
        <f t="shared" si="0"/>
        <v>102</v>
      </c>
      <c r="C21">
        <f t="shared" si="1"/>
        <v>129</v>
      </c>
      <c r="D21">
        <f t="shared" si="2"/>
        <v>161</v>
      </c>
      <c r="E21">
        <f t="shared" si="3"/>
        <v>177</v>
      </c>
      <c r="F21">
        <f t="shared" si="4"/>
        <v>241</v>
      </c>
      <c r="G21">
        <f t="shared" si="4"/>
        <v>265</v>
      </c>
      <c r="H21">
        <f t="shared" si="5"/>
        <v>322</v>
      </c>
      <c r="I21">
        <f t="shared" si="5"/>
        <v>354</v>
      </c>
      <c r="J21" s="1" t="s">
        <v>114</v>
      </c>
      <c r="K21" s="1" t="s">
        <v>115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>
        <v>108</v>
      </c>
      <c r="B22">
        <f t="shared" si="0"/>
        <v>101</v>
      </c>
      <c r="C22">
        <f t="shared" si="1"/>
        <v>128</v>
      </c>
      <c r="D22">
        <f t="shared" si="2"/>
        <v>160</v>
      </c>
      <c r="E22">
        <f t="shared" si="3"/>
        <v>176</v>
      </c>
      <c r="F22">
        <f t="shared" si="4"/>
        <v>240</v>
      </c>
      <c r="G22">
        <f t="shared" si="4"/>
        <v>264</v>
      </c>
      <c r="H22">
        <f t="shared" si="5"/>
        <v>320</v>
      </c>
      <c r="I22">
        <f t="shared" si="5"/>
        <v>352</v>
      </c>
      <c r="J22" s="1" t="s">
        <v>116</v>
      </c>
      <c r="K22" s="1" t="s">
        <v>117</v>
      </c>
      <c r="L22" s="1" t="s">
        <v>118</v>
      </c>
      <c r="M22" s="1" t="s">
        <v>119</v>
      </c>
      <c r="N22" s="1" t="s">
        <v>120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1">
        <v>106</v>
      </c>
      <c r="B23">
        <f t="shared" si="0"/>
        <v>99</v>
      </c>
      <c r="C23">
        <f t="shared" si="1"/>
        <v>126</v>
      </c>
      <c r="D23">
        <f t="shared" si="2"/>
        <v>158</v>
      </c>
      <c r="E23">
        <f t="shared" si="3"/>
        <v>173</v>
      </c>
      <c r="F23">
        <f t="shared" si="4"/>
        <v>237</v>
      </c>
      <c r="G23">
        <f t="shared" si="4"/>
        <v>259</v>
      </c>
      <c r="H23">
        <f t="shared" si="5"/>
        <v>316</v>
      </c>
      <c r="I23">
        <f t="shared" si="5"/>
        <v>346</v>
      </c>
      <c r="J23" s="1" t="s">
        <v>121</v>
      </c>
      <c r="K23" s="1" t="s">
        <v>122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1">
        <v>105</v>
      </c>
      <c r="B24">
        <f t="shared" si="0"/>
        <v>99</v>
      </c>
      <c r="C24">
        <f t="shared" si="1"/>
        <v>125</v>
      </c>
      <c r="D24">
        <f t="shared" si="2"/>
        <v>157</v>
      </c>
      <c r="E24">
        <f t="shared" si="3"/>
        <v>172</v>
      </c>
      <c r="F24">
        <f t="shared" si="4"/>
        <v>235</v>
      </c>
      <c r="G24">
        <f t="shared" si="4"/>
        <v>258</v>
      </c>
      <c r="H24">
        <f t="shared" si="5"/>
        <v>314</v>
      </c>
      <c r="I24">
        <f t="shared" si="5"/>
        <v>344</v>
      </c>
      <c r="J24" s="1" t="s">
        <v>123</v>
      </c>
      <c r="K24" s="1" t="s">
        <v>124</v>
      </c>
      <c r="L24" s="1" t="s">
        <v>125</v>
      </c>
      <c r="M24" s="1" t="s">
        <v>126</v>
      </c>
      <c r="N24" s="1" t="s">
        <v>127</v>
      </c>
      <c r="O24" s="1" t="s">
        <v>128</v>
      </c>
      <c r="P24" s="1" t="s">
        <v>129</v>
      </c>
      <c r="Q24" s="1" t="s">
        <v>130</v>
      </c>
      <c r="R24" s="1" t="s">
        <v>131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>
        <v>104</v>
      </c>
      <c r="B25">
        <f t="shared" si="0"/>
        <v>98</v>
      </c>
      <c r="C25">
        <f t="shared" si="1"/>
        <v>124</v>
      </c>
      <c r="D25">
        <f t="shared" si="2"/>
        <v>156</v>
      </c>
      <c r="E25">
        <f t="shared" si="3"/>
        <v>171</v>
      </c>
      <c r="F25">
        <f t="shared" si="4"/>
        <v>234</v>
      </c>
      <c r="G25">
        <f t="shared" si="4"/>
        <v>256</v>
      </c>
      <c r="H25">
        <f t="shared" si="5"/>
        <v>312</v>
      </c>
      <c r="I25">
        <f t="shared" si="5"/>
        <v>342</v>
      </c>
      <c r="J25" s="1" t="s">
        <v>132</v>
      </c>
      <c r="K25" s="1" t="s">
        <v>133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>
        <v>102</v>
      </c>
      <c r="B26">
        <f t="shared" si="0"/>
        <v>96</v>
      </c>
      <c r="C26">
        <f t="shared" si="1"/>
        <v>122</v>
      </c>
      <c r="D26">
        <f t="shared" si="2"/>
        <v>154</v>
      </c>
      <c r="E26">
        <f t="shared" si="3"/>
        <v>169</v>
      </c>
      <c r="F26">
        <f t="shared" si="4"/>
        <v>231</v>
      </c>
      <c r="G26">
        <f t="shared" si="4"/>
        <v>253</v>
      </c>
      <c r="H26">
        <f t="shared" si="5"/>
        <v>308</v>
      </c>
      <c r="I26">
        <f t="shared" si="5"/>
        <v>338</v>
      </c>
      <c r="J26" s="1" t="s">
        <v>134</v>
      </c>
      <c r="K26" s="1" t="s">
        <v>135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1">
        <v>101</v>
      </c>
      <c r="B27">
        <f t="shared" si="0"/>
        <v>95</v>
      </c>
      <c r="C27">
        <f t="shared" si="1"/>
        <v>121</v>
      </c>
      <c r="D27">
        <f t="shared" si="2"/>
        <v>153</v>
      </c>
      <c r="E27">
        <f t="shared" si="3"/>
        <v>168</v>
      </c>
      <c r="F27">
        <f t="shared" si="4"/>
        <v>229</v>
      </c>
      <c r="G27">
        <f t="shared" si="4"/>
        <v>252</v>
      </c>
      <c r="H27">
        <f t="shared" si="5"/>
        <v>306</v>
      </c>
      <c r="I27">
        <f t="shared" si="5"/>
        <v>336</v>
      </c>
      <c r="J27" s="1" t="s">
        <v>136</v>
      </c>
      <c r="K27" s="1" t="s">
        <v>137</v>
      </c>
      <c r="L27" s="1" t="s">
        <v>138</v>
      </c>
      <c r="M27" s="1" t="s">
        <v>139</v>
      </c>
      <c r="N27" s="1" t="s">
        <v>140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>
        <v>100</v>
      </c>
      <c r="B28">
        <f t="shared" si="0"/>
        <v>94</v>
      </c>
      <c r="C28">
        <f t="shared" si="1"/>
        <v>120</v>
      </c>
      <c r="D28">
        <f t="shared" si="2"/>
        <v>152</v>
      </c>
      <c r="E28">
        <f t="shared" si="3"/>
        <v>167</v>
      </c>
      <c r="F28">
        <f t="shared" si="4"/>
        <v>228</v>
      </c>
      <c r="G28">
        <f t="shared" si="4"/>
        <v>250</v>
      </c>
      <c r="H28">
        <f t="shared" si="5"/>
        <v>304</v>
      </c>
      <c r="I28">
        <f t="shared" si="5"/>
        <v>334</v>
      </c>
      <c r="J28" s="1" t="s">
        <v>141</v>
      </c>
      <c r="K28" s="1" t="s">
        <v>142</v>
      </c>
      <c r="L28" s="1" t="s">
        <v>143</v>
      </c>
      <c r="M28" s="1" t="s">
        <v>144</v>
      </c>
      <c r="N28" s="1" t="s">
        <v>145</v>
      </c>
      <c r="O28" s="1" t="s">
        <v>146</v>
      </c>
      <c r="P28" s="1" t="s">
        <v>147</v>
      </c>
      <c r="Q28" s="1" t="s">
        <v>148</v>
      </c>
      <c r="R28" s="1" t="s">
        <v>149</v>
      </c>
      <c r="S28" s="1" t="s">
        <v>150</v>
      </c>
      <c r="T28" s="1" t="s">
        <v>151</v>
      </c>
      <c r="U28" s="1" t="s">
        <v>152</v>
      </c>
      <c r="V28" s="1" t="s">
        <v>153</v>
      </c>
      <c r="W28" s="1" t="s">
        <v>154</v>
      </c>
      <c r="X28" s="1" t="s">
        <v>155</v>
      </c>
      <c r="Y28" s="1" t="s">
        <v>156</v>
      </c>
      <c r="Z28" s="1" t="s">
        <v>157</v>
      </c>
      <c r="AA28" s="1" t="s">
        <v>158</v>
      </c>
      <c r="AB28" s="1" t="s">
        <v>159</v>
      </c>
      <c r="AC28" s="1" t="s">
        <v>160</v>
      </c>
      <c r="AD28" s="1" t="s">
        <v>161</v>
      </c>
    </row>
    <row r="29" spans="1:30">
      <c r="A29" s="1">
        <v>99</v>
      </c>
      <c r="B29">
        <f t="shared" si="0"/>
        <v>93</v>
      </c>
      <c r="C29">
        <f t="shared" si="1"/>
        <v>119</v>
      </c>
      <c r="D29">
        <f t="shared" si="2"/>
        <v>151</v>
      </c>
      <c r="E29">
        <f t="shared" si="3"/>
        <v>166</v>
      </c>
      <c r="F29">
        <f t="shared" si="4"/>
        <v>226</v>
      </c>
      <c r="G29">
        <f t="shared" si="4"/>
        <v>249</v>
      </c>
      <c r="H29">
        <f t="shared" si="5"/>
        <v>302</v>
      </c>
      <c r="I29">
        <f t="shared" si="5"/>
        <v>332</v>
      </c>
      <c r="J29" s="1" t="s">
        <v>162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1">
        <v>98</v>
      </c>
      <c r="B30">
        <f t="shared" si="0"/>
        <v>92</v>
      </c>
      <c r="C30">
        <f t="shared" si="1"/>
        <v>118</v>
      </c>
      <c r="D30">
        <f t="shared" si="2"/>
        <v>150</v>
      </c>
      <c r="E30">
        <f t="shared" si="3"/>
        <v>165</v>
      </c>
      <c r="F30">
        <f t="shared" si="4"/>
        <v>225</v>
      </c>
      <c r="G30">
        <f t="shared" si="4"/>
        <v>247</v>
      </c>
      <c r="H30">
        <f t="shared" si="5"/>
        <v>300</v>
      </c>
      <c r="I30">
        <f t="shared" si="5"/>
        <v>330</v>
      </c>
      <c r="J30" s="1" t="s">
        <v>163</v>
      </c>
      <c r="K30" s="1" t="s">
        <v>164</v>
      </c>
      <c r="L30" s="1" t="s">
        <v>165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1">
        <v>97</v>
      </c>
      <c r="B31">
        <f t="shared" si="0"/>
        <v>91</v>
      </c>
      <c r="C31">
        <f t="shared" si="1"/>
        <v>117</v>
      </c>
      <c r="D31">
        <f t="shared" si="2"/>
        <v>149</v>
      </c>
      <c r="E31">
        <f t="shared" si="3"/>
        <v>163</v>
      </c>
      <c r="F31">
        <f t="shared" si="4"/>
        <v>223</v>
      </c>
      <c r="G31">
        <f t="shared" si="4"/>
        <v>244</v>
      </c>
      <c r="H31">
        <f t="shared" si="5"/>
        <v>298</v>
      </c>
      <c r="I31">
        <f t="shared" si="5"/>
        <v>326</v>
      </c>
      <c r="J31" s="1" t="s">
        <v>166</v>
      </c>
      <c r="K31" s="1" t="s">
        <v>167</v>
      </c>
      <c r="L31" s="1" t="s">
        <v>168</v>
      </c>
      <c r="M31" s="1" t="s">
        <v>169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1">
        <v>95</v>
      </c>
      <c r="B32">
        <f t="shared" si="0"/>
        <v>90</v>
      </c>
      <c r="C32">
        <f t="shared" si="1"/>
        <v>115</v>
      </c>
      <c r="D32">
        <f t="shared" si="2"/>
        <v>147</v>
      </c>
      <c r="E32">
        <f t="shared" si="3"/>
        <v>161</v>
      </c>
      <c r="F32">
        <f t="shared" si="4"/>
        <v>220</v>
      </c>
      <c r="G32">
        <f t="shared" si="4"/>
        <v>241</v>
      </c>
      <c r="H32">
        <f t="shared" si="5"/>
        <v>294</v>
      </c>
      <c r="I32">
        <f t="shared" si="5"/>
        <v>322</v>
      </c>
      <c r="J32" s="1" t="s">
        <v>170</v>
      </c>
      <c r="K32" s="1" t="s">
        <v>171</v>
      </c>
      <c r="L32" s="1" t="s">
        <v>172</v>
      </c>
      <c r="M32" s="1" t="s">
        <v>173</v>
      </c>
      <c r="N32" s="1" t="s">
        <v>174</v>
      </c>
      <c r="O32" s="1" t="s">
        <v>175</v>
      </c>
      <c r="P32" s="1" t="s">
        <v>176</v>
      </c>
      <c r="Q32" s="1" t="s">
        <v>177</v>
      </c>
      <c r="R32" s="1" t="s">
        <v>178</v>
      </c>
      <c r="S32" s="1" t="s">
        <v>179</v>
      </c>
      <c r="T32" s="1" t="s">
        <v>180</v>
      </c>
      <c r="U32" s="1" t="s">
        <v>181</v>
      </c>
      <c r="V32" s="1" t="s">
        <v>182</v>
      </c>
      <c r="W32" s="1" t="s">
        <v>183</v>
      </c>
      <c r="X32" s="1" t="s">
        <v>184</v>
      </c>
      <c r="Y32" s="1" t="s">
        <v>185</v>
      </c>
      <c r="Z32" s="1" t="s">
        <v>186</v>
      </c>
      <c r="AA32" s="1"/>
      <c r="AB32" s="1"/>
      <c r="AC32" s="1"/>
      <c r="AD32" s="1"/>
    </row>
    <row r="33" spans="1:31">
      <c r="A33" s="1">
        <v>93</v>
      </c>
      <c r="B33">
        <f t="shared" si="0"/>
        <v>88</v>
      </c>
      <c r="C33">
        <f t="shared" si="1"/>
        <v>113</v>
      </c>
      <c r="D33">
        <f t="shared" si="2"/>
        <v>145</v>
      </c>
      <c r="E33">
        <f t="shared" si="3"/>
        <v>159</v>
      </c>
      <c r="F33">
        <f t="shared" si="4"/>
        <v>217</v>
      </c>
      <c r="G33">
        <f t="shared" si="4"/>
        <v>238</v>
      </c>
      <c r="H33">
        <f t="shared" si="5"/>
        <v>290</v>
      </c>
      <c r="I33">
        <f t="shared" si="5"/>
        <v>318</v>
      </c>
      <c r="J33" s="1" t="s">
        <v>187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1">
      <c r="A34" s="1">
        <v>92</v>
      </c>
      <c r="B34">
        <f t="shared" si="0"/>
        <v>87</v>
      </c>
      <c r="C34">
        <f t="shared" si="1"/>
        <v>112</v>
      </c>
      <c r="D34">
        <f t="shared" si="2"/>
        <v>144</v>
      </c>
      <c r="E34">
        <f t="shared" si="3"/>
        <v>158</v>
      </c>
      <c r="F34">
        <f t="shared" si="4"/>
        <v>216</v>
      </c>
      <c r="G34">
        <f t="shared" si="4"/>
        <v>237</v>
      </c>
      <c r="H34">
        <f t="shared" si="5"/>
        <v>288</v>
      </c>
      <c r="I34">
        <f t="shared" si="5"/>
        <v>316</v>
      </c>
      <c r="J34" s="1" t="s">
        <v>188</v>
      </c>
      <c r="K34" s="1" t="s">
        <v>189</v>
      </c>
      <c r="L34" s="1" t="s">
        <v>190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1">
      <c r="A35" s="1">
        <v>91</v>
      </c>
      <c r="B35">
        <f t="shared" si="0"/>
        <v>86</v>
      </c>
      <c r="C35">
        <f t="shared" si="1"/>
        <v>111</v>
      </c>
      <c r="D35">
        <f t="shared" si="2"/>
        <v>143</v>
      </c>
      <c r="E35">
        <f t="shared" si="3"/>
        <v>157</v>
      </c>
      <c r="F35">
        <f t="shared" si="4"/>
        <v>214</v>
      </c>
      <c r="G35">
        <f t="shared" si="4"/>
        <v>235</v>
      </c>
      <c r="H35">
        <f t="shared" si="5"/>
        <v>286</v>
      </c>
      <c r="I35">
        <f t="shared" si="5"/>
        <v>314</v>
      </c>
      <c r="J35" s="1" t="s">
        <v>191</v>
      </c>
      <c r="K35" s="1" t="s">
        <v>192</v>
      </c>
      <c r="L35" s="1" t="s">
        <v>193</v>
      </c>
      <c r="M35" s="1" t="s">
        <v>194</v>
      </c>
      <c r="N35" s="1" t="s">
        <v>195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1">
      <c r="A36" s="1">
        <v>90</v>
      </c>
      <c r="B36">
        <f t="shared" si="0"/>
        <v>85</v>
      </c>
      <c r="C36">
        <f t="shared" si="1"/>
        <v>110</v>
      </c>
      <c r="D36">
        <f t="shared" si="2"/>
        <v>142</v>
      </c>
      <c r="E36">
        <f t="shared" si="3"/>
        <v>156</v>
      </c>
      <c r="F36">
        <f t="shared" si="4"/>
        <v>213</v>
      </c>
      <c r="G36">
        <f t="shared" si="4"/>
        <v>234</v>
      </c>
      <c r="H36">
        <f t="shared" si="5"/>
        <v>284</v>
      </c>
      <c r="I36">
        <f t="shared" si="5"/>
        <v>312</v>
      </c>
      <c r="J36" s="1" t="s">
        <v>196</v>
      </c>
      <c r="K36" s="1" t="s">
        <v>197</v>
      </c>
      <c r="L36" s="1" t="s">
        <v>198</v>
      </c>
      <c r="M36" s="1" t="s">
        <v>199</v>
      </c>
      <c r="N36" s="1" t="s">
        <v>200</v>
      </c>
      <c r="O36" s="1" t="s">
        <v>201</v>
      </c>
      <c r="P36" s="1" t="s">
        <v>202</v>
      </c>
      <c r="Q36" s="1" t="s">
        <v>203</v>
      </c>
      <c r="R36" s="1" t="s">
        <v>204</v>
      </c>
      <c r="S36" s="1" t="s">
        <v>205</v>
      </c>
      <c r="T36" s="1" t="s">
        <v>206</v>
      </c>
      <c r="U36" s="1" t="s">
        <v>207</v>
      </c>
      <c r="V36" s="1"/>
      <c r="W36" s="1"/>
      <c r="X36" s="1"/>
      <c r="Y36" s="1"/>
      <c r="Z36" s="1"/>
      <c r="AA36" s="1"/>
      <c r="AB36" s="1"/>
      <c r="AC36" s="1"/>
      <c r="AD36" s="1"/>
    </row>
    <row r="37" spans="1:31">
      <c r="A37" s="1">
        <v>89</v>
      </c>
      <c r="B37">
        <f t="shared" si="0"/>
        <v>84</v>
      </c>
      <c r="C37">
        <f t="shared" si="1"/>
        <v>109</v>
      </c>
      <c r="D37">
        <f t="shared" si="2"/>
        <v>141</v>
      </c>
      <c r="E37">
        <f t="shared" si="3"/>
        <v>155</v>
      </c>
      <c r="F37">
        <f t="shared" si="4"/>
        <v>211</v>
      </c>
      <c r="G37">
        <f t="shared" si="4"/>
        <v>232</v>
      </c>
      <c r="H37">
        <f t="shared" si="5"/>
        <v>282</v>
      </c>
      <c r="I37">
        <f t="shared" si="5"/>
        <v>310</v>
      </c>
      <c r="J37" s="1" t="s">
        <v>208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1">
      <c r="A38" s="1">
        <v>88</v>
      </c>
      <c r="B38">
        <f t="shared" si="0"/>
        <v>83</v>
      </c>
      <c r="C38">
        <f t="shared" si="1"/>
        <v>108</v>
      </c>
      <c r="D38">
        <f t="shared" si="2"/>
        <v>140</v>
      </c>
      <c r="E38">
        <f t="shared" si="3"/>
        <v>154</v>
      </c>
      <c r="F38">
        <f t="shared" si="4"/>
        <v>210</v>
      </c>
      <c r="G38">
        <f t="shared" si="4"/>
        <v>231</v>
      </c>
      <c r="H38">
        <f t="shared" si="5"/>
        <v>280</v>
      </c>
      <c r="I38">
        <f t="shared" si="5"/>
        <v>308</v>
      </c>
      <c r="J38" s="1" t="s">
        <v>209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1">
      <c r="A39" s="1">
        <v>87</v>
      </c>
      <c r="B39">
        <f t="shared" si="0"/>
        <v>82</v>
      </c>
      <c r="C39">
        <f t="shared" si="1"/>
        <v>107</v>
      </c>
      <c r="D39">
        <f t="shared" si="2"/>
        <v>139</v>
      </c>
      <c r="E39">
        <f t="shared" si="3"/>
        <v>152</v>
      </c>
      <c r="F39">
        <f t="shared" si="4"/>
        <v>208</v>
      </c>
      <c r="G39">
        <f t="shared" si="4"/>
        <v>228</v>
      </c>
      <c r="H39">
        <f t="shared" si="5"/>
        <v>278</v>
      </c>
      <c r="I39">
        <f t="shared" si="5"/>
        <v>304</v>
      </c>
      <c r="J39" s="1" t="s">
        <v>210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1">
      <c r="A40" s="1">
        <v>86</v>
      </c>
      <c r="B40">
        <f t="shared" si="0"/>
        <v>81</v>
      </c>
      <c r="C40">
        <f t="shared" si="1"/>
        <v>106</v>
      </c>
      <c r="D40">
        <f t="shared" si="2"/>
        <v>138</v>
      </c>
      <c r="E40">
        <f t="shared" si="3"/>
        <v>151</v>
      </c>
      <c r="F40">
        <f t="shared" si="4"/>
        <v>207</v>
      </c>
      <c r="G40">
        <f t="shared" si="4"/>
        <v>226</v>
      </c>
      <c r="H40">
        <f t="shared" si="5"/>
        <v>276</v>
      </c>
      <c r="I40">
        <f t="shared" si="5"/>
        <v>302</v>
      </c>
      <c r="J40" s="1" t="s">
        <v>211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1">
      <c r="A41" s="1">
        <v>85</v>
      </c>
      <c r="B41">
        <f t="shared" si="0"/>
        <v>81</v>
      </c>
      <c r="C41">
        <f t="shared" si="1"/>
        <v>105</v>
      </c>
      <c r="D41">
        <f t="shared" si="2"/>
        <v>137</v>
      </c>
      <c r="E41">
        <f t="shared" si="3"/>
        <v>150</v>
      </c>
      <c r="F41">
        <f t="shared" si="4"/>
        <v>205</v>
      </c>
      <c r="G41">
        <f t="shared" si="4"/>
        <v>225</v>
      </c>
      <c r="H41">
        <f t="shared" si="5"/>
        <v>274</v>
      </c>
      <c r="I41">
        <f t="shared" si="5"/>
        <v>300</v>
      </c>
      <c r="J41" s="1" t="s">
        <v>212</v>
      </c>
      <c r="K41" s="1" t="s">
        <v>213</v>
      </c>
      <c r="L41" s="1" t="s">
        <v>214</v>
      </c>
      <c r="M41" s="1" t="s">
        <v>215</v>
      </c>
      <c r="N41" s="1" t="s">
        <v>216</v>
      </c>
      <c r="O41" s="1" t="s">
        <v>217</v>
      </c>
      <c r="P41" s="1" t="s">
        <v>218</v>
      </c>
      <c r="Q41" s="1" t="s">
        <v>219</v>
      </c>
      <c r="R41" s="1" t="s">
        <v>220</v>
      </c>
      <c r="S41" s="1" t="s">
        <v>221</v>
      </c>
      <c r="T41" s="1" t="s">
        <v>222</v>
      </c>
      <c r="U41" s="1" t="s">
        <v>223</v>
      </c>
      <c r="V41" s="1" t="s">
        <v>224</v>
      </c>
      <c r="W41" s="1" t="s">
        <v>225</v>
      </c>
      <c r="X41" s="1" t="s">
        <v>226</v>
      </c>
      <c r="Y41" s="1" t="s">
        <v>227</v>
      </c>
      <c r="Z41" s="1" t="s">
        <v>228</v>
      </c>
      <c r="AA41" s="1"/>
      <c r="AB41" s="1"/>
      <c r="AC41" s="1"/>
      <c r="AD41" s="1"/>
    </row>
    <row r="42" spans="1:31">
      <c r="A42" s="1">
        <v>84</v>
      </c>
      <c r="B42">
        <f t="shared" si="0"/>
        <v>80</v>
      </c>
      <c r="C42">
        <f t="shared" si="1"/>
        <v>104</v>
      </c>
      <c r="D42">
        <f t="shared" si="2"/>
        <v>136</v>
      </c>
      <c r="E42">
        <f t="shared" si="3"/>
        <v>149</v>
      </c>
      <c r="F42">
        <f t="shared" si="4"/>
        <v>204</v>
      </c>
      <c r="G42">
        <f t="shared" si="4"/>
        <v>223</v>
      </c>
      <c r="H42">
        <f t="shared" si="5"/>
        <v>272</v>
      </c>
      <c r="I42">
        <f t="shared" si="5"/>
        <v>298</v>
      </c>
      <c r="J42" s="1" t="s">
        <v>229</v>
      </c>
      <c r="K42" s="1" t="s">
        <v>230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1">
      <c r="A43" s="1">
        <v>83</v>
      </c>
      <c r="B43">
        <f t="shared" si="0"/>
        <v>79</v>
      </c>
      <c r="C43">
        <f t="shared" si="1"/>
        <v>103</v>
      </c>
      <c r="D43">
        <f t="shared" si="2"/>
        <v>135</v>
      </c>
      <c r="E43">
        <f t="shared" si="3"/>
        <v>148</v>
      </c>
      <c r="F43">
        <f t="shared" si="4"/>
        <v>202</v>
      </c>
      <c r="G43">
        <f t="shared" si="4"/>
        <v>222</v>
      </c>
      <c r="H43">
        <f t="shared" si="5"/>
        <v>270</v>
      </c>
      <c r="I43">
        <f t="shared" si="5"/>
        <v>296</v>
      </c>
      <c r="J43" s="1" t="s">
        <v>231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1">
      <c r="A44" s="1">
        <v>81</v>
      </c>
      <c r="B44">
        <f t="shared" si="0"/>
        <v>77</v>
      </c>
      <c r="C44">
        <f t="shared" si="1"/>
        <v>101</v>
      </c>
      <c r="D44">
        <f t="shared" si="2"/>
        <v>133</v>
      </c>
      <c r="E44">
        <f t="shared" si="3"/>
        <v>146</v>
      </c>
      <c r="F44">
        <f t="shared" si="4"/>
        <v>199</v>
      </c>
      <c r="G44">
        <f t="shared" si="4"/>
        <v>219</v>
      </c>
      <c r="H44">
        <f t="shared" si="5"/>
        <v>266</v>
      </c>
      <c r="I44">
        <f t="shared" si="5"/>
        <v>292</v>
      </c>
      <c r="J44" s="1" t="s">
        <v>232</v>
      </c>
      <c r="K44" s="1" t="s">
        <v>233</v>
      </c>
      <c r="L44" s="1" t="s">
        <v>234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1">
      <c r="A45" s="1">
        <v>80</v>
      </c>
      <c r="B45">
        <f t="shared" si="0"/>
        <v>76</v>
      </c>
      <c r="C45">
        <f t="shared" si="1"/>
        <v>100</v>
      </c>
      <c r="D45">
        <f t="shared" si="2"/>
        <v>132</v>
      </c>
      <c r="E45">
        <f t="shared" si="3"/>
        <v>145</v>
      </c>
      <c r="F45">
        <f t="shared" si="4"/>
        <v>198</v>
      </c>
      <c r="G45">
        <f t="shared" si="4"/>
        <v>217</v>
      </c>
      <c r="H45">
        <f t="shared" si="5"/>
        <v>264</v>
      </c>
      <c r="I45">
        <f t="shared" si="5"/>
        <v>290</v>
      </c>
      <c r="J45" s="1" t="s">
        <v>235</v>
      </c>
      <c r="K45" s="1" t="s">
        <v>236</v>
      </c>
      <c r="L45" s="1" t="s">
        <v>237</v>
      </c>
      <c r="M45" s="1" t="s">
        <v>238</v>
      </c>
      <c r="N45" s="1" t="s">
        <v>239</v>
      </c>
      <c r="O45" s="1" t="s">
        <v>240</v>
      </c>
      <c r="P45" s="1" t="s">
        <v>241</v>
      </c>
      <c r="Q45" s="1" t="s">
        <v>242</v>
      </c>
      <c r="R45" s="1" t="s">
        <v>243</v>
      </c>
      <c r="S45" s="1" t="s">
        <v>244</v>
      </c>
      <c r="T45" s="1" t="s">
        <v>245</v>
      </c>
      <c r="U45" s="1" t="s">
        <v>246</v>
      </c>
      <c r="V45" s="1" t="s">
        <v>247</v>
      </c>
      <c r="W45" s="1" t="s">
        <v>248</v>
      </c>
      <c r="X45" s="1" t="s">
        <v>249</v>
      </c>
      <c r="Y45" s="1" t="s">
        <v>250</v>
      </c>
      <c r="Z45" s="1" t="s">
        <v>251</v>
      </c>
      <c r="AA45" s="1" t="s">
        <v>252</v>
      </c>
      <c r="AB45" s="1" t="s">
        <v>253</v>
      </c>
      <c r="AC45" s="1" t="s">
        <v>254</v>
      </c>
      <c r="AD45" s="1" t="s">
        <v>255</v>
      </c>
      <c r="AE45" s="1" t="s">
        <v>256</v>
      </c>
    </row>
    <row r="46" spans="1:31">
      <c r="A46" s="1">
        <v>79</v>
      </c>
      <c r="B46">
        <f t="shared" si="0"/>
        <v>75</v>
      </c>
      <c r="C46">
        <f t="shared" si="1"/>
        <v>99</v>
      </c>
      <c r="D46">
        <f t="shared" si="2"/>
        <v>131</v>
      </c>
      <c r="E46">
        <f t="shared" si="3"/>
        <v>144</v>
      </c>
      <c r="F46">
        <f t="shared" si="4"/>
        <v>196</v>
      </c>
      <c r="G46">
        <f t="shared" si="4"/>
        <v>216</v>
      </c>
      <c r="H46">
        <f t="shared" si="5"/>
        <v>262</v>
      </c>
      <c r="I46">
        <f t="shared" si="5"/>
        <v>288</v>
      </c>
      <c r="J46" s="1" t="s">
        <v>257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1">
      <c r="A47" s="1">
        <v>78</v>
      </c>
      <c r="B47">
        <f t="shared" si="0"/>
        <v>74</v>
      </c>
      <c r="C47">
        <f t="shared" si="1"/>
        <v>98</v>
      </c>
      <c r="D47">
        <f t="shared" si="2"/>
        <v>130</v>
      </c>
      <c r="E47">
        <f t="shared" si="3"/>
        <v>143</v>
      </c>
      <c r="F47">
        <f t="shared" si="4"/>
        <v>195</v>
      </c>
      <c r="G47">
        <f t="shared" si="4"/>
        <v>214</v>
      </c>
      <c r="H47">
        <f t="shared" si="5"/>
        <v>260</v>
      </c>
      <c r="I47">
        <f t="shared" si="5"/>
        <v>286</v>
      </c>
      <c r="J47" s="1" t="s">
        <v>258</v>
      </c>
      <c r="K47" s="1" t="s">
        <v>259</v>
      </c>
      <c r="L47" s="1" t="s">
        <v>260</v>
      </c>
      <c r="M47" s="1" t="s">
        <v>261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1">
      <c r="A48" s="1">
        <v>77</v>
      </c>
      <c r="B48">
        <f t="shared" si="0"/>
        <v>73</v>
      </c>
      <c r="C48">
        <f t="shared" si="1"/>
        <v>97</v>
      </c>
      <c r="D48">
        <f t="shared" si="2"/>
        <v>129</v>
      </c>
      <c r="E48">
        <f t="shared" si="3"/>
        <v>141</v>
      </c>
      <c r="F48">
        <f t="shared" si="4"/>
        <v>193</v>
      </c>
      <c r="G48">
        <f t="shared" si="4"/>
        <v>211</v>
      </c>
      <c r="H48">
        <f t="shared" si="5"/>
        <v>258</v>
      </c>
      <c r="I48">
        <f t="shared" si="5"/>
        <v>282</v>
      </c>
      <c r="J48" s="1" t="s">
        <v>262</v>
      </c>
      <c r="K48" s="1" t="s">
        <v>263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1">
        <v>76</v>
      </c>
      <c r="B49">
        <f t="shared" si="0"/>
        <v>72</v>
      </c>
      <c r="C49">
        <f t="shared" si="1"/>
        <v>96</v>
      </c>
      <c r="D49">
        <f t="shared" si="2"/>
        <v>128</v>
      </c>
      <c r="E49">
        <f t="shared" si="3"/>
        <v>140</v>
      </c>
      <c r="F49">
        <f t="shared" si="4"/>
        <v>192</v>
      </c>
      <c r="G49">
        <f t="shared" si="4"/>
        <v>210</v>
      </c>
      <c r="H49">
        <f t="shared" si="5"/>
        <v>256</v>
      </c>
      <c r="I49">
        <f t="shared" si="5"/>
        <v>280</v>
      </c>
      <c r="J49" s="1" t="s">
        <v>264</v>
      </c>
      <c r="K49" s="1" t="s">
        <v>265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>
        <v>75</v>
      </c>
      <c r="B50">
        <f t="shared" si="0"/>
        <v>72</v>
      </c>
      <c r="C50">
        <f t="shared" si="1"/>
        <v>95</v>
      </c>
      <c r="D50">
        <f t="shared" si="2"/>
        <v>127</v>
      </c>
      <c r="E50">
        <f t="shared" si="3"/>
        <v>139</v>
      </c>
      <c r="F50">
        <f t="shared" si="4"/>
        <v>190</v>
      </c>
      <c r="G50">
        <f t="shared" si="4"/>
        <v>208</v>
      </c>
      <c r="H50">
        <f t="shared" si="5"/>
        <v>254</v>
      </c>
      <c r="I50">
        <f t="shared" si="5"/>
        <v>278</v>
      </c>
      <c r="J50" s="1" t="s">
        <v>266</v>
      </c>
      <c r="K50" s="1" t="s">
        <v>267</v>
      </c>
      <c r="L50" s="1" t="s">
        <v>268</v>
      </c>
      <c r="M50" s="1" t="s">
        <v>269</v>
      </c>
      <c r="N50" s="1" t="s">
        <v>270</v>
      </c>
      <c r="O50" s="1" t="s">
        <v>271</v>
      </c>
      <c r="P50" s="1" t="s">
        <v>272</v>
      </c>
      <c r="Q50" s="1" t="s">
        <v>273</v>
      </c>
      <c r="R50" s="1" t="s">
        <v>274</v>
      </c>
      <c r="S50" s="1" t="s">
        <v>275</v>
      </c>
      <c r="T50" s="1" t="s">
        <v>276</v>
      </c>
      <c r="U50" s="1" t="s">
        <v>277</v>
      </c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>
        <v>74</v>
      </c>
      <c r="B51">
        <f t="shared" si="0"/>
        <v>71</v>
      </c>
      <c r="C51">
        <f t="shared" si="1"/>
        <v>94</v>
      </c>
      <c r="D51">
        <f t="shared" si="2"/>
        <v>126</v>
      </c>
      <c r="E51">
        <f t="shared" si="3"/>
        <v>138</v>
      </c>
      <c r="F51">
        <f t="shared" si="4"/>
        <v>189</v>
      </c>
      <c r="G51">
        <f t="shared" si="4"/>
        <v>207</v>
      </c>
      <c r="H51">
        <f t="shared" si="5"/>
        <v>252</v>
      </c>
      <c r="I51">
        <f t="shared" si="5"/>
        <v>276</v>
      </c>
      <c r="J51" s="1" t="s">
        <v>278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1">
        <v>73</v>
      </c>
      <c r="B52">
        <f t="shared" si="0"/>
        <v>70</v>
      </c>
      <c r="C52">
        <f t="shared" si="1"/>
        <v>93</v>
      </c>
      <c r="D52">
        <f t="shared" si="2"/>
        <v>125</v>
      </c>
      <c r="E52">
        <f t="shared" si="3"/>
        <v>137</v>
      </c>
      <c r="F52">
        <f t="shared" si="4"/>
        <v>187</v>
      </c>
      <c r="G52">
        <f t="shared" si="4"/>
        <v>205</v>
      </c>
      <c r="H52">
        <f t="shared" si="5"/>
        <v>250</v>
      </c>
      <c r="I52">
        <f t="shared" si="5"/>
        <v>274</v>
      </c>
      <c r="J52" s="1" t="s">
        <v>279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>
        <v>72</v>
      </c>
      <c r="B53">
        <f t="shared" si="0"/>
        <v>69</v>
      </c>
      <c r="C53">
        <f t="shared" si="1"/>
        <v>92</v>
      </c>
      <c r="D53">
        <f t="shared" si="2"/>
        <v>124</v>
      </c>
      <c r="E53">
        <f t="shared" si="3"/>
        <v>136</v>
      </c>
      <c r="F53">
        <f t="shared" si="4"/>
        <v>186</v>
      </c>
      <c r="G53">
        <f t="shared" si="4"/>
        <v>204</v>
      </c>
      <c r="H53">
        <f t="shared" si="5"/>
        <v>248</v>
      </c>
      <c r="I53">
        <f t="shared" si="5"/>
        <v>272</v>
      </c>
      <c r="J53" s="1" t="s">
        <v>280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>
        <v>71</v>
      </c>
      <c r="B54">
        <f t="shared" si="0"/>
        <v>68</v>
      </c>
      <c r="C54">
        <f t="shared" si="1"/>
        <v>91</v>
      </c>
      <c r="D54">
        <f t="shared" si="2"/>
        <v>123</v>
      </c>
      <c r="E54">
        <f t="shared" si="3"/>
        <v>135</v>
      </c>
      <c r="F54">
        <f t="shared" si="4"/>
        <v>184</v>
      </c>
      <c r="G54">
        <f t="shared" si="4"/>
        <v>202</v>
      </c>
      <c r="H54">
        <f t="shared" si="5"/>
        <v>246</v>
      </c>
      <c r="I54">
        <f t="shared" si="5"/>
        <v>270</v>
      </c>
      <c r="J54" s="1" t="s">
        <v>281</v>
      </c>
      <c r="K54" s="1" t="s">
        <v>282</v>
      </c>
      <c r="L54" s="1" t="s">
        <v>283</v>
      </c>
      <c r="M54" s="1" t="s">
        <v>284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>
        <v>70</v>
      </c>
      <c r="B55">
        <f t="shared" si="0"/>
        <v>67</v>
      </c>
      <c r="C55">
        <f t="shared" si="1"/>
        <v>90</v>
      </c>
      <c r="D55">
        <f t="shared" si="2"/>
        <v>122</v>
      </c>
      <c r="E55">
        <f t="shared" si="3"/>
        <v>134</v>
      </c>
      <c r="F55">
        <f t="shared" si="4"/>
        <v>183</v>
      </c>
      <c r="G55">
        <f t="shared" si="4"/>
        <v>201</v>
      </c>
      <c r="H55">
        <f t="shared" si="5"/>
        <v>244</v>
      </c>
      <c r="I55">
        <f t="shared" si="5"/>
        <v>268</v>
      </c>
      <c r="J55" s="1" t="s">
        <v>285</v>
      </c>
      <c r="K55" s="1" t="s">
        <v>286</v>
      </c>
      <c r="L55" s="1" t="s">
        <v>287</v>
      </c>
      <c r="M55" s="1" t="s">
        <v>288</v>
      </c>
      <c r="N55" s="1" t="s">
        <v>289</v>
      </c>
      <c r="O55" s="1" t="s">
        <v>290</v>
      </c>
      <c r="P55" s="1" t="s">
        <v>291</v>
      </c>
      <c r="Q55" s="1" t="s">
        <v>292</v>
      </c>
      <c r="R55" s="1" t="s">
        <v>293</v>
      </c>
      <c r="S55" s="1" t="s">
        <v>294</v>
      </c>
      <c r="T55" s="1" t="s">
        <v>295</v>
      </c>
      <c r="U55" s="1" t="s">
        <v>296</v>
      </c>
      <c r="V55" s="1" t="s">
        <v>297</v>
      </c>
      <c r="W55" s="1" t="s">
        <v>298</v>
      </c>
      <c r="X55" s="1" t="s">
        <v>299</v>
      </c>
      <c r="Y55" s="1" t="s">
        <v>300</v>
      </c>
      <c r="Z55" s="1" t="s">
        <v>301</v>
      </c>
      <c r="AA55" s="1" t="s">
        <v>302</v>
      </c>
      <c r="AB55" s="1" t="s">
        <v>303</v>
      </c>
      <c r="AC55" s="1" t="s">
        <v>304</v>
      </c>
      <c r="AD55" s="1" t="s">
        <v>305</v>
      </c>
    </row>
    <row r="56" spans="1:30">
      <c r="A56" s="1">
        <v>69</v>
      </c>
      <c r="B56">
        <f t="shared" si="0"/>
        <v>66</v>
      </c>
      <c r="C56">
        <f t="shared" si="1"/>
        <v>89</v>
      </c>
      <c r="D56">
        <f t="shared" si="2"/>
        <v>121</v>
      </c>
      <c r="E56">
        <f t="shared" si="3"/>
        <v>133</v>
      </c>
      <c r="F56">
        <f t="shared" si="4"/>
        <v>181</v>
      </c>
      <c r="G56">
        <f t="shared" si="4"/>
        <v>199</v>
      </c>
      <c r="H56">
        <f t="shared" si="5"/>
        <v>242</v>
      </c>
      <c r="I56">
        <f t="shared" si="5"/>
        <v>266</v>
      </c>
      <c r="J56" s="1" t="s">
        <v>306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1">
        <v>68</v>
      </c>
      <c r="B57">
        <f t="shared" si="0"/>
        <v>65</v>
      </c>
      <c r="C57">
        <f t="shared" si="1"/>
        <v>88</v>
      </c>
      <c r="D57">
        <f t="shared" si="2"/>
        <v>120</v>
      </c>
      <c r="E57">
        <f t="shared" si="3"/>
        <v>132</v>
      </c>
      <c r="F57">
        <f t="shared" si="4"/>
        <v>180</v>
      </c>
      <c r="G57">
        <f t="shared" si="4"/>
        <v>198</v>
      </c>
      <c r="H57">
        <f t="shared" si="5"/>
        <v>240</v>
      </c>
      <c r="I57">
        <f t="shared" si="5"/>
        <v>264</v>
      </c>
      <c r="J57" s="1" t="s">
        <v>307</v>
      </c>
      <c r="K57" s="1" t="s">
        <v>308</v>
      </c>
      <c r="L57" s="1" t="s">
        <v>309</v>
      </c>
      <c r="M57" s="1" t="s">
        <v>310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1">
        <v>67</v>
      </c>
      <c r="B58">
        <f t="shared" si="0"/>
        <v>64</v>
      </c>
      <c r="C58">
        <f t="shared" si="1"/>
        <v>87</v>
      </c>
      <c r="D58">
        <f t="shared" si="2"/>
        <v>119</v>
      </c>
      <c r="E58">
        <f t="shared" si="3"/>
        <v>130</v>
      </c>
      <c r="F58">
        <f t="shared" si="4"/>
        <v>178</v>
      </c>
      <c r="G58">
        <f t="shared" si="4"/>
        <v>195</v>
      </c>
      <c r="H58">
        <f t="shared" si="5"/>
        <v>238</v>
      </c>
      <c r="I58">
        <f t="shared" si="5"/>
        <v>260</v>
      </c>
      <c r="J58" s="1" t="s">
        <v>311</v>
      </c>
      <c r="K58" s="1" t="s">
        <v>312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1">
        <v>66</v>
      </c>
      <c r="B59">
        <f t="shared" si="0"/>
        <v>63</v>
      </c>
      <c r="C59">
        <f t="shared" si="1"/>
        <v>86</v>
      </c>
      <c r="D59">
        <f t="shared" si="2"/>
        <v>118</v>
      </c>
      <c r="E59">
        <f t="shared" si="3"/>
        <v>129</v>
      </c>
      <c r="F59">
        <f t="shared" si="4"/>
        <v>177</v>
      </c>
      <c r="G59">
        <f t="shared" si="4"/>
        <v>193</v>
      </c>
      <c r="H59">
        <f t="shared" si="5"/>
        <v>236</v>
      </c>
      <c r="I59">
        <f t="shared" si="5"/>
        <v>258</v>
      </c>
      <c r="J59" s="1" t="s">
        <v>313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1">
        <v>65</v>
      </c>
      <c r="B60">
        <f t="shared" si="0"/>
        <v>63</v>
      </c>
      <c r="C60">
        <f t="shared" si="1"/>
        <v>85</v>
      </c>
      <c r="D60">
        <f t="shared" si="2"/>
        <v>117</v>
      </c>
      <c r="E60">
        <f t="shared" si="3"/>
        <v>128</v>
      </c>
      <c r="F60">
        <f t="shared" si="4"/>
        <v>175</v>
      </c>
      <c r="G60">
        <f t="shared" si="4"/>
        <v>192</v>
      </c>
      <c r="H60">
        <f t="shared" si="5"/>
        <v>234</v>
      </c>
      <c r="I60">
        <f t="shared" si="5"/>
        <v>256</v>
      </c>
      <c r="J60" s="1" t="s">
        <v>314</v>
      </c>
      <c r="K60" s="1" t="s">
        <v>315</v>
      </c>
      <c r="L60" s="1" t="s">
        <v>316</v>
      </c>
      <c r="M60" s="1" t="s">
        <v>317</v>
      </c>
      <c r="N60" s="1" t="s">
        <v>318</v>
      </c>
      <c r="O60" s="1" t="s">
        <v>319</v>
      </c>
      <c r="P60" s="1" t="s">
        <v>320</v>
      </c>
      <c r="Q60" s="1" t="s">
        <v>321</v>
      </c>
      <c r="R60" s="1" t="s">
        <v>322</v>
      </c>
      <c r="S60" s="1" t="s">
        <v>323</v>
      </c>
      <c r="T60" s="1" t="s">
        <v>324</v>
      </c>
      <c r="U60" s="1" t="s">
        <v>325</v>
      </c>
      <c r="V60" s="1" t="s">
        <v>326</v>
      </c>
      <c r="W60" s="1" t="s">
        <v>327</v>
      </c>
      <c r="X60" s="1" t="s">
        <v>328</v>
      </c>
      <c r="Y60" s="1" t="s">
        <v>329</v>
      </c>
      <c r="Z60" s="1" t="s">
        <v>330</v>
      </c>
      <c r="AA60" s="1" t="s">
        <v>331</v>
      </c>
      <c r="AB60" s="1"/>
      <c r="AC60" s="1"/>
      <c r="AD60" s="1"/>
    </row>
    <row r="61" spans="1:30">
      <c r="A61" s="1">
        <v>64</v>
      </c>
      <c r="B61">
        <f t="shared" si="0"/>
        <v>62</v>
      </c>
      <c r="C61">
        <f t="shared" si="1"/>
        <v>84</v>
      </c>
      <c r="D61">
        <f t="shared" si="2"/>
        <v>116</v>
      </c>
      <c r="E61">
        <f t="shared" si="3"/>
        <v>127</v>
      </c>
      <c r="F61">
        <f t="shared" si="4"/>
        <v>174</v>
      </c>
      <c r="G61">
        <f t="shared" si="4"/>
        <v>190</v>
      </c>
      <c r="H61">
        <f t="shared" si="5"/>
        <v>232</v>
      </c>
      <c r="I61">
        <f t="shared" si="5"/>
        <v>254</v>
      </c>
      <c r="J61" s="1" t="s">
        <v>332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1">
        <v>61</v>
      </c>
      <c r="B62">
        <f t="shared" si="0"/>
        <v>59</v>
      </c>
      <c r="C62">
        <f t="shared" si="1"/>
        <v>81</v>
      </c>
      <c r="D62">
        <f t="shared" si="2"/>
        <v>113</v>
      </c>
      <c r="E62">
        <f t="shared" si="3"/>
        <v>124</v>
      </c>
      <c r="F62">
        <f t="shared" si="4"/>
        <v>169</v>
      </c>
      <c r="G62">
        <f t="shared" si="4"/>
        <v>186</v>
      </c>
      <c r="H62">
        <f t="shared" si="5"/>
        <v>226</v>
      </c>
      <c r="I62">
        <f t="shared" si="5"/>
        <v>248</v>
      </c>
      <c r="J62" s="1" t="s">
        <v>333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1">
        <v>60</v>
      </c>
      <c r="B63">
        <f t="shared" si="0"/>
        <v>58</v>
      </c>
      <c r="C63">
        <f t="shared" si="1"/>
        <v>80</v>
      </c>
      <c r="D63">
        <f t="shared" si="2"/>
        <v>112</v>
      </c>
      <c r="E63">
        <f t="shared" si="3"/>
        <v>123</v>
      </c>
      <c r="F63">
        <f t="shared" si="4"/>
        <v>168</v>
      </c>
      <c r="G63">
        <f t="shared" si="4"/>
        <v>184</v>
      </c>
      <c r="H63">
        <f t="shared" si="5"/>
        <v>224</v>
      </c>
      <c r="I63">
        <f t="shared" si="5"/>
        <v>246</v>
      </c>
      <c r="J63" s="1" t="s">
        <v>334</v>
      </c>
      <c r="K63" s="1" t="s">
        <v>335</v>
      </c>
      <c r="L63" s="1" t="s">
        <v>336</v>
      </c>
      <c r="M63" s="1" t="s">
        <v>337</v>
      </c>
      <c r="N63" s="1" t="s">
        <v>338</v>
      </c>
      <c r="O63" s="1" t="s">
        <v>339</v>
      </c>
      <c r="P63" s="1" t="s">
        <v>340</v>
      </c>
      <c r="Q63" s="1" t="s">
        <v>341</v>
      </c>
      <c r="R63" s="1" t="s">
        <v>342</v>
      </c>
      <c r="S63" s="1" t="s">
        <v>343</v>
      </c>
      <c r="T63" s="1" t="s">
        <v>344</v>
      </c>
      <c r="U63" s="1" t="s">
        <v>345</v>
      </c>
      <c r="V63" s="1" t="s">
        <v>346</v>
      </c>
      <c r="W63" s="1" t="s">
        <v>347</v>
      </c>
      <c r="X63" s="1" t="s">
        <v>348</v>
      </c>
      <c r="Y63" s="1" t="s">
        <v>349</v>
      </c>
      <c r="Z63" s="1" t="s">
        <v>350</v>
      </c>
      <c r="AA63" s="1"/>
      <c r="AB63" s="1"/>
      <c r="AC63" s="1"/>
      <c r="AD63" s="1"/>
    </row>
    <row r="64" spans="1:30">
      <c r="A64" s="1">
        <v>59</v>
      </c>
      <c r="B64">
        <f t="shared" si="0"/>
        <v>57</v>
      </c>
      <c r="C64">
        <f t="shared" si="1"/>
        <v>79</v>
      </c>
      <c r="D64">
        <f t="shared" si="2"/>
        <v>111</v>
      </c>
      <c r="E64">
        <f t="shared" si="3"/>
        <v>122</v>
      </c>
      <c r="F64">
        <f t="shared" si="4"/>
        <v>166</v>
      </c>
      <c r="G64">
        <f t="shared" si="4"/>
        <v>183</v>
      </c>
      <c r="H64">
        <f t="shared" si="5"/>
        <v>222</v>
      </c>
      <c r="I64">
        <f t="shared" si="5"/>
        <v>244</v>
      </c>
      <c r="J64" s="1" t="s">
        <v>351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1">
        <v>58</v>
      </c>
      <c r="B65">
        <f t="shared" si="0"/>
        <v>56</v>
      </c>
      <c r="C65">
        <f t="shared" si="1"/>
        <v>78</v>
      </c>
      <c r="D65">
        <f t="shared" si="2"/>
        <v>110</v>
      </c>
      <c r="E65">
        <f t="shared" si="3"/>
        <v>121</v>
      </c>
      <c r="F65">
        <f t="shared" si="4"/>
        <v>165</v>
      </c>
      <c r="G65">
        <f t="shared" si="4"/>
        <v>181</v>
      </c>
      <c r="H65">
        <f t="shared" si="5"/>
        <v>220</v>
      </c>
      <c r="I65">
        <f t="shared" si="5"/>
        <v>242</v>
      </c>
      <c r="J65" s="1" t="s">
        <v>352</v>
      </c>
      <c r="K65" s="1" t="s">
        <v>353</v>
      </c>
      <c r="L65" s="1" t="s">
        <v>354</v>
      </c>
      <c r="M65" s="1" t="s">
        <v>355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1">
        <v>56</v>
      </c>
      <c r="B66">
        <f t="shared" si="0"/>
        <v>54</v>
      </c>
      <c r="C66">
        <f t="shared" si="1"/>
        <v>76</v>
      </c>
      <c r="D66">
        <f t="shared" si="2"/>
        <v>108</v>
      </c>
      <c r="E66">
        <f t="shared" si="3"/>
        <v>118</v>
      </c>
      <c r="F66">
        <f t="shared" si="4"/>
        <v>162</v>
      </c>
      <c r="G66">
        <f t="shared" si="4"/>
        <v>177</v>
      </c>
      <c r="H66">
        <f t="shared" si="5"/>
        <v>216</v>
      </c>
      <c r="I66">
        <f t="shared" si="5"/>
        <v>236</v>
      </c>
      <c r="J66" s="1" t="s">
        <v>356</v>
      </c>
      <c r="K66" s="1" t="s">
        <v>357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1">
        <v>55</v>
      </c>
      <c r="B67">
        <f t="shared" si="0"/>
        <v>54</v>
      </c>
      <c r="C67">
        <f t="shared" si="1"/>
        <v>75</v>
      </c>
      <c r="D67">
        <f t="shared" si="2"/>
        <v>107</v>
      </c>
      <c r="E67">
        <f t="shared" si="3"/>
        <v>117</v>
      </c>
      <c r="F67">
        <f t="shared" si="4"/>
        <v>160</v>
      </c>
      <c r="G67">
        <f t="shared" si="4"/>
        <v>175</v>
      </c>
      <c r="H67">
        <f t="shared" si="5"/>
        <v>214</v>
      </c>
      <c r="I67">
        <f t="shared" si="5"/>
        <v>234</v>
      </c>
      <c r="J67" s="1" t="s">
        <v>358</v>
      </c>
      <c r="K67" s="1" t="s">
        <v>359</v>
      </c>
      <c r="L67" s="1" t="s">
        <v>360</v>
      </c>
      <c r="M67" s="1" t="s">
        <v>361</v>
      </c>
      <c r="N67" s="1" t="s">
        <v>362</v>
      </c>
      <c r="O67" s="1" t="s">
        <v>363</v>
      </c>
      <c r="P67" s="1" t="s">
        <v>364</v>
      </c>
      <c r="Q67" s="1" t="s">
        <v>365</v>
      </c>
      <c r="R67" s="1" t="s">
        <v>366</v>
      </c>
      <c r="S67" s="1" t="s">
        <v>367</v>
      </c>
      <c r="T67" s="1" t="s">
        <v>368</v>
      </c>
      <c r="U67" s="1" t="s">
        <v>369</v>
      </c>
      <c r="V67" s="1" t="s">
        <v>370</v>
      </c>
      <c r="W67" s="1"/>
      <c r="X67" s="1"/>
      <c r="Y67" s="1"/>
      <c r="Z67" s="1"/>
      <c r="AA67" s="1"/>
      <c r="AB67" s="1"/>
      <c r="AC67" s="1"/>
      <c r="AD67" s="1"/>
    </row>
    <row r="68" spans="1:30">
      <c r="A68" s="1">
        <v>54</v>
      </c>
      <c r="B68">
        <f t="shared" si="0"/>
        <v>53</v>
      </c>
      <c r="C68">
        <f t="shared" si="1"/>
        <v>74</v>
      </c>
      <c r="D68">
        <f t="shared" si="2"/>
        <v>106</v>
      </c>
      <c r="E68">
        <f t="shared" si="3"/>
        <v>116</v>
      </c>
      <c r="F68">
        <f t="shared" si="4"/>
        <v>159</v>
      </c>
      <c r="G68">
        <f t="shared" si="4"/>
        <v>174</v>
      </c>
      <c r="H68">
        <f t="shared" si="5"/>
        <v>212</v>
      </c>
      <c r="I68">
        <f t="shared" si="5"/>
        <v>232</v>
      </c>
      <c r="J68" s="1" t="s">
        <v>371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1">
        <v>52</v>
      </c>
      <c r="B69">
        <f t="shared" si="0"/>
        <v>51</v>
      </c>
      <c r="C69">
        <f t="shared" si="1"/>
        <v>72</v>
      </c>
      <c r="D69">
        <f t="shared" si="2"/>
        <v>104</v>
      </c>
      <c r="E69">
        <f t="shared" si="3"/>
        <v>114</v>
      </c>
      <c r="F69">
        <f t="shared" si="4"/>
        <v>156</v>
      </c>
      <c r="G69">
        <f t="shared" si="4"/>
        <v>171</v>
      </c>
      <c r="H69">
        <f t="shared" si="5"/>
        <v>208</v>
      </c>
      <c r="I69">
        <f t="shared" si="5"/>
        <v>228</v>
      </c>
      <c r="J69" s="1" t="s">
        <v>372</v>
      </c>
      <c r="K69" s="1" t="s">
        <v>373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1">
        <v>51</v>
      </c>
      <c r="B70">
        <f t="shared" si="0"/>
        <v>50</v>
      </c>
      <c r="C70">
        <f t="shared" si="1"/>
        <v>71</v>
      </c>
      <c r="D70">
        <f t="shared" si="2"/>
        <v>103</v>
      </c>
      <c r="E70">
        <f t="shared" si="3"/>
        <v>113</v>
      </c>
      <c r="F70">
        <f t="shared" si="4"/>
        <v>154</v>
      </c>
      <c r="G70">
        <f t="shared" si="4"/>
        <v>169</v>
      </c>
      <c r="H70">
        <f t="shared" si="5"/>
        <v>206</v>
      </c>
      <c r="I70">
        <f t="shared" si="5"/>
        <v>226</v>
      </c>
      <c r="J70" s="1" t="s">
        <v>374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1">
        <v>50</v>
      </c>
      <c r="B71">
        <f t="shared" si="0"/>
        <v>49</v>
      </c>
      <c r="C71">
        <f t="shared" si="1"/>
        <v>70</v>
      </c>
      <c r="D71">
        <f t="shared" si="2"/>
        <v>102</v>
      </c>
      <c r="E71">
        <f t="shared" si="3"/>
        <v>112</v>
      </c>
      <c r="F71">
        <f t="shared" si="4"/>
        <v>153</v>
      </c>
      <c r="G71">
        <f t="shared" si="4"/>
        <v>168</v>
      </c>
      <c r="H71">
        <f t="shared" si="5"/>
        <v>204</v>
      </c>
      <c r="I71">
        <f t="shared" si="5"/>
        <v>224</v>
      </c>
      <c r="J71" s="1" t="s">
        <v>375</v>
      </c>
      <c r="K71" s="1" t="s">
        <v>376</v>
      </c>
      <c r="L71" s="1" t="s">
        <v>377</v>
      </c>
      <c r="M71" s="1" t="s">
        <v>378</v>
      </c>
      <c r="N71" s="1" t="s">
        <v>379</v>
      </c>
      <c r="O71" s="1" t="s">
        <v>380</v>
      </c>
      <c r="P71" s="1" t="s">
        <v>381</v>
      </c>
      <c r="Q71" s="1" t="s">
        <v>382</v>
      </c>
      <c r="R71" s="1" t="s">
        <v>383</v>
      </c>
      <c r="S71" s="1" t="s">
        <v>384</v>
      </c>
      <c r="T71" s="1" t="s">
        <v>385</v>
      </c>
      <c r="U71" s="1" t="s">
        <v>386</v>
      </c>
      <c r="V71" s="1" t="s">
        <v>387</v>
      </c>
      <c r="W71" s="1" t="s">
        <v>388</v>
      </c>
      <c r="X71" s="1" t="s">
        <v>389</v>
      </c>
      <c r="Y71" s="1" t="s">
        <v>390</v>
      </c>
      <c r="Z71" s="1" t="s">
        <v>391</v>
      </c>
      <c r="AA71" s="1" t="s">
        <v>392</v>
      </c>
      <c r="AB71" s="1" t="s">
        <v>393</v>
      </c>
      <c r="AC71" s="1" t="s">
        <v>394</v>
      </c>
      <c r="AD71" s="1" t="s">
        <v>395</v>
      </c>
    </row>
    <row r="72" spans="1:30">
      <c r="A72" s="1">
        <v>48</v>
      </c>
      <c r="B72">
        <f t="shared" si="0"/>
        <v>47</v>
      </c>
      <c r="C72">
        <f t="shared" si="1"/>
        <v>68</v>
      </c>
      <c r="D72">
        <f t="shared" si="2"/>
        <v>100</v>
      </c>
      <c r="E72">
        <f t="shared" si="3"/>
        <v>110</v>
      </c>
      <c r="F72">
        <f t="shared" si="4"/>
        <v>150</v>
      </c>
      <c r="G72">
        <f t="shared" si="4"/>
        <v>165</v>
      </c>
      <c r="H72">
        <f t="shared" si="5"/>
        <v>200</v>
      </c>
      <c r="I72">
        <f t="shared" si="5"/>
        <v>220</v>
      </c>
      <c r="J72" s="1" t="s">
        <v>396</v>
      </c>
      <c r="K72" s="1" t="s">
        <v>397</v>
      </c>
      <c r="L72" s="1" t="s">
        <v>398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1">
        <v>47</v>
      </c>
      <c r="B73">
        <f t="shared" si="0"/>
        <v>46</v>
      </c>
      <c r="C73">
        <f t="shared" si="1"/>
        <v>67</v>
      </c>
      <c r="D73">
        <f t="shared" si="2"/>
        <v>99</v>
      </c>
      <c r="E73">
        <f t="shared" si="3"/>
        <v>108</v>
      </c>
      <c r="F73">
        <f t="shared" si="4"/>
        <v>148</v>
      </c>
      <c r="G73">
        <f t="shared" si="4"/>
        <v>162</v>
      </c>
      <c r="H73">
        <f t="shared" si="5"/>
        <v>198</v>
      </c>
      <c r="I73">
        <f t="shared" si="5"/>
        <v>216</v>
      </c>
      <c r="J73" s="1" t="s">
        <v>399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1">
        <v>46</v>
      </c>
      <c r="B74">
        <f t="shared" si="0"/>
        <v>45</v>
      </c>
      <c r="C74">
        <f t="shared" si="1"/>
        <v>66</v>
      </c>
      <c r="D74">
        <f t="shared" si="2"/>
        <v>98</v>
      </c>
      <c r="E74">
        <f t="shared" si="3"/>
        <v>107</v>
      </c>
      <c r="F74">
        <f t="shared" si="4"/>
        <v>147</v>
      </c>
      <c r="G74">
        <f t="shared" si="4"/>
        <v>160</v>
      </c>
      <c r="H74">
        <f t="shared" si="5"/>
        <v>196</v>
      </c>
      <c r="I74">
        <f t="shared" si="5"/>
        <v>214</v>
      </c>
      <c r="J74" s="1" t="s">
        <v>400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1">
        <v>45</v>
      </c>
      <c r="B75">
        <f t="shared" si="0"/>
        <v>45</v>
      </c>
      <c r="C75">
        <f t="shared" si="1"/>
        <v>65</v>
      </c>
      <c r="D75">
        <f t="shared" si="2"/>
        <v>97</v>
      </c>
      <c r="E75">
        <f t="shared" si="3"/>
        <v>106</v>
      </c>
      <c r="F75">
        <f t="shared" si="4"/>
        <v>145</v>
      </c>
      <c r="G75">
        <f t="shared" si="4"/>
        <v>159</v>
      </c>
      <c r="H75">
        <f t="shared" si="5"/>
        <v>194</v>
      </c>
      <c r="I75">
        <f t="shared" si="5"/>
        <v>212</v>
      </c>
      <c r="J75" s="1" t="s">
        <v>401</v>
      </c>
      <c r="K75" s="1" t="s">
        <v>402</v>
      </c>
      <c r="L75" s="1" t="s">
        <v>403</v>
      </c>
      <c r="M75" s="1" t="s">
        <v>404</v>
      </c>
      <c r="N75" s="1" t="s">
        <v>405</v>
      </c>
      <c r="O75" s="1" t="s">
        <v>406</v>
      </c>
      <c r="P75" s="1" t="s">
        <v>407</v>
      </c>
      <c r="Q75" s="1" t="s">
        <v>408</v>
      </c>
      <c r="R75" s="1" t="s">
        <v>409</v>
      </c>
      <c r="S75" s="1" t="s">
        <v>410</v>
      </c>
      <c r="T75" s="1" t="s">
        <v>411</v>
      </c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1">
        <v>44</v>
      </c>
      <c r="B76">
        <f t="shared" si="0"/>
        <v>44</v>
      </c>
      <c r="C76">
        <f t="shared" si="1"/>
        <v>64</v>
      </c>
      <c r="D76">
        <f t="shared" si="2"/>
        <v>96</v>
      </c>
      <c r="E76">
        <f t="shared" si="3"/>
        <v>105</v>
      </c>
      <c r="F76">
        <f t="shared" si="4"/>
        <v>144</v>
      </c>
      <c r="G76">
        <f t="shared" si="4"/>
        <v>157</v>
      </c>
      <c r="H76">
        <f t="shared" si="5"/>
        <v>192</v>
      </c>
      <c r="I76">
        <f t="shared" si="5"/>
        <v>210</v>
      </c>
      <c r="J76" s="1" t="s">
        <v>412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1">
        <v>43</v>
      </c>
      <c r="B77">
        <f t="shared" si="0"/>
        <v>43</v>
      </c>
      <c r="C77">
        <f t="shared" si="1"/>
        <v>63</v>
      </c>
      <c r="D77">
        <f t="shared" si="2"/>
        <v>95</v>
      </c>
      <c r="E77">
        <f t="shared" si="3"/>
        <v>104</v>
      </c>
      <c r="F77">
        <f t="shared" si="4"/>
        <v>142</v>
      </c>
      <c r="G77">
        <f t="shared" si="4"/>
        <v>156</v>
      </c>
      <c r="H77">
        <f t="shared" si="5"/>
        <v>190</v>
      </c>
      <c r="I77">
        <f t="shared" si="5"/>
        <v>208</v>
      </c>
      <c r="J77" s="1" t="s">
        <v>413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1">
        <v>40</v>
      </c>
      <c r="B78">
        <f t="shared" si="0"/>
        <v>40</v>
      </c>
      <c r="C78">
        <f t="shared" si="1"/>
        <v>60</v>
      </c>
      <c r="D78">
        <f t="shared" si="2"/>
        <v>92</v>
      </c>
      <c r="E78">
        <f t="shared" si="3"/>
        <v>101</v>
      </c>
      <c r="F78">
        <f t="shared" si="4"/>
        <v>138</v>
      </c>
      <c r="G78">
        <f t="shared" si="4"/>
        <v>151</v>
      </c>
      <c r="H78">
        <f t="shared" si="5"/>
        <v>184</v>
      </c>
      <c r="I78">
        <f t="shared" si="5"/>
        <v>202</v>
      </c>
      <c r="J78" s="1" t="s">
        <v>414</v>
      </c>
      <c r="K78" s="1" t="s">
        <v>415</v>
      </c>
      <c r="L78" s="1" t="s">
        <v>416</v>
      </c>
      <c r="M78" s="1" t="s">
        <v>417</v>
      </c>
      <c r="N78" s="1" t="s">
        <v>418</v>
      </c>
      <c r="O78" s="1" t="s">
        <v>419</v>
      </c>
      <c r="P78" s="1" t="s">
        <v>420</v>
      </c>
      <c r="Q78" s="1" t="s">
        <v>421</v>
      </c>
      <c r="R78" s="1" t="s">
        <v>422</v>
      </c>
      <c r="S78" s="1" t="s">
        <v>423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1">
        <v>39</v>
      </c>
      <c r="B79">
        <f t="shared" si="0"/>
        <v>39</v>
      </c>
      <c r="C79">
        <f t="shared" si="1"/>
        <v>59</v>
      </c>
      <c r="D79">
        <f t="shared" si="2"/>
        <v>91</v>
      </c>
      <c r="E79">
        <f t="shared" si="3"/>
        <v>100</v>
      </c>
      <c r="F79">
        <f t="shared" si="4"/>
        <v>136</v>
      </c>
      <c r="G79">
        <f t="shared" si="4"/>
        <v>150</v>
      </c>
      <c r="H79">
        <f t="shared" si="5"/>
        <v>182</v>
      </c>
      <c r="I79">
        <f t="shared" si="5"/>
        <v>200</v>
      </c>
      <c r="J79" s="1" t="s">
        <v>424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1">
        <v>36</v>
      </c>
      <c r="B80">
        <f t="shared" si="0"/>
        <v>36</v>
      </c>
      <c r="C80">
        <f t="shared" si="1"/>
        <v>56</v>
      </c>
      <c r="D80">
        <f t="shared" si="2"/>
        <v>88</v>
      </c>
      <c r="E80">
        <f t="shared" si="3"/>
        <v>96</v>
      </c>
      <c r="F80">
        <f t="shared" si="4"/>
        <v>132</v>
      </c>
      <c r="G80">
        <f t="shared" si="4"/>
        <v>144</v>
      </c>
      <c r="H80">
        <f t="shared" si="5"/>
        <v>176</v>
      </c>
      <c r="I80">
        <f t="shared" si="5"/>
        <v>192</v>
      </c>
      <c r="J80" s="1" t="s">
        <v>425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1">
        <v>35</v>
      </c>
      <c r="B81">
        <f t="shared" si="0"/>
        <v>36</v>
      </c>
      <c r="C81">
        <f t="shared" si="1"/>
        <v>55</v>
      </c>
      <c r="D81">
        <f t="shared" si="2"/>
        <v>87</v>
      </c>
      <c r="E81">
        <f t="shared" si="3"/>
        <v>95</v>
      </c>
      <c r="F81">
        <f t="shared" si="4"/>
        <v>130</v>
      </c>
      <c r="G81">
        <f t="shared" si="4"/>
        <v>142</v>
      </c>
      <c r="H81">
        <f t="shared" si="5"/>
        <v>174</v>
      </c>
      <c r="I81">
        <f t="shared" si="5"/>
        <v>190</v>
      </c>
      <c r="J81" s="1" t="s">
        <v>426</v>
      </c>
      <c r="K81" s="1" t="s">
        <v>427</v>
      </c>
      <c r="L81" s="1" t="s">
        <v>428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1">
        <v>33</v>
      </c>
      <c r="B82">
        <f t="shared" si="0"/>
        <v>34</v>
      </c>
      <c r="C82">
        <f t="shared" si="1"/>
        <v>53</v>
      </c>
      <c r="D82">
        <f t="shared" si="2"/>
        <v>85</v>
      </c>
      <c r="E82">
        <f t="shared" si="3"/>
        <v>93</v>
      </c>
      <c r="F82">
        <f t="shared" si="4"/>
        <v>127</v>
      </c>
      <c r="G82">
        <f t="shared" si="4"/>
        <v>139</v>
      </c>
      <c r="H82">
        <f t="shared" si="5"/>
        <v>170</v>
      </c>
      <c r="I82">
        <f t="shared" si="5"/>
        <v>186</v>
      </c>
      <c r="J82" s="1" t="s">
        <v>429</v>
      </c>
      <c r="K82" s="1" t="s">
        <v>430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1">
        <v>32</v>
      </c>
      <c r="B83">
        <f t="shared" ref="B83:B90" si="6">INT(0.9*(A83+5))</f>
        <v>33</v>
      </c>
      <c r="C83">
        <f t="shared" ref="C83:C90" si="7">INT((A83*2+31)/2)+5</f>
        <v>52</v>
      </c>
      <c r="D83">
        <f t="shared" ref="D83:D90" si="8">INT((A83*2+31+63)/2)+5</f>
        <v>84</v>
      </c>
      <c r="E83">
        <f t="shared" ref="E83:E90" si="9">INT(1.1*D83)</f>
        <v>92</v>
      </c>
      <c r="F83">
        <f t="shared" ref="F83:G90" si="10">INT(1.5*D83)</f>
        <v>126</v>
      </c>
      <c r="G83">
        <f t="shared" si="10"/>
        <v>138</v>
      </c>
      <c r="H83">
        <f t="shared" ref="H83:I90" si="11">2*D83</f>
        <v>168</v>
      </c>
      <c r="I83">
        <f t="shared" si="11"/>
        <v>184</v>
      </c>
      <c r="J83" s="1" t="s">
        <v>431</v>
      </c>
      <c r="K83" s="1" t="s">
        <v>432</v>
      </c>
      <c r="L83" s="1" t="s">
        <v>433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1">
        <v>30</v>
      </c>
      <c r="B84">
        <f t="shared" si="6"/>
        <v>31</v>
      </c>
      <c r="C84">
        <f t="shared" si="7"/>
        <v>50</v>
      </c>
      <c r="D84">
        <f t="shared" si="8"/>
        <v>82</v>
      </c>
      <c r="E84">
        <f t="shared" si="9"/>
        <v>90</v>
      </c>
      <c r="F84">
        <f t="shared" si="10"/>
        <v>123</v>
      </c>
      <c r="G84">
        <f t="shared" si="10"/>
        <v>135</v>
      </c>
      <c r="H84">
        <f t="shared" si="11"/>
        <v>164</v>
      </c>
      <c r="I84">
        <f t="shared" si="11"/>
        <v>180</v>
      </c>
      <c r="J84" s="1" t="s">
        <v>434</v>
      </c>
      <c r="K84" s="1" t="s">
        <v>435</v>
      </c>
      <c r="L84" s="1" t="s">
        <v>436</v>
      </c>
      <c r="M84" s="1" t="s">
        <v>437</v>
      </c>
      <c r="N84" s="1" t="s">
        <v>438</v>
      </c>
      <c r="O84" s="1" t="s">
        <v>439</v>
      </c>
      <c r="P84" s="1" t="s">
        <v>440</v>
      </c>
      <c r="Q84" s="1" t="s">
        <v>441</v>
      </c>
      <c r="R84" s="1" t="s">
        <v>442</v>
      </c>
      <c r="S84" s="1" t="s">
        <v>443</v>
      </c>
      <c r="T84" s="1" t="s">
        <v>444</v>
      </c>
      <c r="U84" s="1" t="s">
        <v>445</v>
      </c>
      <c r="V84" s="1" t="s">
        <v>446</v>
      </c>
      <c r="W84" s="1"/>
      <c r="X84" s="1"/>
      <c r="Y84" s="1"/>
      <c r="Z84" s="1"/>
      <c r="AA84" s="1"/>
      <c r="AB84" s="1"/>
      <c r="AC84" s="1"/>
      <c r="AD84" s="1"/>
    </row>
    <row r="85" spans="1:30">
      <c r="A85" s="1">
        <v>29</v>
      </c>
      <c r="B85">
        <f t="shared" si="6"/>
        <v>30</v>
      </c>
      <c r="C85">
        <f t="shared" si="7"/>
        <v>49</v>
      </c>
      <c r="D85">
        <f t="shared" si="8"/>
        <v>81</v>
      </c>
      <c r="E85">
        <f t="shared" si="9"/>
        <v>89</v>
      </c>
      <c r="F85">
        <f t="shared" si="10"/>
        <v>121</v>
      </c>
      <c r="G85">
        <f t="shared" si="10"/>
        <v>133</v>
      </c>
      <c r="H85">
        <f t="shared" si="11"/>
        <v>162</v>
      </c>
      <c r="I85">
        <f t="shared" si="11"/>
        <v>178</v>
      </c>
      <c r="J85" s="1" t="s">
        <v>447</v>
      </c>
      <c r="K85" s="1" t="s">
        <v>448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1">
        <v>28</v>
      </c>
      <c r="B86">
        <f t="shared" si="6"/>
        <v>29</v>
      </c>
      <c r="C86">
        <f t="shared" si="7"/>
        <v>48</v>
      </c>
      <c r="D86">
        <f t="shared" si="8"/>
        <v>80</v>
      </c>
      <c r="E86">
        <f t="shared" si="9"/>
        <v>88</v>
      </c>
      <c r="F86">
        <f t="shared" si="10"/>
        <v>120</v>
      </c>
      <c r="G86">
        <f t="shared" si="10"/>
        <v>132</v>
      </c>
      <c r="H86">
        <f t="shared" si="11"/>
        <v>160</v>
      </c>
      <c r="I86">
        <f t="shared" si="11"/>
        <v>176</v>
      </c>
      <c r="J86" s="1" t="s">
        <v>449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1">
        <v>25</v>
      </c>
      <c r="B87">
        <f t="shared" si="6"/>
        <v>27</v>
      </c>
      <c r="C87">
        <f t="shared" si="7"/>
        <v>45</v>
      </c>
      <c r="D87">
        <f t="shared" si="8"/>
        <v>77</v>
      </c>
      <c r="E87">
        <f t="shared" si="9"/>
        <v>84</v>
      </c>
      <c r="F87">
        <f t="shared" si="10"/>
        <v>115</v>
      </c>
      <c r="G87">
        <f t="shared" si="10"/>
        <v>126</v>
      </c>
      <c r="H87">
        <f t="shared" si="11"/>
        <v>154</v>
      </c>
      <c r="I87">
        <f t="shared" si="11"/>
        <v>168</v>
      </c>
      <c r="J87" s="1" t="s">
        <v>450</v>
      </c>
      <c r="K87" s="1" t="s">
        <v>451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1">
        <v>20</v>
      </c>
      <c r="B88">
        <f t="shared" si="6"/>
        <v>22</v>
      </c>
      <c r="C88">
        <f t="shared" si="7"/>
        <v>40</v>
      </c>
      <c r="D88">
        <f t="shared" si="8"/>
        <v>72</v>
      </c>
      <c r="E88">
        <f t="shared" si="9"/>
        <v>79</v>
      </c>
      <c r="F88">
        <f t="shared" si="10"/>
        <v>108</v>
      </c>
      <c r="G88">
        <f t="shared" si="10"/>
        <v>118</v>
      </c>
      <c r="H88">
        <f t="shared" si="11"/>
        <v>144</v>
      </c>
      <c r="I88">
        <f t="shared" si="11"/>
        <v>158</v>
      </c>
      <c r="J88" s="1" t="s">
        <v>452</v>
      </c>
      <c r="K88" s="1" t="s">
        <v>453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1">
        <v>10</v>
      </c>
      <c r="B89">
        <f t="shared" si="6"/>
        <v>13</v>
      </c>
      <c r="C89">
        <f t="shared" si="7"/>
        <v>30</v>
      </c>
      <c r="D89">
        <f t="shared" si="8"/>
        <v>62</v>
      </c>
      <c r="E89">
        <f t="shared" si="9"/>
        <v>68</v>
      </c>
      <c r="F89">
        <f t="shared" si="10"/>
        <v>93</v>
      </c>
      <c r="G89">
        <f t="shared" si="10"/>
        <v>102</v>
      </c>
      <c r="H89">
        <f t="shared" si="11"/>
        <v>124</v>
      </c>
      <c r="I89">
        <f t="shared" si="11"/>
        <v>136</v>
      </c>
      <c r="J89" s="1" t="s">
        <v>454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1">
        <v>5</v>
      </c>
      <c r="B90">
        <f t="shared" si="6"/>
        <v>9</v>
      </c>
      <c r="C90">
        <f t="shared" si="7"/>
        <v>25</v>
      </c>
      <c r="D90">
        <f t="shared" si="8"/>
        <v>57</v>
      </c>
      <c r="E90">
        <f t="shared" si="9"/>
        <v>62</v>
      </c>
      <c r="F90">
        <f t="shared" si="10"/>
        <v>85</v>
      </c>
      <c r="G90">
        <f t="shared" si="10"/>
        <v>93</v>
      </c>
      <c r="H90">
        <f t="shared" si="11"/>
        <v>114</v>
      </c>
      <c r="I90">
        <f t="shared" si="11"/>
        <v>124</v>
      </c>
      <c r="J90" s="1" t="s">
        <v>455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9" width="4.5" customWidth="1"/>
    <col min="10" max="31" width="10.125" customWidth="1"/>
  </cols>
  <sheetData>
    <row r="1" spans="1:30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>
        <v>160</v>
      </c>
      <c r="B2" s="1">
        <f t="shared" ref="B2:B65" si="0">INT(0.9*(A2*2+5))</f>
        <v>292</v>
      </c>
      <c r="C2" s="1">
        <f t="shared" ref="C2:C65" si="1">A2*2+31+5</f>
        <v>356</v>
      </c>
      <c r="D2" s="1">
        <f t="shared" ref="D2:D65" si="2">A2*2+31+63+5</f>
        <v>419</v>
      </c>
      <c r="E2" s="1">
        <f t="shared" ref="E2:E65" si="3">INT(1.1*D2)</f>
        <v>460</v>
      </c>
      <c r="F2" s="1">
        <f t="shared" ref="F2:G33" si="4">INT(1.5*D2)</f>
        <v>628</v>
      </c>
      <c r="G2" s="1">
        <f t="shared" si="4"/>
        <v>690</v>
      </c>
      <c r="H2" s="1">
        <f t="shared" ref="H2:I33" si="5">2*D2</f>
        <v>838</v>
      </c>
      <c r="I2" s="1">
        <f t="shared" si="5"/>
        <v>920</v>
      </c>
      <c r="J2" s="1" t="s">
        <v>67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>
        <v>150</v>
      </c>
      <c r="B3" s="1">
        <f t="shared" si="0"/>
        <v>274</v>
      </c>
      <c r="C3" s="1">
        <f t="shared" si="1"/>
        <v>336</v>
      </c>
      <c r="D3" s="1">
        <f t="shared" si="2"/>
        <v>399</v>
      </c>
      <c r="E3" s="1">
        <f t="shared" si="3"/>
        <v>438</v>
      </c>
      <c r="F3" s="1">
        <f t="shared" si="4"/>
        <v>598</v>
      </c>
      <c r="G3" s="1">
        <f t="shared" si="4"/>
        <v>657</v>
      </c>
      <c r="H3" s="1">
        <f t="shared" si="5"/>
        <v>798</v>
      </c>
      <c r="I3" s="1">
        <f t="shared" si="5"/>
        <v>876</v>
      </c>
      <c r="J3" s="1" t="s">
        <v>68</v>
      </c>
      <c r="K3" s="1" t="s">
        <v>69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>
        <v>145</v>
      </c>
      <c r="B4" s="1">
        <f t="shared" si="0"/>
        <v>265</v>
      </c>
      <c r="C4" s="1">
        <f t="shared" si="1"/>
        <v>326</v>
      </c>
      <c r="D4" s="1">
        <f t="shared" si="2"/>
        <v>389</v>
      </c>
      <c r="E4" s="1">
        <f t="shared" si="3"/>
        <v>427</v>
      </c>
      <c r="F4" s="1">
        <f t="shared" si="4"/>
        <v>583</v>
      </c>
      <c r="G4" s="1">
        <f t="shared" si="4"/>
        <v>640</v>
      </c>
      <c r="H4" s="1">
        <f t="shared" si="5"/>
        <v>778</v>
      </c>
      <c r="I4" s="1">
        <f t="shared" si="5"/>
        <v>854</v>
      </c>
      <c r="J4" s="1" t="s">
        <v>70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>
        <v>140</v>
      </c>
      <c r="B5" s="1">
        <f t="shared" si="0"/>
        <v>256</v>
      </c>
      <c r="C5" s="1">
        <f t="shared" si="1"/>
        <v>316</v>
      </c>
      <c r="D5" s="1">
        <f t="shared" si="2"/>
        <v>379</v>
      </c>
      <c r="E5" s="1">
        <f t="shared" si="3"/>
        <v>416</v>
      </c>
      <c r="F5" s="1">
        <f t="shared" si="4"/>
        <v>568</v>
      </c>
      <c r="G5" s="1">
        <f t="shared" si="4"/>
        <v>624</v>
      </c>
      <c r="H5" s="1">
        <f t="shared" si="5"/>
        <v>758</v>
      </c>
      <c r="I5" s="1">
        <f t="shared" si="5"/>
        <v>832</v>
      </c>
      <c r="J5" s="1" t="s">
        <v>71</v>
      </c>
      <c r="K5" s="1" t="s">
        <v>72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>
        <v>135</v>
      </c>
      <c r="B6" s="1">
        <f t="shared" si="0"/>
        <v>247</v>
      </c>
      <c r="C6" s="1">
        <f t="shared" si="1"/>
        <v>306</v>
      </c>
      <c r="D6" s="1">
        <f t="shared" si="2"/>
        <v>369</v>
      </c>
      <c r="E6" s="1">
        <f t="shared" si="3"/>
        <v>405</v>
      </c>
      <c r="F6" s="1">
        <f t="shared" si="4"/>
        <v>553</v>
      </c>
      <c r="G6" s="1">
        <f t="shared" si="4"/>
        <v>607</v>
      </c>
      <c r="H6" s="1">
        <f t="shared" si="5"/>
        <v>738</v>
      </c>
      <c r="I6" s="1">
        <f t="shared" si="5"/>
        <v>810</v>
      </c>
      <c r="J6" s="1" t="s">
        <v>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1">
        <v>130</v>
      </c>
      <c r="B7" s="1">
        <f t="shared" si="0"/>
        <v>238</v>
      </c>
      <c r="C7" s="1">
        <f t="shared" si="1"/>
        <v>296</v>
      </c>
      <c r="D7" s="1">
        <f t="shared" si="2"/>
        <v>359</v>
      </c>
      <c r="E7" s="1">
        <f t="shared" si="3"/>
        <v>394</v>
      </c>
      <c r="F7" s="1">
        <f t="shared" si="4"/>
        <v>538</v>
      </c>
      <c r="G7" s="1">
        <f t="shared" si="4"/>
        <v>591</v>
      </c>
      <c r="H7" s="1">
        <f t="shared" si="5"/>
        <v>718</v>
      </c>
      <c r="I7" s="1">
        <f t="shared" si="5"/>
        <v>788</v>
      </c>
      <c r="J7" s="1" t="s">
        <v>74</v>
      </c>
      <c r="K7" s="1" t="s">
        <v>75</v>
      </c>
      <c r="L7" s="1" t="s">
        <v>76</v>
      </c>
      <c r="M7" s="1" t="s">
        <v>77</v>
      </c>
      <c r="N7" s="1" t="s">
        <v>78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1">
        <v>126</v>
      </c>
      <c r="B8" s="1">
        <f t="shared" si="0"/>
        <v>231</v>
      </c>
      <c r="C8" s="1">
        <f t="shared" si="1"/>
        <v>288</v>
      </c>
      <c r="D8" s="1">
        <f t="shared" si="2"/>
        <v>351</v>
      </c>
      <c r="E8" s="1">
        <f t="shared" si="3"/>
        <v>386</v>
      </c>
      <c r="F8" s="1">
        <f t="shared" si="4"/>
        <v>526</v>
      </c>
      <c r="G8" s="1">
        <f t="shared" si="4"/>
        <v>579</v>
      </c>
      <c r="H8" s="1">
        <f t="shared" si="5"/>
        <v>702</v>
      </c>
      <c r="I8" s="1">
        <f t="shared" si="5"/>
        <v>772</v>
      </c>
      <c r="J8" s="1" t="s">
        <v>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1">
        <v>125</v>
      </c>
      <c r="B9" s="1">
        <f t="shared" si="0"/>
        <v>229</v>
      </c>
      <c r="C9" s="1">
        <f t="shared" si="1"/>
        <v>286</v>
      </c>
      <c r="D9" s="1">
        <f t="shared" si="2"/>
        <v>349</v>
      </c>
      <c r="E9" s="1">
        <f t="shared" si="3"/>
        <v>383</v>
      </c>
      <c r="F9" s="1">
        <f t="shared" si="4"/>
        <v>523</v>
      </c>
      <c r="G9" s="1">
        <f t="shared" si="4"/>
        <v>574</v>
      </c>
      <c r="H9" s="1">
        <f t="shared" si="5"/>
        <v>698</v>
      </c>
      <c r="I9" s="1">
        <f t="shared" si="5"/>
        <v>766</v>
      </c>
      <c r="J9" s="1" t="s">
        <v>80</v>
      </c>
      <c r="K9" s="1" t="s">
        <v>81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1">
        <v>123</v>
      </c>
      <c r="B10" s="1">
        <f t="shared" si="0"/>
        <v>225</v>
      </c>
      <c r="C10" s="1">
        <f t="shared" si="1"/>
        <v>282</v>
      </c>
      <c r="D10" s="1">
        <f t="shared" si="2"/>
        <v>345</v>
      </c>
      <c r="E10" s="1">
        <f t="shared" si="3"/>
        <v>379</v>
      </c>
      <c r="F10" s="1">
        <f t="shared" si="4"/>
        <v>517</v>
      </c>
      <c r="G10" s="1">
        <f t="shared" si="4"/>
        <v>568</v>
      </c>
      <c r="H10" s="1">
        <f t="shared" si="5"/>
        <v>690</v>
      </c>
      <c r="I10" s="1">
        <f t="shared" si="5"/>
        <v>758</v>
      </c>
      <c r="J10" s="1" t="s">
        <v>82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1">
        <v>122</v>
      </c>
      <c r="B11" s="1">
        <f t="shared" si="0"/>
        <v>224</v>
      </c>
      <c r="C11" s="1">
        <f t="shared" si="1"/>
        <v>280</v>
      </c>
      <c r="D11" s="1">
        <f t="shared" si="2"/>
        <v>343</v>
      </c>
      <c r="E11" s="1">
        <f t="shared" si="3"/>
        <v>377</v>
      </c>
      <c r="F11" s="1">
        <f t="shared" si="4"/>
        <v>514</v>
      </c>
      <c r="G11" s="1">
        <f t="shared" si="4"/>
        <v>565</v>
      </c>
      <c r="H11" s="1">
        <f t="shared" si="5"/>
        <v>686</v>
      </c>
      <c r="I11" s="1">
        <f t="shared" si="5"/>
        <v>754</v>
      </c>
      <c r="J11" s="1" t="s">
        <v>83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1">
        <v>120</v>
      </c>
      <c r="B12" s="1">
        <f t="shared" si="0"/>
        <v>220</v>
      </c>
      <c r="C12" s="1">
        <f t="shared" si="1"/>
        <v>276</v>
      </c>
      <c r="D12" s="1">
        <f t="shared" si="2"/>
        <v>339</v>
      </c>
      <c r="E12" s="1">
        <f t="shared" si="3"/>
        <v>372</v>
      </c>
      <c r="F12" s="1">
        <f t="shared" si="4"/>
        <v>508</v>
      </c>
      <c r="G12" s="1">
        <f t="shared" si="4"/>
        <v>558</v>
      </c>
      <c r="H12" s="1">
        <f t="shared" si="5"/>
        <v>678</v>
      </c>
      <c r="I12" s="1">
        <f t="shared" si="5"/>
        <v>744</v>
      </c>
      <c r="J12" s="1" t="s">
        <v>84</v>
      </c>
      <c r="K12" s="1" t="s">
        <v>85</v>
      </c>
      <c r="L12" s="1" t="s">
        <v>86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1">
        <v>118</v>
      </c>
      <c r="B13" s="1">
        <f t="shared" si="0"/>
        <v>216</v>
      </c>
      <c r="C13" s="1">
        <f t="shared" si="1"/>
        <v>272</v>
      </c>
      <c r="D13" s="1">
        <f t="shared" si="2"/>
        <v>335</v>
      </c>
      <c r="E13" s="1">
        <f t="shared" si="3"/>
        <v>368</v>
      </c>
      <c r="F13" s="1">
        <f t="shared" si="4"/>
        <v>502</v>
      </c>
      <c r="G13" s="1">
        <f t="shared" si="4"/>
        <v>552</v>
      </c>
      <c r="H13" s="1">
        <f t="shared" si="5"/>
        <v>670</v>
      </c>
      <c r="I13" s="1">
        <f t="shared" si="5"/>
        <v>736</v>
      </c>
      <c r="J13" s="1" t="s">
        <v>87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1">
        <v>116</v>
      </c>
      <c r="B14" s="1">
        <f t="shared" si="0"/>
        <v>213</v>
      </c>
      <c r="C14" s="1">
        <f t="shared" si="1"/>
        <v>268</v>
      </c>
      <c r="D14" s="1">
        <f t="shared" si="2"/>
        <v>331</v>
      </c>
      <c r="E14" s="1">
        <f t="shared" si="3"/>
        <v>364</v>
      </c>
      <c r="F14" s="1">
        <f t="shared" si="4"/>
        <v>496</v>
      </c>
      <c r="G14" s="1">
        <f t="shared" si="4"/>
        <v>546</v>
      </c>
      <c r="H14" s="1">
        <f t="shared" si="5"/>
        <v>662</v>
      </c>
      <c r="I14" s="1">
        <f t="shared" si="5"/>
        <v>728</v>
      </c>
      <c r="J14" s="1" t="s">
        <v>88</v>
      </c>
      <c r="K14" s="1" t="s">
        <v>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1">
        <v>115</v>
      </c>
      <c r="B15" s="1">
        <f t="shared" si="0"/>
        <v>211</v>
      </c>
      <c r="C15" s="1">
        <f t="shared" si="1"/>
        <v>266</v>
      </c>
      <c r="D15" s="1">
        <f t="shared" si="2"/>
        <v>329</v>
      </c>
      <c r="E15" s="1">
        <f t="shared" si="3"/>
        <v>361</v>
      </c>
      <c r="F15" s="1">
        <f t="shared" si="4"/>
        <v>493</v>
      </c>
      <c r="G15" s="1">
        <f t="shared" si="4"/>
        <v>541</v>
      </c>
      <c r="H15" s="1">
        <f t="shared" si="5"/>
        <v>658</v>
      </c>
      <c r="I15" s="1">
        <f t="shared" si="5"/>
        <v>722</v>
      </c>
      <c r="J15" s="1" t="s">
        <v>90</v>
      </c>
      <c r="K15" s="1" t="s">
        <v>91</v>
      </c>
      <c r="L15" s="1" t="s">
        <v>92</v>
      </c>
      <c r="M15" s="1" t="s">
        <v>93</v>
      </c>
      <c r="N15" s="1" t="s">
        <v>94</v>
      </c>
      <c r="O15" s="1" t="s">
        <v>95</v>
      </c>
      <c r="P15" s="1" t="s">
        <v>96</v>
      </c>
      <c r="Q15" s="1" t="s">
        <v>97</v>
      </c>
      <c r="R15" s="1" t="s">
        <v>98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1">
        <v>114</v>
      </c>
      <c r="B16" s="1">
        <f t="shared" si="0"/>
        <v>209</v>
      </c>
      <c r="C16" s="1">
        <f t="shared" si="1"/>
        <v>264</v>
      </c>
      <c r="D16" s="1">
        <f t="shared" si="2"/>
        <v>327</v>
      </c>
      <c r="E16" s="1">
        <f t="shared" si="3"/>
        <v>359</v>
      </c>
      <c r="F16" s="1">
        <f t="shared" si="4"/>
        <v>490</v>
      </c>
      <c r="G16" s="1">
        <f t="shared" si="4"/>
        <v>538</v>
      </c>
      <c r="H16" s="1">
        <f t="shared" si="5"/>
        <v>654</v>
      </c>
      <c r="I16" s="1">
        <f t="shared" si="5"/>
        <v>718</v>
      </c>
      <c r="J16" s="1" t="s">
        <v>99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1">
        <v>113</v>
      </c>
      <c r="B17" s="1">
        <f t="shared" si="0"/>
        <v>207</v>
      </c>
      <c r="C17" s="1">
        <f t="shared" si="1"/>
        <v>262</v>
      </c>
      <c r="D17" s="1">
        <f t="shared" si="2"/>
        <v>325</v>
      </c>
      <c r="E17" s="1">
        <f t="shared" si="3"/>
        <v>357</v>
      </c>
      <c r="F17" s="1">
        <f t="shared" si="4"/>
        <v>487</v>
      </c>
      <c r="G17" s="1">
        <f t="shared" si="4"/>
        <v>535</v>
      </c>
      <c r="H17" s="1">
        <f t="shared" si="5"/>
        <v>650</v>
      </c>
      <c r="I17" s="1">
        <f t="shared" si="5"/>
        <v>714</v>
      </c>
      <c r="J17" s="1" t="s">
        <v>100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1">
        <v>112</v>
      </c>
      <c r="B18" s="1">
        <f t="shared" si="0"/>
        <v>206</v>
      </c>
      <c r="C18" s="1">
        <f t="shared" si="1"/>
        <v>260</v>
      </c>
      <c r="D18" s="1">
        <f t="shared" si="2"/>
        <v>323</v>
      </c>
      <c r="E18" s="1">
        <f t="shared" si="3"/>
        <v>355</v>
      </c>
      <c r="F18" s="1">
        <f t="shared" si="4"/>
        <v>484</v>
      </c>
      <c r="G18" s="1">
        <f t="shared" si="4"/>
        <v>532</v>
      </c>
      <c r="H18" s="1">
        <f t="shared" si="5"/>
        <v>646</v>
      </c>
      <c r="I18" s="1">
        <f t="shared" si="5"/>
        <v>710</v>
      </c>
      <c r="J18" s="1" t="s">
        <v>101</v>
      </c>
      <c r="K18" s="1" t="s">
        <v>102</v>
      </c>
      <c r="L18" s="1" t="s">
        <v>103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1">
        <v>111</v>
      </c>
      <c r="B19" s="1">
        <f t="shared" si="0"/>
        <v>204</v>
      </c>
      <c r="C19" s="1">
        <f t="shared" si="1"/>
        <v>258</v>
      </c>
      <c r="D19" s="1">
        <f t="shared" si="2"/>
        <v>321</v>
      </c>
      <c r="E19" s="1">
        <f t="shared" si="3"/>
        <v>353</v>
      </c>
      <c r="F19" s="1">
        <f t="shared" si="4"/>
        <v>481</v>
      </c>
      <c r="G19" s="1">
        <f t="shared" si="4"/>
        <v>529</v>
      </c>
      <c r="H19" s="1">
        <f t="shared" si="5"/>
        <v>642</v>
      </c>
      <c r="I19" s="1">
        <f t="shared" si="5"/>
        <v>706</v>
      </c>
      <c r="J19" s="1" t="s">
        <v>104</v>
      </c>
      <c r="K19" s="1" t="s">
        <v>105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1">
        <v>110</v>
      </c>
      <c r="B20" s="1">
        <f t="shared" si="0"/>
        <v>202</v>
      </c>
      <c r="C20" s="1">
        <f t="shared" si="1"/>
        <v>256</v>
      </c>
      <c r="D20" s="1">
        <f t="shared" si="2"/>
        <v>319</v>
      </c>
      <c r="E20" s="1">
        <f t="shared" si="3"/>
        <v>350</v>
      </c>
      <c r="F20" s="1">
        <f t="shared" si="4"/>
        <v>478</v>
      </c>
      <c r="G20" s="1">
        <f t="shared" si="4"/>
        <v>525</v>
      </c>
      <c r="H20" s="1">
        <f t="shared" si="5"/>
        <v>638</v>
      </c>
      <c r="I20" s="1">
        <f t="shared" si="5"/>
        <v>700</v>
      </c>
      <c r="J20" s="1" t="s">
        <v>106</v>
      </c>
      <c r="K20" s="1" t="s">
        <v>107</v>
      </c>
      <c r="L20" s="1" t="s">
        <v>108</v>
      </c>
      <c r="M20" s="1" t="s">
        <v>109</v>
      </c>
      <c r="N20" s="1" t="s">
        <v>110</v>
      </c>
      <c r="O20" s="1" t="s">
        <v>111</v>
      </c>
      <c r="P20" s="1" t="s">
        <v>112</v>
      </c>
      <c r="Q20" s="1" t="s">
        <v>113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1">
        <v>109</v>
      </c>
      <c r="B21" s="1">
        <f t="shared" si="0"/>
        <v>200</v>
      </c>
      <c r="C21" s="1">
        <f t="shared" si="1"/>
        <v>254</v>
      </c>
      <c r="D21" s="1">
        <f t="shared" si="2"/>
        <v>317</v>
      </c>
      <c r="E21" s="1">
        <f t="shared" si="3"/>
        <v>348</v>
      </c>
      <c r="F21" s="1">
        <f t="shared" si="4"/>
        <v>475</v>
      </c>
      <c r="G21" s="1">
        <f t="shared" si="4"/>
        <v>522</v>
      </c>
      <c r="H21" s="1">
        <f t="shared" si="5"/>
        <v>634</v>
      </c>
      <c r="I21" s="1">
        <f t="shared" si="5"/>
        <v>696</v>
      </c>
      <c r="J21" s="1" t="s">
        <v>114</v>
      </c>
      <c r="K21" s="1" t="s">
        <v>115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>
        <v>108</v>
      </c>
      <c r="B22" s="1">
        <f t="shared" si="0"/>
        <v>198</v>
      </c>
      <c r="C22" s="1">
        <f t="shared" si="1"/>
        <v>252</v>
      </c>
      <c r="D22" s="1">
        <f t="shared" si="2"/>
        <v>315</v>
      </c>
      <c r="E22" s="1">
        <f t="shared" si="3"/>
        <v>346</v>
      </c>
      <c r="F22" s="1">
        <f t="shared" si="4"/>
        <v>472</v>
      </c>
      <c r="G22" s="1">
        <f t="shared" si="4"/>
        <v>519</v>
      </c>
      <c r="H22" s="1">
        <f t="shared" si="5"/>
        <v>630</v>
      </c>
      <c r="I22" s="1">
        <f t="shared" si="5"/>
        <v>692</v>
      </c>
      <c r="J22" s="1" t="s">
        <v>116</v>
      </c>
      <c r="K22" s="1" t="s">
        <v>117</v>
      </c>
      <c r="L22" s="1" t="s">
        <v>118</v>
      </c>
      <c r="M22" s="1" t="s">
        <v>119</v>
      </c>
      <c r="N22" s="1" t="s">
        <v>120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1">
        <v>106</v>
      </c>
      <c r="B23" s="1">
        <f t="shared" si="0"/>
        <v>195</v>
      </c>
      <c r="C23" s="1">
        <f t="shared" si="1"/>
        <v>248</v>
      </c>
      <c r="D23" s="1">
        <f t="shared" si="2"/>
        <v>311</v>
      </c>
      <c r="E23" s="1">
        <f t="shared" si="3"/>
        <v>342</v>
      </c>
      <c r="F23" s="1">
        <f t="shared" si="4"/>
        <v>466</v>
      </c>
      <c r="G23" s="1">
        <f t="shared" si="4"/>
        <v>513</v>
      </c>
      <c r="H23" s="1">
        <f t="shared" si="5"/>
        <v>622</v>
      </c>
      <c r="I23" s="1">
        <f t="shared" si="5"/>
        <v>684</v>
      </c>
      <c r="J23" s="1" t="s">
        <v>121</v>
      </c>
      <c r="K23" s="1" t="s">
        <v>122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1">
        <v>105</v>
      </c>
      <c r="B24" s="1">
        <f t="shared" si="0"/>
        <v>193</v>
      </c>
      <c r="C24" s="1">
        <f t="shared" si="1"/>
        <v>246</v>
      </c>
      <c r="D24" s="1">
        <f t="shared" si="2"/>
        <v>309</v>
      </c>
      <c r="E24" s="1">
        <f t="shared" si="3"/>
        <v>339</v>
      </c>
      <c r="F24" s="1">
        <f t="shared" si="4"/>
        <v>463</v>
      </c>
      <c r="G24" s="1">
        <f t="shared" si="4"/>
        <v>508</v>
      </c>
      <c r="H24" s="1">
        <f t="shared" si="5"/>
        <v>618</v>
      </c>
      <c r="I24" s="1">
        <f t="shared" si="5"/>
        <v>678</v>
      </c>
      <c r="J24" s="1" t="s">
        <v>123</v>
      </c>
      <c r="K24" s="1" t="s">
        <v>124</v>
      </c>
      <c r="L24" s="1" t="s">
        <v>125</v>
      </c>
      <c r="M24" s="1" t="s">
        <v>126</v>
      </c>
      <c r="N24" s="1" t="s">
        <v>127</v>
      </c>
      <c r="O24" s="1" t="s">
        <v>128</v>
      </c>
      <c r="P24" s="1" t="s">
        <v>129</v>
      </c>
      <c r="Q24" s="1" t="s">
        <v>130</v>
      </c>
      <c r="R24" s="1" t="s">
        <v>131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>
        <v>104</v>
      </c>
      <c r="B25" s="1">
        <f t="shared" si="0"/>
        <v>191</v>
      </c>
      <c r="C25" s="1">
        <f t="shared" si="1"/>
        <v>244</v>
      </c>
      <c r="D25" s="1">
        <f t="shared" si="2"/>
        <v>307</v>
      </c>
      <c r="E25" s="1">
        <f t="shared" si="3"/>
        <v>337</v>
      </c>
      <c r="F25" s="1">
        <f t="shared" si="4"/>
        <v>460</v>
      </c>
      <c r="G25" s="1">
        <f t="shared" si="4"/>
        <v>505</v>
      </c>
      <c r="H25" s="1">
        <f t="shared" si="5"/>
        <v>614</v>
      </c>
      <c r="I25" s="1">
        <f t="shared" si="5"/>
        <v>674</v>
      </c>
      <c r="J25" s="1" t="s">
        <v>132</v>
      </c>
      <c r="K25" s="1" t="s">
        <v>133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>
        <v>102</v>
      </c>
      <c r="B26" s="1">
        <f t="shared" si="0"/>
        <v>188</v>
      </c>
      <c r="C26" s="1">
        <f t="shared" si="1"/>
        <v>240</v>
      </c>
      <c r="D26" s="1">
        <f t="shared" si="2"/>
        <v>303</v>
      </c>
      <c r="E26" s="1">
        <f t="shared" si="3"/>
        <v>333</v>
      </c>
      <c r="F26" s="1">
        <f t="shared" si="4"/>
        <v>454</v>
      </c>
      <c r="G26" s="1">
        <f t="shared" si="4"/>
        <v>499</v>
      </c>
      <c r="H26" s="1">
        <f t="shared" si="5"/>
        <v>606</v>
      </c>
      <c r="I26" s="1">
        <f t="shared" si="5"/>
        <v>666</v>
      </c>
      <c r="J26" s="1" t="s">
        <v>134</v>
      </c>
      <c r="K26" s="1" t="s">
        <v>135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1">
        <v>101</v>
      </c>
      <c r="B27" s="1">
        <f t="shared" si="0"/>
        <v>186</v>
      </c>
      <c r="C27" s="1">
        <f t="shared" si="1"/>
        <v>238</v>
      </c>
      <c r="D27" s="1">
        <f t="shared" si="2"/>
        <v>301</v>
      </c>
      <c r="E27" s="1">
        <f t="shared" si="3"/>
        <v>331</v>
      </c>
      <c r="F27" s="1">
        <f t="shared" si="4"/>
        <v>451</v>
      </c>
      <c r="G27" s="1">
        <f t="shared" si="4"/>
        <v>496</v>
      </c>
      <c r="H27" s="1">
        <f t="shared" si="5"/>
        <v>602</v>
      </c>
      <c r="I27" s="1">
        <f t="shared" si="5"/>
        <v>662</v>
      </c>
      <c r="J27" s="1" t="s">
        <v>136</v>
      </c>
      <c r="K27" s="1" t="s">
        <v>137</v>
      </c>
      <c r="L27" s="1" t="s">
        <v>138</v>
      </c>
      <c r="M27" s="1" t="s">
        <v>139</v>
      </c>
      <c r="N27" s="1" t="s">
        <v>140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>
        <v>100</v>
      </c>
      <c r="B28" s="1">
        <f t="shared" si="0"/>
        <v>184</v>
      </c>
      <c r="C28" s="1">
        <f t="shared" si="1"/>
        <v>236</v>
      </c>
      <c r="D28" s="1">
        <f t="shared" si="2"/>
        <v>299</v>
      </c>
      <c r="E28" s="1">
        <f t="shared" si="3"/>
        <v>328</v>
      </c>
      <c r="F28" s="1">
        <f t="shared" si="4"/>
        <v>448</v>
      </c>
      <c r="G28" s="1">
        <f t="shared" si="4"/>
        <v>492</v>
      </c>
      <c r="H28" s="1">
        <f t="shared" si="5"/>
        <v>598</v>
      </c>
      <c r="I28" s="1">
        <f t="shared" si="5"/>
        <v>656</v>
      </c>
      <c r="J28" s="1" t="s">
        <v>141</v>
      </c>
      <c r="K28" s="1" t="s">
        <v>142</v>
      </c>
      <c r="L28" s="1" t="s">
        <v>143</v>
      </c>
      <c r="M28" s="1" t="s">
        <v>144</v>
      </c>
      <c r="N28" s="1" t="s">
        <v>145</v>
      </c>
      <c r="O28" s="1" t="s">
        <v>146</v>
      </c>
      <c r="P28" s="1" t="s">
        <v>147</v>
      </c>
      <c r="Q28" s="1" t="s">
        <v>148</v>
      </c>
      <c r="R28" s="1" t="s">
        <v>149</v>
      </c>
      <c r="S28" s="1" t="s">
        <v>150</v>
      </c>
      <c r="T28" s="1" t="s">
        <v>151</v>
      </c>
      <c r="U28" s="1" t="s">
        <v>152</v>
      </c>
      <c r="V28" s="1" t="s">
        <v>153</v>
      </c>
      <c r="W28" s="1" t="s">
        <v>154</v>
      </c>
      <c r="X28" s="1" t="s">
        <v>155</v>
      </c>
      <c r="Y28" s="1" t="s">
        <v>156</v>
      </c>
      <c r="Z28" s="1" t="s">
        <v>157</v>
      </c>
      <c r="AA28" s="1" t="s">
        <v>158</v>
      </c>
      <c r="AB28" s="1" t="s">
        <v>159</v>
      </c>
      <c r="AC28" s="1" t="s">
        <v>160</v>
      </c>
      <c r="AD28" s="1" t="s">
        <v>161</v>
      </c>
    </row>
    <row r="29" spans="1:30">
      <c r="A29" s="1">
        <v>99</v>
      </c>
      <c r="B29" s="1">
        <f t="shared" si="0"/>
        <v>182</v>
      </c>
      <c r="C29" s="1">
        <f t="shared" si="1"/>
        <v>234</v>
      </c>
      <c r="D29" s="1">
        <f t="shared" si="2"/>
        <v>297</v>
      </c>
      <c r="E29" s="1">
        <f t="shared" si="3"/>
        <v>326</v>
      </c>
      <c r="F29" s="1">
        <f t="shared" si="4"/>
        <v>445</v>
      </c>
      <c r="G29" s="1">
        <f t="shared" si="4"/>
        <v>489</v>
      </c>
      <c r="H29" s="1">
        <f t="shared" si="5"/>
        <v>594</v>
      </c>
      <c r="I29" s="1">
        <f t="shared" si="5"/>
        <v>652</v>
      </c>
      <c r="J29" s="1" t="s">
        <v>162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1">
        <v>98</v>
      </c>
      <c r="B30" s="1">
        <f t="shared" si="0"/>
        <v>180</v>
      </c>
      <c r="C30" s="1">
        <f t="shared" si="1"/>
        <v>232</v>
      </c>
      <c r="D30" s="1">
        <f t="shared" si="2"/>
        <v>295</v>
      </c>
      <c r="E30" s="1">
        <f t="shared" si="3"/>
        <v>324</v>
      </c>
      <c r="F30" s="1">
        <f t="shared" si="4"/>
        <v>442</v>
      </c>
      <c r="G30" s="1">
        <f t="shared" si="4"/>
        <v>486</v>
      </c>
      <c r="H30" s="1">
        <f t="shared" si="5"/>
        <v>590</v>
      </c>
      <c r="I30" s="1">
        <f t="shared" si="5"/>
        <v>648</v>
      </c>
      <c r="J30" s="1" t="s">
        <v>163</v>
      </c>
      <c r="K30" s="1" t="s">
        <v>164</v>
      </c>
      <c r="L30" s="1" t="s">
        <v>165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1">
        <v>97</v>
      </c>
      <c r="B31" s="1">
        <f t="shared" si="0"/>
        <v>179</v>
      </c>
      <c r="C31" s="1">
        <f t="shared" si="1"/>
        <v>230</v>
      </c>
      <c r="D31" s="1">
        <f t="shared" si="2"/>
        <v>293</v>
      </c>
      <c r="E31" s="1">
        <f t="shared" si="3"/>
        <v>322</v>
      </c>
      <c r="F31" s="1">
        <f t="shared" si="4"/>
        <v>439</v>
      </c>
      <c r="G31" s="1">
        <f t="shared" si="4"/>
        <v>483</v>
      </c>
      <c r="H31" s="1">
        <f t="shared" si="5"/>
        <v>586</v>
      </c>
      <c r="I31" s="1">
        <f t="shared" si="5"/>
        <v>644</v>
      </c>
      <c r="J31" s="1" t="s">
        <v>166</v>
      </c>
      <c r="K31" s="1" t="s">
        <v>167</v>
      </c>
      <c r="L31" s="1" t="s">
        <v>168</v>
      </c>
      <c r="M31" s="1" t="s">
        <v>169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1">
        <v>95</v>
      </c>
      <c r="B32" s="1">
        <f t="shared" si="0"/>
        <v>175</v>
      </c>
      <c r="C32" s="1">
        <f t="shared" si="1"/>
        <v>226</v>
      </c>
      <c r="D32" s="1">
        <f t="shared" si="2"/>
        <v>289</v>
      </c>
      <c r="E32" s="1">
        <f t="shared" si="3"/>
        <v>317</v>
      </c>
      <c r="F32" s="1">
        <f t="shared" si="4"/>
        <v>433</v>
      </c>
      <c r="G32" s="1">
        <f t="shared" si="4"/>
        <v>475</v>
      </c>
      <c r="H32" s="1">
        <f t="shared" si="5"/>
        <v>578</v>
      </c>
      <c r="I32" s="1">
        <f t="shared" si="5"/>
        <v>634</v>
      </c>
      <c r="J32" s="1" t="s">
        <v>170</v>
      </c>
      <c r="K32" s="1" t="s">
        <v>171</v>
      </c>
      <c r="L32" s="1" t="s">
        <v>172</v>
      </c>
      <c r="M32" s="1" t="s">
        <v>173</v>
      </c>
      <c r="N32" s="1" t="s">
        <v>174</v>
      </c>
      <c r="O32" s="1" t="s">
        <v>175</v>
      </c>
      <c r="P32" s="1" t="s">
        <v>176</v>
      </c>
      <c r="Q32" s="1" t="s">
        <v>177</v>
      </c>
      <c r="R32" s="1" t="s">
        <v>178</v>
      </c>
      <c r="S32" s="1" t="s">
        <v>179</v>
      </c>
      <c r="T32" s="1" t="s">
        <v>180</v>
      </c>
      <c r="U32" s="1" t="s">
        <v>181</v>
      </c>
      <c r="V32" s="1" t="s">
        <v>182</v>
      </c>
      <c r="W32" s="1" t="s">
        <v>183</v>
      </c>
      <c r="X32" s="1" t="s">
        <v>184</v>
      </c>
      <c r="Y32" s="1" t="s">
        <v>185</v>
      </c>
      <c r="Z32" s="1" t="s">
        <v>186</v>
      </c>
      <c r="AA32" s="1"/>
      <c r="AB32" s="1"/>
      <c r="AC32" s="1"/>
      <c r="AD32" s="1"/>
    </row>
    <row r="33" spans="1:31">
      <c r="A33" s="1">
        <v>93</v>
      </c>
      <c r="B33" s="1">
        <f t="shared" si="0"/>
        <v>171</v>
      </c>
      <c r="C33" s="1">
        <f t="shared" si="1"/>
        <v>222</v>
      </c>
      <c r="D33" s="1">
        <f t="shared" si="2"/>
        <v>285</v>
      </c>
      <c r="E33" s="1">
        <f t="shared" si="3"/>
        <v>313</v>
      </c>
      <c r="F33" s="1">
        <f t="shared" si="4"/>
        <v>427</v>
      </c>
      <c r="G33" s="1">
        <f t="shared" si="4"/>
        <v>469</v>
      </c>
      <c r="H33" s="1">
        <f t="shared" si="5"/>
        <v>570</v>
      </c>
      <c r="I33" s="1">
        <f t="shared" si="5"/>
        <v>626</v>
      </c>
      <c r="J33" s="1" t="s">
        <v>187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1">
      <c r="A34" s="1">
        <v>92</v>
      </c>
      <c r="B34" s="1">
        <f t="shared" si="0"/>
        <v>170</v>
      </c>
      <c r="C34" s="1">
        <f t="shared" si="1"/>
        <v>220</v>
      </c>
      <c r="D34" s="1">
        <f t="shared" si="2"/>
        <v>283</v>
      </c>
      <c r="E34" s="1">
        <f t="shared" si="3"/>
        <v>311</v>
      </c>
      <c r="F34" s="1">
        <f t="shared" ref="F34:G65" si="6">INT(1.5*D34)</f>
        <v>424</v>
      </c>
      <c r="G34" s="1">
        <f t="shared" si="6"/>
        <v>466</v>
      </c>
      <c r="H34" s="1">
        <f t="shared" ref="H34:I65" si="7">2*D34</f>
        <v>566</v>
      </c>
      <c r="I34" s="1">
        <f t="shared" si="7"/>
        <v>622</v>
      </c>
      <c r="J34" s="1" t="s">
        <v>188</v>
      </c>
      <c r="K34" s="1" t="s">
        <v>189</v>
      </c>
      <c r="L34" s="1" t="s">
        <v>190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1">
      <c r="A35" s="1">
        <v>91</v>
      </c>
      <c r="B35" s="1">
        <f t="shared" si="0"/>
        <v>168</v>
      </c>
      <c r="C35" s="1">
        <f t="shared" si="1"/>
        <v>218</v>
      </c>
      <c r="D35" s="1">
        <f t="shared" si="2"/>
        <v>281</v>
      </c>
      <c r="E35" s="1">
        <f t="shared" si="3"/>
        <v>309</v>
      </c>
      <c r="F35" s="1">
        <f t="shared" si="6"/>
        <v>421</v>
      </c>
      <c r="G35" s="1">
        <f t="shared" si="6"/>
        <v>463</v>
      </c>
      <c r="H35" s="1">
        <f t="shared" si="7"/>
        <v>562</v>
      </c>
      <c r="I35" s="1">
        <f t="shared" si="7"/>
        <v>618</v>
      </c>
      <c r="J35" s="1" t="s">
        <v>191</v>
      </c>
      <c r="K35" s="1" t="s">
        <v>192</v>
      </c>
      <c r="L35" s="1" t="s">
        <v>193</v>
      </c>
      <c r="M35" s="1" t="s">
        <v>194</v>
      </c>
      <c r="N35" s="1" t="s">
        <v>195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1">
      <c r="A36" s="1">
        <v>90</v>
      </c>
      <c r="B36" s="1">
        <f t="shared" si="0"/>
        <v>166</v>
      </c>
      <c r="C36" s="1">
        <f t="shared" si="1"/>
        <v>216</v>
      </c>
      <c r="D36" s="1">
        <f t="shared" si="2"/>
        <v>279</v>
      </c>
      <c r="E36" s="1">
        <f t="shared" si="3"/>
        <v>306</v>
      </c>
      <c r="F36" s="1">
        <f t="shared" si="6"/>
        <v>418</v>
      </c>
      <c r="G36" s="1">
        <f t="shared" si="6"/>
        <v>459</v>
      </c>
      <c r="H36" s="1">
        <f t="shared" si="7"/>
        <v>558</v>
      </c>
      <c r="I36" s="1">
        <f t="shared" si="7"/>
        <v>612</v>
      </c>
      <c r="J36" s="1" t="s">
        <v>196</v>
      </c>
      <c r="K36" s="1" t="s">
        <v>197</v>
      </c>
      <c r="L36" s="1" t="s">
        <v>198</v>
      </c>
      <c r="M36" s="1" t="s">
        <v>199</v>
      </c>
      <c r="N36" s="1" t="s">
        <v>200</v>
      </c>
      <c r="O36" s="1" t="s">
        <v>201</v>
      </c>
      <c r="P36" s="1" t="s">
        <v>202</v>
      </c>
      <c r="Q36" s="1" t="s">
        <v>203</v>
      </c>
      <c r="R36" s="1" t="s">
        <v>204</v>
      </c>
      <c r="S36" s="1" t="s">
        <v>205</v>
      </c>
      <c r="T36" s="1" t="s">
        <v>206</v>
      </c>
      <c r="U36" s="1" t="s">
        <v>207</v>
      </c>
      <c r="V36" s="1"/>
      <c r="W36" s="1"/>
      <c r="X36" s="1"/>
      <c r="Y36" s="1"/>
      <c r="Z36" s="1"/>
      <c r="AA36" s="1"/>
      <c r="AB36" s="1"/>
      <c r="AC36" s="1"/>
      <c r="AD36" s="1"/>
    </row>
    <row r="37" spans="1:31">
      <c r="A37" s="1">
        <v>89</v>
      </c>
      <c r="B37" s="1">
        <f t="shared" si="0"/>
        <v>164</v>
      </c>
      <c r="C37" s="1">
        <f t="shared" si="1"/>
        <v>214</v>
      </c>
      <c r="D37" s="1">
        <f t="shared" si="2"/>
        <v>277</v>
      </c>
      <c r="E37" s="1">
        <f t="shared" si="3"/>
        <v>304</v>
      </c>
      <c r="F37" s="1">
        <f t="shared" si="6"/>
        <v>415</v>
      </c>
      <c r="G37" s="1">
        <f t="shared" si="6"/>
        <v>456</v>
      </c>
      <c r="H37" s="1">
        <f t="shared" si="7"/>
        <v>554</v>
      </c>
      <c r="I37" s="1">
        <f t="shared" si="7"/>
        <v>608</v>
      </c>
      <c r="J37" s="1" t="s">
        <v>208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1">
      <c r="A38" s="1">
        <v>88</v>
      </c>
      <c r="B38" s="1">
        <f t="shared" si="0"/>
        <v>162</v>
      </c>
      <c r="C38" s="1">
        <f t="shared" si="1"/>
        <v>212</v>
      </c>
      <c r="D38" s="1">
        <f t="shared" si="2"/>
        <v>275</v>
      </c>
      <c r="E38" s="1">
        <f t="shared" si="3"/>
        <v>302</v>
      </c>
      <c r="F38" s="1">
        <f t="shared" si="6"/>
        <v>412</v>
      </c>
      <c r="G38" s="1">
        <f t="shared" si="6"/>
        <v>453</v>
      </c>
      <c r="H38" s="1">
        <f t="shared" si="7"/>
        <v>550</v>
      </c>
      <c r="I38" s="1">
        <f t="shared" si="7"/>
        <v>604</v>
      </c>
      <c r="J38" s="1" t="s">
        <v>209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1">
      <c r="A39" s="1">
        <v>87</v>
      </c>
      <c r="B39" s="1">
        <f t="shared" si="0"/>
        <v>161</v>
      </c>
      <c r="C39" s="1">
        <f t="shared" si="1"/>
        <v>210</v>
      </c>
      <c r="D39" s="1">
        <f t="shared" si="2"/>
        <v>273</v>
      </c>
      <c r="E39" s="1">
        <f t="shared" si="3"/>
        <v>300</v>
      </c>
      <c r="F39" s="1">
        <f t="shared" si="6"/>
        <v>409</v>
      </c>
      <c r="G39" s="1">
        <f t="shared" si="6"/>
        <v>450</v>
      </c>
      <c r="H39" s="1">
        <f t="shared" si="7"/>
        <v>546</v>
      </c>
      <c r="I39" s="1">
        <f t="shared" si="7"/>
        <v>600</v>
      </c>
      <c r="J39" s="1" t="s">
        <v>210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1">
      <c r="A40" s="1">
        <v>86</v>
      </c>
      <c r="B40" s="1">
        <f t="shared" si="0"/>
        <v>159</v>
      </c>
      <c r="C40" s="1">
        <f t="shared" si="1"/>
        <v>208</v>
      </c>
      <c r="D40" s="1">
        <f t="shared" si="2"/>
        <v>271</v>
      </c>
      <c r="E40" s="1">
        <f t="shared" si="3"/>
        <v>298</v>
      </c>
      <c r="F40" s="1">
        <f t="shared" si="6"/>
        <v>406</v>
      </c>
      <c r="G40" s="1">
        <f t="shared" si="6"/>
        <v>447</v>
      </c>
      <c r="H40" s="1">
        <f t="shared" si="7"/>
        <v>542</v>
      </c>
      <c r="I40" s="1">
        <f t="shared" si="7"/>
        <v>596</v>
      </c>
      <c r="J40" s="1" t="s">
        <v>211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1">
      <c r="A41" s="1">
        <v>85</v>
      </c>
      <c r="B41" s="1">
        <f t="shared" si="0"/>
        <v>157</v>
      </c>
      <c r="C41" s="1">
        <f t="shared" si="1"/>
        <v>206</v>
      </c>
      <c r="D41" s="1">
        <f t="shared" si="2"/>
        <v>269</v>
      </c>
      <c r="E41" s="1">
        <f t="shared" si="3"/>
        <v>295</v>
      </c>
      <c r="F41" s="1">
        <f t="shared" si="6"/>
        <v>403</v>
      </c>
      <c r="G41" s="1">
        <f t="shared" si="6"/>
        <v>442</v>
      </c>
      <c r="H41" s="1">
        <f t="shared" si="7"/>
        <v>538</v>
      </c>
      <c r="I41" s="1">
        <f t="shared" si="7"/>
        <v>590</v>
      </c>
      <c r="J41" s="1" t="s">
        <v>212</v>
      </c>
      <c r="K41" s="1" t="s">
        <v>213</v>
      </c>
      <c r="L41" s="1" t="s">
        <v>214</v>
      </c>
      <c r="M41" s="1" t="s">
        <v>215</v>
      </c>
      <c r="N41" s="1" t="s">
        <v>216</v>
      </c>
      <c r="O41" s="1" t="s">
        <v>217</v>
      </c>
      <c r="P41" s="1" t="s">
        <v>218</v>
      </c>
      <c r="Q41" s="1" t="s">
        <v>219</v>
      </c>
      <c r="R41" s="1" t="s">
        <v>220</v>
      </c>
      <c r="S41" s="1" t="s">
        <v>221</v>
      </c>
      <c r="T41" s="1" t="s">
        <v>222</v>
      </c>
      <c r="U41" s="1" t="s">
        <v>223</v>
      </c>
      <c r="V41" s="1" t="s">
        <v>224</v>
      </c>
      <c r="W41" s="1" t="s">
        <v>225</v>
      </c>
      <c r="X41" s="1" t="s">
        <v>226</v>
      </c>
      <c r="Y41" s="1" t="s">
        <v>227</v>
      </c>
      <c r="Z41" s="1" t="s">
        <v>228</v>
      </c>
      <c r="AA41" s="1"/>
      <c r="AB41" s="1"/>
      <c r="AC41" s="1"/>
      <c r="AD41" s="1"/>
    </row>
    <row r="42" spans="1:31">
      <c r="A42" s="1">
        <v>84</v>
      </c>
      <c r="B42" s="1">
        <f t="shared" si="0"/>
        <v>155</v>
      </c>
      <c r="C42" s="1">
        <f t="shared" si="1"/>
        <v>204</v>
      </c>
      <c r="D42" s="1">
        <f t="shared" si="2"/>
        <v>267</v>
      </c>
      <c r="E42" s="1">
        <f t="shared" si="3"/>
        <v>293</v>
      </c>
      <c r="F42" s="1">
        <f t="shared" si="6"/>
        <v>400</v>
      </c>
      <c r="G42" s="1">
        <f t="shared" si="6"/>
        <v>439</v>
      </c>
      <c r="H42" s="1">
        <f t="shared" si="7"/>
        <v>534</v>
      </c>
      <c r="I42" s="1">
        <f t="shared" si="7"/>
        <v>586</v>
      </c>
      <c r="J42" s="1" t="s">
        <v>229</v>
      </c>
      <c r="K42" s="1" t="s">
        <v>230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1">
      <c r="A43" s="1">
        <v>83</v>
      </c>
      <c r="B43" s="1">
        <f t="shared" si="0"/>
        <v>153</v>
      </c>
      <c r="C43" s="1">
        <f t="shared" si="1"/>
        <v>202</v>
      </c>
      <c r="D43" s="1">
        <f t="shared" si="2"/>
        <v>265</v>
      </c>
      <c r="E43" s="1">
        <f t="shared" si="3"/>
        <v>291</v>
      </c>
      <c r="F43" s="1">
        <f t="shared" si="6"/>
        <v>397</v>
      </c>
      <c r="G43" s="1">
        <f t="shared" si="6"/>
        <v>436</v>
      </c>
      <c r="H43" s="1">
        <f t="shared" si="7"/>
        <v>530</v>
      </c>
      <c r="I43" s="1">
        <f t="shared" si="7"/>
        <v>582</v>
      </c>
      <c r="J43" s="1" t="s">
        <v>231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1">
      <c r="A44" s="1">
        <v>81</v>
      </c>
      <c r="B44" s="1">
        <f t="shared" si="0"/>
        <v>150</v>
      </c>
      <c r="C44" s="1">
        <f t="shared" si="1"/>
        <v>198</v>
      </c>
      <c r="D44" s="1">
        <f t="shared" si="2"/>
        <v>261</v>
      </c>
      <c r="E44" s="1">
        <f t="shared" si="3"/>
        <v>287</v>
      </c>
      <c r="F44" s="1">
        <f t="shared" si="6"/>
        <v>391</v>
      </c>
      <c r="G44" s="1">
        <f t="shared" si="6"/>
        <v>430</v>
      </c>
      <c r="H44" s="1">
        <f t="shared" si="7"/>
        <v>522</v>
      </c>
      <c r="I44" s="1">
        <f t="shared" si="7"/>
        <v>574</v>
      </c>
      <c r="J44" s="1" t="s">
        <v>232</v>
      </c>
      <c r="K44" s="1" t="s">
        <v>233</v>
      </c>
      <c r="L44" s="1" t="s">
        <v>234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1">
      <c r="A45" s="1">
        <v>80</v>
      </c>
      <c r="B45" s="1">
        <f t="shared" si="0"/>
        <v>148</v>
      </c>
      <c r="C45" s="1">
        <f t="shared" si="1"/>
        <v>196</v>
      </c>
      <c r="D45" s="1">
        <f t="shared" si="2"/>
        <v>259</v>
      </c>
      <c r="E45" s="1">
        <f t="shared" si="3"/>
        <v>284</v>
      </c>
      <c r="F45" s="1">
        <f t="shared" si="6"/>
        <v>388</v>
      </c>
      <c r="G45" s="1">
        <f t="shared" si="6"/>
        <v>426</v>
      </c>
      <c r="H45" s="1">
        <f t="shared" si="7"/>
        <v>518</v>
      </c>
      <c r="I45" s="1">
        <f t="shared" si="7"/>
        <v>568</v>
      </c>
      <c r="J45" s="1" t="s">
        <v>235</v>
      </c>
      <c r="K45" s="1" t="s">
        <v>236</v>
      </c>
      <c r="L45" s="1" t="s">
        <v>237</v>
      </c>
      <c r="M45" s="1" t="s">
        <v>238</v>
      </c>
      <c r="N45" s="1" t="s">
        <v>239</v>
      </c>
      <c r="O45" s="1" t="s">
        <v>240</v>
      </c>
      <c r="P45" s="1" t="s">
        <v>241</v>
      </c>
      <c r="Q45" s="1" t="s">
        <v>242</v>
      </c>
      <c r="R45" s="1" t="s">
        <v>243</v>
      </c>
      <c r="S45" s="1" t="s">
        <v>244</v>
      </c>
      <c r="T45" s="1" t="s">
        <v>245</v>
      </c>
      <c r="U45" s="1" t="s">
        <v>246</v>
      </c>
      <c r="V45" s="1" t="s">
        <v>247</v>
      </c>
      <c r="W45" s="1" t="s">
        <v>248</v>
      </c>
      <c r="X45" s="1" t="s">
        <v>249</v>
      </c>
      <c r="Y45" s="1" t="s">
        <v>250</v>
      </c>
      <c r="Z45" s="1" t="s">
        <v>251</v>
      </c>
      <c r="AA45" s="1" t="s">
        <v>252</v>
      </c>
      <c r="AB45" s="1" t="s">
        <v>253</v>
      </c>
      <c r="AC45" s="1" t="s">
        <v>254</v>
      </c>
      <c r="AD45" s="1" t="s">
        <v>255</v>
      </c>
      <c r="AE45" s="1" t="s">
        <v>256</v>
      </c>
    </row>
    <row r="46" spans="1:31">
      <c r="A46" s="1">
        <v>79</v>
      </c>
      <c r="B46" s="1">
        <f t="shared" si="0"/>
        <v>146</v>
      </c>
      <c r="C46" s="1">
        <f t="shared" si="1"/>
        <v>194</v>
      </c>
      <c r="D46" s="1">
        <f t="shared" si="2"/>
        <v>257</v>
      </c>
      <c r="E46" s="1">
        <f t="shared" si="3"/>
        <v>282</v>
      </c>
      <c r="F46" s="1">
        <f t="shared" si="6"/>
        <v>385</v>
      </c>
      <c r="G46" s="1">
        <f t="shared" si="6"/>
        <v>423</v>
      </c>
      <c r="H46" s="1">
        <f t="shared" si="7"/>
        <v>514</v>
      </c>
      <c r="I46" s="1">
        <f t="shared" si="7"/>
        <v>564</v>
      </c>
      <c r="J46" s="1" t="s">
        <v>257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1">
      <c r="A47" s="1">
        <v>78</v>
      </c>
      <c r="B47" s="1">
        <f t="shared" si="0"/>
        <v>144</v>
      </c>
      <c r="C47" s="1">
        <f t="shared" si="1"/>
        <v>192</v>
      </c>
      <c r="D47" s="1">
        <f t="shared" si="2"/>
        <v>255</v>
      </c>
      <c r="E47" s="1">
        <f t="shared" si="3"/>
        <v>280</v>
      </c>
      <c r="F47" s="1">
        <f t="shared" si="6"/>
        <v>382</v>
      </c>
      <c r="G47" s="1">
        <f t="shared" si="6"/>
        <v>420</v>
      </c>
      <c r="H47" s="1">
        <f t="shared" si="7"/>
        <v>510</v>
      </c>
      <c r="I47" s="1">
        <f t="shared" si="7"/>
        <v>560</v>
      </c>
      <c r="J47" s="1" t="s">
        <v>258</v>
      </c>
      <c r="K47" s="1" t="s">
        <v>259</v>
      </c>
      <c r="L47" s="1" t="s">
        <v>260</v>
      </c>
      <c r="M47" s="1" t="s">
        <v>261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1">
      <c r="A48" s="1">
        <v>77</v>
      </c>
      <c r="B48" s="1">
        <f t="shared" si="0"/>
        <v>143</v>
      </c>
      <c r="C48" s="1">
        <f t="shared" si="1"/>
        <v>190</v>
      </c>
      <c r="D48" s="1">
        <f t="shared" si="2"/>
        <v>253</v>
      </c>
      <c r="E48" s="1">
        <f t="shared" si="3"/>
        <v>278</v>
      </c>
      <c r="F48" s="1">
        <f t="shared" si="6"/>
        <v>379</v>
      </c>
      <c r="G48" s="1">
        <f t="shared" si="6"/>
        <v>417</v>
      </c>
      <c r="H48" s="1">
        <f t="shared" si="7"/>
        <v>506</v>
      </c>
      <c r="I48" s="1">
        <f t="shared" si="7"/>
        <v>556</v>
      </c>
      <c r="J48" s="1" t="s">
        <v>262</v>
      </c>
      <c r="K48" s="1" t="s">
        <v>263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1">
        <v>76</v>
      </c>
      <c r="B49" s="1">
        <f t="shared" si="0"/>
        <v>141</v>
      </c>
      <c r="C49" s="1">
        <f t="shared" si="1"/>
        <v>188</v>
      </c>
      <c r="D49" s="1">
        <f t="shared" si="2"/>
        <v>251</v>
      </c>
      <c r="E49" s="1">
        <f t="shared" si="3"/>
        <v>276</v>
      </c>
      <c r="F49" s="1">
        <f t="shared" si="6"/>
        <v>376</v>
      </c>
      <c r="G49" s="1">
        <f t="shared" si="6"/>
        <v>414</v>
      </c>
      <c r="H49" s="1">
        <f t="shared" si="7"/>
        <v>502</v>
      </c>
      <c r="I49" s="1">
        <f t="shared" si="7"/>
        <v>552</v>
      </c>
      <c r="J49" s="1" t="s">
        <v>264</v>
      </c>
      <c r="K49" s="1" t="s">
        <v>265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>
        <v>75</v>
      </c>
      <c r="B50" s="1">
        <f t="shared" si="0"/>
        <v>139</v>
      </c>
      <c r="C50" s="1">
        <f t="shared" si="1"/>
        <v>186</v>
      </c>
      <c r="D50" s="1">
        <f t="shared" si="2"/>
        <v>249</v>
      </c>
      <c r="E50" s="1">
        <f t="shared" si="3"/>
        <v>273</v>
      </c>
      <c r="F50" s="1">
        <f t="shared" si="6"/>
        <v>373</v>
      </c>
      <c r="G50" s="1">
        <f t="shared" si="6"/>
        <v>409</v>
      </c>
      <c r="H50" s="1">
        <f t="shared" si="7"/>
        <v>498</v>
      </c>
      <c r="I50" s="1">
        <f t="shared" si="7"/>
        <v>546</v>
      </c>
      <c r="J50" s="1" t="s">
        <v>266</v>
      </c>
      <c r="K50" s="1" t="s">
        <v>267</v>
      </c>
      <c r="L50" s="1" t="s">
        <v>268</v>
      </c>
      <c r="M50" s="1" t="s">
        <v>269</v>
      </c>
      <c r="N50" s="1" t="s">
        <v>270</v>
      </c>
      <c r="O50" s="1" t="s">
        <v>271</v>
      </c>
      <c r="P50" s="1" t="s">
        <v>272</v>
      </c>
      <c r="Q50" s="1" t="s">
        <v>273</v>
      </c>
      <c r="R50" s="1" t="s">
        <v>274</v>
      </c>
      <c r="S50" s="1" t="s">
        <v>275</v>
      </c>
      <c r="T50" s="1" t="s">
        <v>276</v>
      </c>
      <c r="U50" s="1" t="s">
        <v>277</v>
      </c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>
        <v>74</v>
      </c>
      <c r="B51" s="1">
        <f t="shared" si="0"/>
        <v>137</v>
      </c>
      <c r="C51" s="1">
        <f t="shared" si="1"/>
        <v>184</v>
      </c>
      <c r="D51" s="1">
        <f t="shared" si="2"/>
        <v>247</v>
      </c>
      <c r="E51" s="1">
        <f t="shared" si="3"/>
        <v>271</v>
      </c>
      <c r="F51" s="1">
        <f t="shared" si="6"/>
        <v>370</v>
      </c>
      <c r="G51" s="1">
        <f t="shared" si="6"/>
        <v>406</v>
      </c>
      <c r="H51" s="1">
        <f t="shared" si="7"/>
        <v>494</v>
      </c>
      <c r="I51" s="1">
        <f t="shared" si="7"/>
        <v>542</v>
      </c>
      <c r="J51" s="1" t="s">
        <v>278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1">
        <v>73</v>
      </c>
      <c r="B52" s="1">
        <f t="shared" si="0"/>
        <v>135</v>
      </c>
      <c r="C52" s="1">
        <f t="shared" si="1"/>
        <v>182</v>
      </c>
      <c r="D52" s="1">
        <f t="shared" si="2"/>
        <v>245</v>
      </c>
      <c r="E52" s="1">
        <f t="shared" si="3"/>
        <v>269</v>
      </c>
      <c r="F52" s="1">
        <f t="shared" si="6"/>
        <v>367</v>
      </c>
      <c r="G52" s="1">
        <f t="shared" si="6"/>
        <v>403</v>
      </c>
      <c r="H52" s="1">
        <f t="shared" si="7"/>
        <v>490</v>
      </c>
      <c r="I52" s="1">
        <f t="shared" si="7"/>
        <v>538</v>
      </c>
      <c r="J52" s="1" t="s">
        <v>279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>
        <v>72</v>
      </c>
      <c r="B53" s="1">
        <f t="shared" si="0"/>
        <v>134</v>
      </c>
      <c r="C53" s="1">
        <f t="shared" si="1"/>
        <v>180</v>
      </c>
      <c r="D53" s="1">
        <f t="shared" si="2"/>
        <v>243</v>
      </c>
      <c r="E53" s="1">
        <f t="shared" si="3"/>
        <v>267</v>
      </c>
      <c r="F53" s="1">
        <f t="shared" si="6"/>
        <v>364</v>
      </c>
      <c r="G53" s="1">
        <f t="shared" si="6"/>
        <v>400</v>
      </c>
      <c r="H53" s="1">
        <f t="shared" si="7"/>
        <v>486</v>
      </c>
      <c r="I53" s="1">
        <f t="shared" si="7"/>
        <v>534</v>
      </c>
      <c r="J53" s="1" t="s">
        <v>280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>
        <v>71</v>
      </c>
      <c r="B54" s="1">
        <f t="shared" si="0"/>
        <v>132</v>
      </c>
      <c r="C54" s="1">
        <f t="shared" si="1"/>
        <v>178</v>
      </c>
      <c r="D54" s="1">
        <f t="shared" si="2"/>
        <v>241</v>
      </c>
      <c r="E54" s="1">
        <f t="shared" si="3"/>
        <v>265</v>
      </c>
      <c r="F54" s="1">
        <f t="shared" si="6"/>
        <v>361</v>
      </c>
      <c r="G54" s="1">
        <f t="shared" si="6"/>
        <v>397</v>
      </c>
      <c r="H54" s="1">
        <f t="shared" si="7"/>
        <v>482</v>
      </c>
      <c r="I54" s="1">
        <f t="shared" si="7"/>
        <v>530</v>
      </c>
      <c r="J54" s="1" t="s">
        <v>281</v>
      </c>
      <c r="K54" s="1" t="s">
        <v>282</v>
      </c>
      <c r="L54" s="1" t="s">
        <v>283</v>
      </c>
      <c r="M54" s="1" t="s">
        <v>284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>
        <v>70</v>
      </c>
      <c r="B55" s="1">
        <f t="shared" si="0"/>
        <v>130</v>
      </c>
      <c r="C55" s="1">
        <f t="shared" si="1"/>
        <v>176</v>
      </c>
      <c r="D55" s="1">
        <f t="shared" si="2"/>
        <v>239</v>
      </c>
      <c r="E55" s="1">
        <f t="shared" si="3"/>
        <v>262</v>
      </c>
      <c r="F55" s="1">
        <f t="shared" si="6"/>
        <v>358</v>
      </c>
      <c r="G55" s="1">
        <f t="shared" si="6"/>
        <v>393</v>
      </c>
      <c r="H55" s="1">
        <f t="shared" si="7"/>
        <v>478</v>
      </c>
      <c r="I55" s="1">
        <f t="shared" si="7"/>
        <v>524</v>
      </c>
      <c r="J55" s="1" t="s">
        <v>285</v>
      </c>
      <c r="K55" s="1" t="s">
        <v>286</v>
      </c>
      <c r="L55" s="1" t="s">
        <v>287</v>
      </c>
      <c r="M55" s="1" t="s">
        <v>288</v>
      </c>
      <c r="N55" s="1" t="s">
        <v>289</v>
      </c>
      <c r="O55" s="1" t="s">
        <v>290</v>
      </c>
      <c r="P55" s="1" t="s">
        <v>291</v>
      </c>
      <c r="Q55" s="1" t="s">
        <v>292</v>
      </c>
      <c r="R55" s="1" t="s">
        <v>293</v>
      </c>
      <c r="S55" s="1" t="s">
        <v>294</v>
      </c>
      <c r="T55" s="1" t="s">
        <v>295</v>
      </c>
      <c r="U55" s="1" t="s">
        <v>296</v>
      </c>
      <c r="V55" s="1" t="s">
        <v>297</v>
      </c>
      <c r="W55" s="1" t="s">
        <v>298</v>
      </c>
      <c r="X55" s="1" t="s">
        <v>299</v>
      </c>
      <c r="Y55" s="1" t="s">
        <v>300</v>
      </c>
      <c r="Z55" s="1" t="s">
        <v>301</v>
      </c>
      <c r="AA55" s="1" t="s">
        <v>302</v>
      </c>
      <c r="AB55" s="1" t="s">
        <v>303</v>
      </c>
      <c r="AC55" s="1" t="s">
        <v>304</v>
      </c>
      <c r="AD55" s="1" t="s">
        <v>305</v>
      </c>
    </row>
    <row r="56" spans="1:30">
      <c r="A56" s="1">
        <v>69</v>
      </c>
      <c r="B56" s="1">
        <f t="shared" si="0"/>
        <v>128</v>
      </c>
      <c r="C56" s="1">
        <f t="shared" si="1"/>
        <v>174</v>
      </c>
      <c r="D56" s="1">
        <f t="shared" si="2"/>
        <v>237</v>
      </c>
      <c r="E56" s="1">
        <f t="shared" si="3"/>
        <v>260</v>
      </c>
      <c r="F56" s="1">
        <f t="shared" si="6"/>
        <v>355</v>
      </c>
      <c r="G56" s="1">
        <f t="shared" si="6"/>
        <v>390</v>
      </c>
      <c r="H56" s="1">
        <f t="shared" si="7"/>
        <v>474</v>
      </c>
      <c r="I56" s="1">
        <f t="shared" si="7"/>
        <v>520</v>
      </c>
      <c r="J56" s="1" t="s">
        <v>306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1">
        <v>68</v>
      </c>
      <c r="B57" s="1">
        <f t="shared" si="0"/>
        <v>126</v>
      </c>
      <c r="C57" s="1">
        <f t="shared" si="1"/>
        <v>172</v>
      </c>
      <c r="D57" s="1">
        <f t="shared" si="2"/>
        <v>235</v>
      </c>
      <c r="E57" s="1">
        <f t="shared" si="3"/>
        <v>258</v>
      </c>
      <c r="F57" s="1">
        <f t="shared" si="6"/>
        <v>352</v>
      </c>
      <c r="G57" s="1">
        <f t="shared" si="6"/>
        <v>387</v>
      </c>
      <c r="H57" s="1">
        <f t="shared" si="7"/>
        <v>470</v>
      </c>
      <c r="I57" s="1">
        <f t="shared" si="7"/>
        <v>516</v>
      </c>
      <c r="J57" s="1" t="s">
        <v>307</v>
      </c>
      <c r="K57" s="1" t="s">
        <v>308</v>
      </c>
      <c r="L57" s="1" t="s">
        <v>309</v>
      </c>
      <c r="M57" s="1" t="s">
        <v>310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1">
        <v>67</v>
      </c>
      <c r="B58" s="1">
        <f t="shared" si="0"/>
        <v>125</v>
      </c>
      <c r="C58" s="1">
        <f t="shared" si="1"/>
        <v>170</v>
      </c>
      <c r="D58" s="1">
        <f t="shared" si="2"/>
        <v>233</v>
      </c>
      <c r="E58" s="1">
        <f t="shared" si="3"/>
        <v>256</v>
      </c>
      <c r="F58" s="1">
        <f t="shared" si="6"/>
        <v>349</v>
      </c>
      <c r="G58" s="1">
        <f t="shared" si="6"/>
        <v>384</v>
      </c>
      <c r="H58" s="1">
        <f t="shared" si="7"/>
        <v>466</v>
      </c>
      <c r="I58" s="1">
        <f t="shared" si="7"/>
        <v>512</v>
      </c>
      <c r="J58" s="1" t="s">
        <v>311</v>
      </c>
      <c r="K58" s="1" t="s">
        <v>312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1">
        <v>66</v>
      </c>
      <c r="B59" s="1">
        <f t="shared" si="0"/>
        <v>123</v>
      </c>
      <c r="C59" s="1">
        <f t="shared" si="1"/>
        <v>168</v>
      </c>
      <c r="D59" s="1">
        <f t="shared" si="2"/>
        <v>231</v>
      </c>
      <c r="E59" s="1">
        <f t="shared" si="3"/>
        <v>254</v>
      </c>
      <c r="F59" s="1">
        <f t="shared" si="6"/>
        <v>346</v>
      </c>
      <c r="G59" s="1">
        <f t="shared" si="6"/>
        <v>381</v>
      </c>
      <c r="H59" s="1">
        <f t="shared" si="7"/>
        <v>462</v>
      </c>
      <c r="I59" s="1">
        <f t="shared" si="7"/>
        <v>508</v>
      </c>
      <c r="J59" s="1" t="s">
        <v>313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1">
        <v>65</v>
      </c>
      <c r="B60" s="1">
        <f t="shared" si="0"/>
        <v>121</v>
      </c>
      <c r="C60" s="1">
        <f t="shared" si="1"/>
        <v>166</v>
      </c>
      <c r="D60" s="1">
        <f t="shared" si="2"/>
        <v>229</v>
      </c>
      <c r="E60" s="1">
        <f t="shared" si="3"/>
        <v>251</v>
      </c>
      <c r="F60" s="1">
        <f t="shared" si="6"/>
        <v>343</v>
      </c>
      <c r="G60" s="1">
        <f t="shared" si="6"/>
        <v>376</v>
      </c>
      <c r="H60" s="1">
        <f t="shared" si="7"/>
        <v>458</v>
      </c>
      <c r="I60" s="1">
        <f t="shared" si="7"/>
        <v>502</v>
      </c>
      <c r="J60" s="1" t="s">
        <v>314</v>
      </c>
      <c r="K60" s="1" t="s">
        <v>315</v>
      </c>
      <c r="L60" s="1" t="s">
        <v>316</v>
      </c>
      <c r="M60" s="1" t="s">
        <v>317</v>
      </c>
      <c r="N60" s="1" t="s">
        <v>318</v>
      </c>
      <c r="O60" s="1" t="s">
        <v>319</v>
      </c>
      <c r="P60" s="1" t="s">
        <v>320</v>
      </c>
      <c r="Q60" s="1" t="s">
        <v>321</v>
      </c>
      <c r="R60" s="1" t="s">
        <v>322</v>
      </c>
      <c r="S60" s="1" t="s">
        <v>323</v>
      </c>
      <c r="T60" s="1" t="s">
        <v>324</v>
      </c>
      <c r="U60" s="1" t="s">
        <v>325</v>
      </c>
      <c r="V60" s="1" t="s">
        <v>326</v>
      </c>
      <c r="W60" s="1" t="s">
        <v>327</v>
      </c>
      <c r="X60" s="1" t="s">
        <v>328</v>
      </c>
      <c r="Y60" s="1" t="s">
        <v>329</v>
      </c>
      <c r="Z60" s="1" t="s">
        <v>330</v>
      </c>
      <c r="AA60" s="1" t="s">
        <v>331</v>
      </c>
      <c r="AB60" s="1"/>
      <c r="AC60" s="1"/>
      <c r="AD60" s="1"/>
    </row>
    <row r="61" spans="1:30">
      <c r="A61" s="1">
        <v>64</v>
      </c>
      <c r="B61" s="1">
        <f t="shared" si="0"/>
        <v>119</v>
      </c>
      <c r="C61" s="1">
        <f t="shared" si="1"/>
        <v>164</v>
      </c>
      <c r="D61" s="1">
        <f t="shared" si="2"/>
        <v>227</v>
      </c>
      <c r="E61" s="1">
        <f t="shared" si="3"/>
        <v>249</v>
      </c>
      <c r="F61" s="1">
        <f t="shared" si="6"/>
        <v>340</v>
      </c>
      <c r="G61" s="1">
        <f t="shared" si="6"/>
        <v>373</v>
      </c>
      <c r="H61" s="1">
        <f t="shared" si="7"/>
        <v>454</v>
      </c>
      <c r="I61" s="1">
        <f t="shared" si="7"/>
        <v>498</v>
      </c>
      <c r="J61" s="1" t="s">
        <v>332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1">
        <v>61</v>
      </c>
      <c r="B62" s="1">
        <f t="shared" si="0"/>
        <v>114</v>
      </c>
      <c r="C62" s="1">
        <f t="shared" si="1"/>
        <v>158</v>
      </c>
      <c r="D62" s="1">
        <f t="shared" si="2"/>
        <v>221</v>
      </c>
      <c r="E62" s="1">
        <f t="shared" si="3"/>
        <v>243</v>
      </c>
      <c r="F62" s="1">
        <f t="shared" si="6"/>
        <v>331</v>
      </c>
      <c r="G62" s="1">
        <f t="shared" si="6"/>
        <v>364</v>
      </c>
      <c r="H62" s="1">
        <f t="shared" si="7"/>
        <v>442</v>
      </c>
      <c r="I62" s="1">
        <f t="shared" si="7"/>
        <v>486</v>
      </c>
      <c r="J62" s="1" t="s">
        <v>333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1">
        <v>60</v>
      </c>
      <c r="B63" s="1">
        <f t="shared" si="0"/>
        <v>112</v>
      </c>
      <c r="C63" s="1">
        <f t="shared" si="1"/>
        <v>156</v>
      </c>
      <c r="D63" s="1">
        <f t="shared" si="2"/>
        <v>219</v>
      </c>
      <c r="E63" s="1">
        <f t="shared" si="3"/>
        <v>240</v>
      </c>
      <c r="F63" s="1">
        <f t="shared" si="6"/>
        <v>328</v>
      </c>
      <c r="G63" s="1">
        <f t="shared" si="6"/>
        <v>360</v>
      </c>
      <c r="H63" s="1">
        <f t="shared" si="7"/>
        <v>438</v>
      </c>
      <c r="I63" s="1">
        <f t="shared" si="7"/>
        <v>480</v>
      </c>
      <c r="J63" s="1" t="s">
        <v>334</v>
      </c>
      <c r="K63" s="1" t="s">
        <v>335</v>
      </c>
      <c r="L63" s="1" t="s">
        <v>336</v>
      </c>
      <c r="M63" s="1" t="s">
        <v>337</v>
      </c>
      <c r="N63" s="1" t="s">
        <v>338</v>
      </c>
      <c r="O63" s="1" t="s">
        <v>339</v>
      </c>
      <c r="P63" s="1" t="s">
        <v>340</v>
      </c>
      <c r="Q63" s="1" t="s">
        <v>341</v>
      </c>
      <c r="R63" s="1" t="s">
        <v>342</v>
      </c>
      <c r="S63" s="1" t="s">
        <v>343</v>
      </c>
      <c r="T63" s="1" t="s">
        <v>344</v>
      </c>
      <c r="U63" s="1" t="s">
        <v>345</v>
      </c>
      <c r="V63" s="1" t="s">
        <v>346</v>
      </c>
      <c r="W63" s="1" t="s">
        <v>347</v>
      </c>
      <c r="X63" s="1" t="s">
        <v>348</v>
      </c>
      <c r="Y63" s="1" t="s">
        <v>349</v>
      </c>
      <c r="Z63" s="1" t="s">
        <v>350</v>
      </c>
      <c r="AA63" s="1"/>
      <c r="AB63" s="1"/>
      <c r="AC63" s="1"/>
      <c r="AD63" s="1"/>
    </row>
    <row r="64" spans="1:30">
      <c r="A64" s="1">
        <v>59</v>
      </c>
      <c r="B64" s="1">
        <f t="shared" si="0"/>
        <v>110</v>
      </c>
      <c r="C64" s="1">
        <f t="shared" si="1"/>
        <v>154</v>
      </c>
      <c r="D64" s="1">
        <f t="shared" si="2"/>
        <v>217</v>
      </c>
      <c r="E64" s="1">
        <f t="shared" si="3"/>
        <v>238</v>
      </c>
      <c r="F64" s="1">
        <f t="shared" si="6"/>
        <v>325</v>
      </c>
      <c r="G64" s="1">
        <f t="shared" si="6"/>
        <v>357</v>
      </c>
      <c r="H64" s="1">
        <f t="shared" si="7"/>
        <v>434</v>
      </c>
      <c r="I64" s="1">
        <f t="shared" si="7"/>
        <v>476</v>
      </c>
      <c r="J64" s="1" t="s">
        <v>351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1">
        <v>58</v>
      </c>
      <c r="B65" s="1">
        <f t="shared" si="0"/>
        <v>108</v>
      </c>
      <c r="C65" s="1">
        <f t="shared" si="1"/>
        <v>152</v>
      </c>
      <c r="D65" s="1">
        <f t="shared" si="2"/>
        <v>215</v>
      </c>
      <c r="E65" s="1">
        <f t="shared" si="3"/>
        <v>236</v>
      </c>
      <c r="F65" s="1">
        <f t="shared" si="6"/>
        <v>322</v>
      </c>
      <c r="G65" s="1">
        <f t="shared" si="6"/>
        <v>354</v>
      </c>
      <c r="H65" s="1">
        <f t="shared" si="7"/>
        <v>430</v>
      </c>
      <c r="I65" s="1">
        <f t="shared" si="7"/>
        <v>472</v>
      </c>
      <c r="J65" s="1" t="s">
        <v>352</v>
      </c>
      <c r="K65" s="1" t="s">
        <v>353</v>
      </c>
      <c r="L65" s="1" t="s">
        <v>354</v>
      </c>
      <c r="M65" s="1" t="s">
        <v>355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1">
        <v>56</v>
      </c>
      <c r="B66" s="1">
        <f t="shared" ref="B66:B88" si="8">INT(0.9*(A66*2+5))</f>
        <v>105</v>
      </c>
      <c r="C66" s="1">
        <f t="shared" ref="C66:C88" si="9">A66*2+31+5</f>
        <v>148</v>
      </c>
      <c r="D66" s="1">
        <f t="shared" ref="D66:D88" si="10">A66*2+31+63+5</f>
        <v>211</v>
      </c>
      <c r="E66" s="1">
        <f t="shared" ref="E66:E88" si="11">INT(1.1*D66)</f>
        <v>232</v>
      </c>
      <c r="F66" s="1">
        <f t="shared" ref="F66:G81" si="12">INT(1.5*D66)</f>
        <v>316</v>
      </c>
      <c r="G66" s="1">
        <f t="shared" si="12"/>
        <v>348</v>
      </c>
      <c r="H66" s="1">
        <f t="shared" ref="H66:I81" si="13">2*D66</f>
        <v>422</v>
      </c>
      <c r="I66" s="1">
        <f t="shared" si="13"/>
        <v>464</v>
      </c>
      <c r="J66" s="1" t="s">
        <v>356</v>
      </c>
      <c r="K66" s="1" t="s">
        <v>357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1">
        <v>55</v>
      </c>
      <c r="B67" s="1">
        <f t="shared" si="8"/>
        <v>103</v>
      </c>
      <c r="C67" s="1">
        <f t="shared" si="9"/>
        <v>146</v>
      </c>
      <c r="D67" s="1">
        <f t="shared" si="10"/>
        <v>209</v>
      </c>
      <c r="E67" s="1">
        <f t="shared" si="11"/>
        <v>229</v>
      </c>
      <c r="F67" s="1">
        <f t="shared" si="12"/>
        <v>313</v>
      </c>
      <c r="G67" s="1">
        <f t="shared" si="12"/>
        <v>343</v>
      </c>
      <c r="H67" s="1">
        <f t="shared" si="13"/>
        <v>418</v>
      </c>
      <c r="I67" s="1">
        <f t="shared" si="13"/>
        <v>458</v>
      </c>
      <c r="J67" s="1" t="s">
        <v>358</v>
      </c>
      <c r="K67" s="1" t="s">
        <v>359</v>
      </c>
      <c r="L67" s="1" t="s">
        <v>360</v>
      </c>
      <c r="M67" s="1" t="s">
        <v>361</v>
      </c>
      <c r="N67" s="1" t="s">
        <v>362</v>
      </c>
      <c r="O67" s="1" t="s">
        <v>363</v>
      </c>
      <c r="P67" s="1" t="s">
        <v>364</v>
      </c>
      <c r="Q67" s="1" t="s">
        <v>365</v>
      </c>
      <c r="R67" s="1" t="s">
        <v>366</v>
      </c>
      <c r="S67" s="1" t="s">
        <v>367</v>
      </c>
      <c r="T67" s="1" t="s">
        <v>368</v>
      </c>
      <c r="U67" s="1" t="s">
        <v>369</v>
      </c>
      <c r="V67" s="1" t="s">
        <v>370</v>
      </c>
      <c r="W67" s="1"/>
      <c r="X67" s="1"/>
      <c r="Y67" s="1"/>
      <c r="Z67" s="1"/>
      <c r="AA67" s="1"/>
      <c r="AB67" s="1"/>
      <c r="AC67" s="1"/>
      <c r="AD67" s="1"/>
    </row>
    <row r="68" spans="1:30">
      <c r="A68" s="1">
        <v>54</v>
      </c>
      <c r="B68" s="1">
        <f t="shared" si="8"/>
        <v>101</v>
      </c>
      <c r="C68" s="1">
        <f t="shared" si="9"/>
        <v>144</v>
      </c>
      <c r="D68" s="1">
        <f t="shared" si="10"/>
        <v>207</v>
      </c>
      <c r="E68" s="1">
        <f t="shared" si="11"/>
        <v>227</v>
      </c>
      <c r="F68" s="1">
        <f t="shared" si="12"/>
        <v>310</v>
      </c>
      <c r="G68" s="1">
        <f t="shared" si="12"/>
        <v>340</v>
      </c>
      <c r="H68" s="1">
        <f t="shared" si="13"/>
        <v>414</v>
      </c>
      <c r="I68" s="1">
        <f t="shared" si="13"/>
        <v>454</v>
      </c>
      <c r="J68" s="1" t="s">
        <v>371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1">
        <v>52</v>
      </c>
      <c r="B69" s="1">
        <f t="shared" si="8"/>
        <v>98</v>
      </c>
      <c r="C69" s="1">
        <f t="shared" si="9"/>
        <v>140</v>
      </c>
      <c r="D69" s="1">
        <f t="shared" si="10"/>
        <v>203</v>
      </c>
      <c r="E69" s="1">
        <f t="shared" si="11"/>
        <v>223</v>
      </c>
      <c r="F69" s="1">
        <f t="shared" si="12"/>
        <v>304</v>
      </c>
      <c r="G69" s="1">
        <f t="shared" si="12"/>
        <v>334</v>
      </c>
      <c r="H69" s="1">
        <f t="shared" si="13"/>
        <v>406</v>
      </c>
      <c r="I69" s="1">
        <f t="shared" si="13"/>
        <v>446</v>
      </c>
      <c r="J69" s="1" t="s">
        <v>372</v>
      </c>
      <c r="K69" s="1" t="s">
        <v>373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1">
        <v>51</v>
      </c>
      <c r="B70" s="1">
        <f t="shared" si="8"/>
        <v>96</v>
      </c>
      <c r="C70" s="1">
        <f t="shared" si="9"/>
        <v>138</v>
      </c>
      <c r="D70" s="1">
        <f t="shared" si="10"/>
        <v>201</v>
      </c>
      <c r="E70" s="1">
        <f t="shared" si="11"/>
        <v>221</v>
      </c>
      <c r="F70" s="1">
        <f t="shared" si="12"/>
        <v>301</v>
      </c>
      <c r="G70" s="1">
        <f t="shared" si="12"/>
        <v>331</v>
      </c>
      <c r="H70" s="1">
        <f t="shared" si="13"/>
        <v>402</v>
      </c>
      <c r="I70" s="1">
        <f t="shared" si="13"/>
        <v>442</v>
      </c>
      <c r="J70" s="1" t="s">
        <v>374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1">
        <v>50</v>
      </c>
      <c r="B71" s="1">
        <f t="shared" si="8"/>
        <v>94</v>
      </c>
      <c r="C71" s="1">
        <f t="shared" si="9"/>
        <v>136</v>
      </c>
      <c r="D71" s="1">
        <f t="shared" si="10"/>
        <v>199</v>
      </c>
      <c r="E71" s="1">
        <f t="shared" si="11"/>
        <v>218</v>
      </c>
      <c r="F71" s="1">
        <f t="shared" si="12"/>
        <v>298</v>
      </c>
      <c r="G71" s="1">
        <f t="shared" si="12"/>
        <v>327</v>
      </c>
      <c r="H71" s="1">
        <f t="shared" si="13"/>
        <v>398</v>
      </c>
      <c r="I71" s="1">
        <f t="shared" si="13"/>
        <v>436</v>
      </c>
      <c r="J71" s="1" t="s">
        <v>375</v>
      </c>
      <c r="K71" s="1" t="s">
        <v>376</v>
      </c>
      <c r="L71" s="1" t="s">
        <v>377</v>
      </c>
      <c r="M71" s="1" t="s">
        <v>378</v>
      </c>
      <c r="N71" s="1" t="s">
        <v>379</v>
      </c>
      <c r="O71" s="1" t="s">
        <v>380</v>
      </c>
      <c r="P71" s="1" t="s">
        <v>381</v>
      </c>
      <c r="Q71" s="1" t="s">
        <v>382</v>
      </c>
      <c r="R71" s="1" t="s">
        <v>383</v>
      </c>
      <c r="S71" s="1" t="s">
        <v>384</v>
      </c>
      <c r="T71" s="1" t="s">
        <v>385</v>
      </c>
      <c r="U71" s="1" t="s">
        <v>386</v>
      </c>
      <c r="V71" s="1" t="s">
        <v>387</v>
      </c>
      <c r="W71" s="1" t="s">
        <v>388</v>
      </c>
      <c r="X71" s="1" t="s">
        <v>389</v>
      </c>
      <c r="Y71" s="1" t="s">
        <v>390</v>
      </c>
      <c r="Z71" s="1" t="s">
        <v>391</v>
      </c>
      <c r="AA71" s="1" t="s">
        <v>392</v>
      </c>
      <c r="AB71" s="1" t="s">
        <v>393</v>
      </c>
      <c r="AC71" s="1" t="s">
        <v>394</v>
      </c>
      <c r="AD71" s="1" t="s">
        <v>395</v>
      </c>
    </row>
    <row r="72" spans="1:30">
      <c r="A72" s="1">
        <v>48</v>
      </c>
      <c r="B72" s="1">
        <f t="shared" si="8"/>
        <v>90</v>
      </c>
      <c r="C72" s="1">
        <f t="shared" si="9"/>
        <v>132</v>
      </c>
      <c r="D72" s="1">
        <f t="shared" si="10"/>
        <v>195</v>
      </c>
      <c r="E72" s="1">
        <f t="shared" si="11"/>
        <v>214</v>
      </c>
      <c r="F72" s="1">
        <f t="shared" si="12"/>
        <v>292</v>
      </c>
      <c r="G72" s="1">
        <f t="shared" si="12"/>
        <v>321</v>
      </c>
      <c r="H72" s="1">
        <f t="shared" si="13"/>
        <v>390</v>
      </c>
      <c r="I72" s="1">
        <f t="shared" si="13"/>
        <v>428</v>
      </c>
      <c r="J72" s="1" t="s">
        <v>396</v>
      </c>
      <c r="K72" s="1" t="s">
        <v>397</v>
      </c>
      <c r="L72" s="1" t="s">
        <v>398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1">
        <v>47</v>
      </c>
      <c r="B73" s="1">
        <f t="shared" si="8"/>
        <v>89</v>
      </c>
      <c r="C73" s="1">
        <f t="shared" si="9"/>
        <v>130</v>
      </c>
      <c r="D73" s="1">
        <f t="shared" si="10"/>
        <v>193</v>
      </c>
      <c r="E73" s="1">
        <f t="shared" si="11"/>
        <v>212</v>
      </c>
      <c r="F73" s="1">
        <f t="shared" si="12"/>
        <v>289</v>
      </c>
      <c r="G73" s="1">
        <f t="shared" si="12"/>
        <v>318</v>
      </c>
      <c r="H73" s="1">
        <f t="shared" si="13"/>
        <v>386</v>
      </c>
      <c r="I73" s="1">
        <f t="shared" si="13"/>
        <v>424</v>
      </c>
      <c r="J73" s="1" t="s">
        <v>399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1">
        <v>46</v>
      </c>
      <c r="B74" s="1">
        <f t="shared" si="8"/>
        <v>87</v>
      </c>
      <c r="C74" s="1">
        <f t="shared" si="9"/>
        <v>128</v>
      </c>
      <c r="D74" s="1">
        <f t="shared" si="10"/>
        <v>191</v>
      </c>
      <c r="E74" s="1">
        <f t="shared" si="11"/>
        <v>210</v>
      </c>
      <c r="F74" s="1">
        <f t="shared" si="12"/>
        <v>286</v>
      </c>
      <c r="G74" s="1">
        <f t="shared" si="12"/>
        <v>315</v>
      </c>
      <c r="H74" s="1">
        <f t="shared" si="13"/>
        <v>382</v>
      </c>
      <c r="I74" s="1">
        <f t="shared" si="13"/>
        <v>420</v>
      </c>
      <c r="J74" s="1" t="s">
        <v>400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1">
        <v>45</v>
      </c>
      <c r="B75" s="1">
        <f t="shared" si="8"/>
        <v>85</v>
      </c>
      <c r="C75" s="1">
        <f t="shared" si="9"/>
        <v>126</v>
      </c>
      <c r="D75" s="1">
        <f t="shared" si="10"/>
        <v>189</v>
      </c>
      <c r="E75" s="1">
        <f t="shared" si="11"/>
        <v>207</v>
      </c>
      <c r="F75" s="1">
        <f t="shared" si="12"/>
        <v>283</v>
      </c>
      <c r="G75" s="1">
        <f t="shared" si="12"/>
        <v>310</v>
      </c>
      <c r="H75" s="1">
        <f t="shared" si="13"/>
        <v>378</v>
      </c>
      <c r="I75" s="1">
        <f t="shared" si="13"/>
        <v>414</v>
      </c>
      <c r="J75" s="1" t="s">
        <v>401</v>
      </c>
      <c r="K75" s="1" t="s">
        <v>402</v>
      </c>
      <c r="L75" s="1" t="s">
        <v>403</v>
      </c>
      <c r="M75" s="1" t="s">
        <v>404</v>
      </c>
      <c r="N75" s="1" t="s">
        <v>405</v>
      </c>
      <c r="O75" s="1" t="s">
        <v>406</v>
      </c>
      <c r="P75" s="1" t="s">
        <v>407</v>
      </c>
      <c r="Q75" s="1" t="s">
        <v>408</v>
      </c>
      <c r="R75" s="1" t="s">
        <v>409</v>
      </c>
      <c r="S75" s="1" t="s">
        <v>410</v>
      </c>
      <c r="T75" s="1" t="s">
        <v>411</v>
      </c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1">
        <v>44</v>
      </c>
      <c r="B76" s="1">
        <f t="shared" si="8"/>
        <v>83</v>
      </c>
      <c r="C76" s="1">
        <f t="shared" si="9"/>
        <v>124</v>
      </c>
      <c r="D76" s="1">
        <f t="shared" si="10"/>
        <v>187</v>
      </c>
      <c r="E76" s="1">
        <f t="shared" si="11"/>
        <v>205</v>
      </c>
      <c r="F76" s="1">
        <f t="shared" si="12"/>
        <v>280</v>
      </c>
      <c r="G76" s="1">
        <f t="shared" si="12"/>
        <v>307</v>
      </c>
      <c r="H76" s="1">
        <f t="shared" si="13"/>
        <v>374</v>
      </c>
      <c r="I76" s="1">
        <f t="shared" si="13"/>
        <v>410</v>
      </c>
      <c r="J76" s="1" t="s">
        <v>412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1">
        <v>43</v>
      </c>
      <c r="B77" s="1">
        <f t="shared" si="8"/>
        <v>81</v>
      </c>
      <c r="C77" s="1">
        <f t="shared" si="9"/>
        <v>122</v>
      </c>
      <c r="D77" s="1">
        <f t="shared" si="10"/>
        <v>185</v>
      </c>
      <c r="E77" s="1">
        <f t="shared" si="11"/>
        <v>203</v>
      </c>
      <c r="F77" s="1">
        <f t="shared" si="12"/>
        <v>277</v>
      </c>
      <c r="G77" s="1">
        <f t="shared" si="12"/>
        <v>304</v>
      </c>
      <c r="H77" s="1">
        <f t="shared" si="13"/>
        <v>370</v>
      </c>
      <c r="I77" s="1">
        <f t="shared" si="13"/>
        <v>406</v>
      </c>
      <c r="J77" s="1" t="s">
        <v>413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1">
        <v>40</v>
      </c>
      <c r="B78" s="1">
        <f t="shared" si="8"/>
        <v>76</v>
      </c>
      <c r="C78" s="1">
        <f t="shared" si="9"/>
        <v>116</v>
      </c>
      <c r="D78" s="1">
        <f t="shared" si="10"/>
        <v>179</v>
      </c>
      <c r="E78" s="1">
        <f t="shared" si="11"/>
        <v>196</v>
      </c>
      <c r="F78" s="1">
        <f t="shared" si="12"/>
        <v>268</v>
      </c>
      <c r="G78" s="1">
        <f t="shared" si="12"/>
        <v>294</v>
      </c>
      <c r="H78" s="1">
        <f t="shared" si="13"/>
        <v>358</v>
      </c>
      <c r="I78" s="1">
        <f t="shared" si="13"/>
        <v>392</v>
      </c>
      <c r="J78" s="1" t="s">
        <v>414</v>
      </c>
      <c r="K78" s="1" t="s">
        <v>415</v>
      </c>
      <c r="L78" s="1" t="s">
        <v>416</v>
      </c>
      <c r="M78" s="1" t="s">
        <v>417</v>
      </c>
      <c r="N78" s="1" t="s">
        <v>418</v>
      </c>
      <c r="O78" s="1" t="s">
        <v>419</v>
      </c>
      <c r="P78" s="1" t="s">
        <v>420</v>
      </c>
      <c r="Q78" s="1" t="s">
        <v>421</v>
      </c>
      <c r="R78" s="1" t="s">
        <v>422</v>
      </c>
      <c r="S78" s="1" t="s">
        <v>423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1">
        <v>39</v>
      </c>
      <c r="B79" s="1">
        <f t="shared" si="8"/>
        <v>74</v>
      </c>
      <c r="C79" s="1">
        <f t="shared" si="9"/>
        <v>114</v>
      </c>
      <c r="D79" s="1">
        <f t="shared" si="10"/>
        <v>177</v>
      </c>
      <c r="E79" s="1">
        <f t="shared" si="11"/>
        <v>194</v>
      </c>
      <c r="F79" s="1">
        <f t="shared" si="12"/>
        <v>265</v>
      </c>
      <c r="G79" s="1">
        <f t="shared" si="12"/>
        <v>291</v>
      </c>
      <c r="H79" s="1">
        <f t="shared" si="13"/>
        <v>354</v>
      </c>
      <c r="I79" s="1">
        <f t="shared" si="13"/>
        <v>388</v>
      </c>
      <c r="J79" s="1" t="s">
        <v>424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1">
        <v>36</v>
      </c>
      <c r="B80" s="1">
        <f t="shared" si="8"/>
        <v>69</v>
      </c>
      <c r="C80" s="1">
        <f t="shared" si="9"/>
        <v>108</v>
      </c>
      <c r="D80" s="1">
        <f t="shared" si="10"/>
        <v>171</v>
      </c>
      <c r="E80" s="1">
        <f t="shared" si="11"/>
        <v>188</v>
      </c>
      <c r="F80" s="1">
        <f t="shared" si="12"/>
        <v>256</v>
      </c>
      <c r="G80" s="1">
        <f t="shared" si="12"/>
        <v>282</v>
      </c>
      <c r="H80" s="1">
        <f t="shared" si="13"/>
        <v>342</v>
      </c>
      <c r="I80" s="1">
        <f t="shared" si="13"/>
        <v>376</v>
      </c>
      <c r="J80" s="1" t="s">
        <v>425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1">
        <v>35</v>
      </c>
      <c r="B81" s="1">
        <f t="shared" si="8"/>
        <v>67</v>
      </c>
      <c r="C81" s="1">
        <f t="shared" si="9"/>
        <v>106</v>
      </c>
      <c r="D81" s="1">
        <f t="shared" si="10"/>
        <v>169</v>
      </c>
      <c r="E81" s="1">
        <f t="shared" si="11"/>
        <v>185</v>
      </c>
      <c r="F81" s="1">
        <f t="shared" si="12"/>
        <v>253</v>
      </c>
      <c r="G81" s="1">
        <f t="shared" si="12"/>
        <v>277</v>
      </c>
      <c r="H81" s="1">
        <f t="shared" si="13"/>
        <v>338</v>
      </c>
      <c r="I81" s="1">
        <f t="shared" si="13"/>
        <v>370</v>
      </c>
      <c r="J81" s="1" t="s">
        <v>426</v>
      </c>
      <c r="K81" s="1" t="s">
        <v>427</v>
      </c>
      <c r="L81" s="1" t="s">
        <v>428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1">
        <v>33</v>
      </c>
      <c r="B82" s="1">
        <f t="shared" si="8"/>
        <v>63</v>
      </c>
      <c r="C82" s="1">
        <f t="shared" si="9"/>
        <v>102</v>
      </c>
      <c r="D82" s="1">
        <f t="shared" si="10"/>
        <v>165</v>
      </c>
      <c r="E82" s="1">
        <f t="shared" si="11"/>
        <v>181</v>
      </c>
      <c r="F82" s="1">
        <f t="shared" ref="F82:G88" si="14">INT(1.5*D82)</f>
        <v>247</v>
      </c>
      <c r="G82" s="1">
        <f t="shared" si="14"/>
        <v>271</v>
      </c>
      <c r="H82" s="1">
        <f t="shared" ref="H82:I88" si="15">2*D82</f>
        <v>330</v>
      </c>
      <c r="I82" s="1">
        <f t="shared" si="15"/>
        <v>362</v>
      </c>
      <c r="J82" s="1" t="s">
        <v>429</v>
      </c>
      <c r="K82" s="1" t="s">
        <v>430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1">
        <v>32</v>
      </c>
      <c r="B83" s="1">
        <f t="shared" si="8"/>
        <v>62</v>
      </c>
      <c r="C83" s="1">
        <f t="shared" si="9"/>
        <v>100</v>
      </c>
      <c r="D83" s="1">
        <f t="shared" si="10"/>
        <v>163</v>
      </c>
      <c r="E83" s="1">
        <f t="shared" si="11"/>
        <v>179</v>
      </c>
      <c r="F83" s="1">
        <f t="shared" si="14"/>
        <v>244</v>
      </c>
      <c r="G83" s="1">
        <f t="shared" si="14"/>
        <v>268</v>
      </c>
      <c r="H83" s="1">
        <f t="shared" si="15"/>
        <v>326</v>
      </c>
      <c r="I83" s="1">
        <f t="shared" si="15"/>
        <v>358</v>
      </c>
      <c r="J83" s="1" t="s">
        <v>431</v>
      </c>
      <c r="K83" s="1" t="s">
        <v>432</v>
      </c>
      <c r="L83" s="1" t="s">
        <v>433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1">
        <v>30</v>
      </c>
      <c r="B84" s="1">
        <f t="shared" si="8"/>
        <v>58</v>
      </c>
      <c r="C84" s="1">
        <f t="shared" si="9"/>
        <v>96</v>
      </c>
      <c r="D84" s="1">
        <f t="shared" si="10"/>
        <v>159</v>
      </c>
      <c r="E84" s="1">
        <f t="shared" si="11"/>
        <v>174</v>
      </c>
      <c r="F84" s="1">
        <f t="shared" si="14"/>
        <v>238</v>
      </c>
      <c r="G84" s="1">
        <f t="shared" si="14"/>
        <v>261</v>
      </c>
      <c r="H84" s="1">
        <f t="shared" si="15"/>
        <v>318</v>
      </c>
      <c r="I84" s="1">
        <f t="shared" si="15"/>
        <v>348</v>
      </c>
      <c r="J84" s="1" t="s">
        <v>434</v>
      </c>
      <c r="K84" s="1" t="s">
        <v>435</v>
      </c>
      <c r="L84" s="1" t="s">
        <v>436</v>
      </c>
      <c r="M84" s="1" t="s">
        <v>437</v>
      </c>
      <c r="N84" s="1" t="s">
        <v>438</v>
      </c>
      <c r="O84" s="1" t="s">
        <v>439</v>
      </c>
      <c r="P84" s="1" t="s">
        <v>440</v>
      </c>
      <c r="Q84" s="1" t="s">
        <v>441</v>
      </c>
      <c r="R84" s="1" t="s">
        <v>442</v>
      </c>
      <c r="S84" s="1" t="s">
        <v>443</v>
      </c>
      <c r="T84" s="1" t="s">
        <v>444</v>
      </c>
      <c r="U84" s="1" t="s">
        <v>445</v>
      </c>
      <c r="V84" s="1" t="s">
        <v>446</v>
      </c>
      <c r="W84" s="1"/>
      <c r="X84" s="1"/>
      <c r="Y84" s="1"/>
      <c r="Z84" s="1"/>
      <c r="AA84" s="1"/>
      <c r="AB84" s="1"/>
      <c r="AC84" s="1"/>
      <c r="AD84" s="1"/>
    </row>
    <row r="85" spans="1:30">
      <c r="A85" s="1">
        <v>29</v>
      </c>
      <c r="B85" s="1">
        <f t="shared" si="8"/>
        <v>56</v>
      </c>
      <c r="C85" s="1">
        <f t="shared" si="9"/>
        <v>94</v>
      </c>
      <c r="D85" s="1">
        <f t="shared" si="10"/>
        <v>157</v>
      </c>
      <c r="E85" s="1">
        <f t="shared" si="11"/>
        <v>172</v>
      </c>
      <c r="F85" s="1">
        <f t="shared" si="14"/>
        <v>235</v>
      </c>
      <c r="G85" s="1">
        <f t="shared" si="14"/>
        <v>258</v>
      </c>
      <c r="H85" s="1">
        <f t="shared" si="15"/>
        <v>314</v>
      </c>
      <c r="I85" s="1">
        <f t="shared" si="15"/>
        <v>344</v>
      </c>
      <c r="J85" s="1" t="s">
        <v>447</v>
      </c>
      <c r="K85" s="1" t="s">
        <v>448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1">
        <v>28</v>
      </c>
      <c r="B86" s="1">
        <f t="shared" si="8"/>
        <v>54</v>
      </c>
      <c r="C86" s="1">
        <f t="shared" si="9"/>
        <v>92</v>
      </c>
      <c r="D86" s="1">
        <f t="shared" si="10"/>
        <v>155</v>
      </c>
      <c r="E86" s="1">
        <f t="shared" si="11"/>
        <v>170</v>
      </c>
      <c r="F86" s="1">
        <f t="shared" si="14"/>
        <v>232</v>
      </c>
      <c r="G86" s="1">
        <f t="shared" si="14"/>
        <v>255</v>
      </c>
      <c r="H86" s="1">
        <f t="shared" si="15"/>
        <v>310</v>
      </c>
      <c r="I86" s="1">
        <f t="shared" si="15"/>
        <v>340</v>
      </c>
      <c r="J86" s="1" t="s">
        <v>449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1">
        <v>25</v>
      </c>
      <c r="B87" s="1">
        <f t="shared" si="8"/>
        <v>49</v>
      </c>
      <c r="C87" s="1">
        <f t="shared" si="9"/>
        <v>86</v>
      </c>
      <c r="D87" s="1">
        <f t="shared" si="10"/>
        <v>149</v>
      </c>
      <c r="E87" s="1">
        <f t="shared" si="11"/>
        <v>163</v>
      </c>
      <c r="F87" s="1">
        <f t="shared" si="14"/>
        <v>223</v>
      </c>
      <c r="G87" s="1">
        <f t="shared" si="14"/>
        <v>244</v>
      </c>
      <c r="H87" s="1">
        <f t="shared" si="15"/>
        <v>298</v>
      </c>
      <c r="I87" s="1">
        <f t="shared" si="15"/>
        <v>326</v>
      </c>
      <c r="J87" s="1" t="s">
        <v>450</v>
      </c>
      <c r="K87" s="1" t="s">
        <v>451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1">
        <v>20</v>
      </c>
      <c r="B88" s="1">
        <f t="shared" si="8"/>
        <v>40</v>
      </c>
      <c r="C88" s="1">
        <f t="shared" si="9"/>
        <v>76</v>
      </c>
      <c r="D88" s="1">
        <f t="shared" si="10"/>
        <v>139</v>
      </c>
      <c r="E88" s="1">
        <f t="shared" si="11"/>
        <v>152</v>
      </c>
      <c r="F88" s="1">
        <f t="shared" si="14"/>
        <v>208</v>
      </c>
      <c r="G88" s="1">
        <f t="shared" si="14"/>
        <v>228</v>
      </c>
      <c r="H88" s="1">
        <f t="shared" si="15"/>
        <v>278</v>
      </c>
      <c r="I88" s="1">
        <f t="shared" si="15"/>
        <v>304</v>
      </c>
      <c r="J88" s="1" t="s">
        <v>452</v>
      </c>
      <c r="K88" s="1" t="s">
        <v>453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1">
        <v>10</v>
      </c>
      <c r="B89" s="1">
        <f>INT(0.9*(A89*2+5))</f>
        <v>22</v>
      </c>
      <c r="C89" s="1">
        <f>A89*2+31+5</f>
        <v>56</v>
      </c>
      <c r="D89" s="1">
        <f>A89*2+31+63+5</f>
        <v>119</v>
      </c>
      <c r="E89" s="1">
        <f>INT(1.1*D89)</f>
        <v>130</v>
      </c>
      <c r="F89" s="1">
        <f>INT(1.5*D89)</f>
        <v>178</v>
      </c>
      <c r="G89" s="1">
        <f>INT(1.5*E89)</f>
        <v>195</v>
      </c>
      <c r="H89" s="1">
        <f>2*D89</f>
        <v>238</v>
      </c>
      <c r="I89" s="1">
        <f>2*E89</f>
        <v>260</v>
      </c>
      <c r="J89" s="1" t="s">
        <v>454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1">
        <v>5</v>
      </c>
      <c r="B90" s="1">
        <f>INT(0.9*(A90*2+5))</f>
        <v>13</v>
      </c>
      <c r="C90" s="1">
        <f>A90*2+31+5</f>
        <v>46</v>
      </c>
      <c r="D90" s="1">
        <f>A90*2+31+63+5</f>
        <v>109</v>
      </c>
      <c r="E90" s="1">
        <f>INT(1.1*D90)</f>
        <v>119</v>
      </c>
      <c r="F90" s="1">
        <f>INT(1.5*D90)</f>
        <v>163</v>
      </c>
      <c r="G90" s="1">
        <f>INT(1.5*E90)</f>
        <v>178</v>
      </c>
      <c r="H90" s="1">
        <f>2*D90</f>
        <v>218</v>
      </c>
      <c r="I90" s="1">
        <f>2*E90</f>
        <v>238</v>
      </c>
      <c r="J90" s="1" t="s">
        <v>455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I11" sqref="I11"/>
    </sheetView>
  </sheetViews>
  <sheetFormatPr defaultRowHeight="13.5"/>
  <cols>
    <col min="1" max="1" width="14.375" style="1" bestFit="1" customWidth="1"/>
    <col min="2" max="3" width="11.875" style="1" bestFit="1" customWidth="1"/>
    <col min="4" max="6" width="9.75" style="1" bestFit="1" customWidth="1"/>
    <col min="8" max="8" width="14.375" bestFit="1" customWidth="1"/>
    <col min="9" max="10" width="11.875" bestFit="1" customWidth="1"/>
    <col min="11" max="13" width="9.75" bestFit="1" customWidth="1"/>
  </cols>
  <sheetData>
    <row r="1" spans="1:13">
      <c r="A1" s="3" t="s">
        <v>0</v>
      </c>
      <c r="B1" s="3" t="s">
        <v>15</v>
      </c>
      <c r="C1" s="3" t="s">
        <v>3</v>
      </c>
      <c r="D1" s="3" t="s">
        <v>14</v>
      </c>
      <c r="E1" s="3" t="s">
        <v>4</v>
      </c>
      <c r="F1" s="3" t="s">
        <v>5</v>
      </c>
      <c r="H1" s="3" t="s">
        <v>0</v>
      </c>
      <c r="I1" s="3" t="s">
        <v>15</v>
      </c>
      <c r="J1" s="3" t="s">
        <v>3</v>
      </c>
      <c r="K1" s="3" t="s">
        <v>14</v>
      </c>
      <c r="L1" s="3" t="s">
        <v>4</v>
      </c>
      <c r="M1" s="3" t="s">
        <v>5</v>
      </c>
    </row>
    <row r="2" spans="1:13">
      <c r="B2" s="1">
        <v>31</v>
      </c>
      <c r="C2" s="1">
        <v>252</v>
      </c>
      <c r="D2" s="1">
        <v>1</v>
      </c>
      <c r="E2" s="1">
        <f>INT((INT(INT(A2*2+B2+C2/4)*50/100)+5)*D2)</f>
        <v>52</v>
      </c>
      <c r="F2" s="1">
        <v>1</v>
      </c>
      <c r="H2" s="1"/>
      <c r="I2" s="1">
        <v>31</v>
      </c>
      <c r="J2" s="1">
        <v>252</v>
      </c>
      <c r="K2" s="1">
        <v>1</v>
      </c>
      <c r="L2" s="1">
        <f>INT((INT(INT(H2*2+I2+J2/4)*50/100)+5)*K2)</f>
        <v>52</v>
      </c>
      <c r="M2" s="1">
        <v>1</v>
      </c>
    </row>
    <row r="3" spans="1:13">
      <c r="A3" s="4" t="s">
        <v>1</v>
      </c>
      <c r="B3" s="4" t="s">
        <v>16</v>
      </c>
      <c r="C3" s="4" t="s">
        <v>6</v>
      </c>
      <c r="D3" s="4" t="s">
        <v>14</v>
      </c>
      <c r="E3" s="4" t="s">
        <v>7</v>
      </c>
      <c r="F3" s="4" t="s">
        <v>8</v>
      </c>
      <c r="H3" s="4" t="s">
        <v>1</v>
      </c>
      <c r="I3" s="4" t="s">
        <v>16</v>
      </c>
      <c r="J3" s="4" t="s">
        <v>6</v>
      </c>
      <c r="K3" s="4" t="s">
        <v>14</v>
      </c>
      <c r="L3" s="4" t="s">
        <v>7</v>
      </c>
      <c r="M3" s="4" t="s">
        <v>8</v>
      </c>
    </row>
    <row r="4" spans="1:13">
      <c r="B4" s="1">
        <v>31</v>
      </c>
      <c r="C4" s="1">
        <v>252</v>
      </c>
      <c r="D4" s="1">
        <v>1</v>
      </c>
      <c r="E4" s="1">
        <f>INT((INT(INT(A4*2+B4+C4/4)*50/100)+5)*D4)</f>
        <v>52</v>
      </c>
      <c r="F4" s="1">
        <v>1</v>
      </c>
      <c r="H4" s="1"/>
      <c r="I4" s="1">
        <v>31</v>
      </c>
      <c r="J4" s="1">
        <v>252</v>
      </c>
      <c r="K4" s="1">
        <v>1</v>
      </c>
      <c r="L4" s="1">
        <f>INT((INT(INT(H4*2+I4+J4/4)*50/100)+5)*K4)</f>
        <v>52</v>
      </c>
      <c r="M4" s="1">
        <v>1</v>
      </c>
    </row>
    <row r="5" spans="1:13">
      <c r="A5" s="5" t="s">
        <v>9</v>
      </c>
      <c r="B5" s="5" t="s">
        <v>17</v>
      </c>
      <c r="C5" s="5" t="s">
        <v>10</v>
      </c>
      <c r="D5" s="5" t="s">
        <v>11</v>
      </c>
      <c r="H5" s="5" t="s">
        <v>9</v>
      </c>
      <c r="I5" s="5" t="s">
        <v>17</v>
      </c>
      <c r="J5" s="5" t="s">
        <v>10</v>
      </c>
      <c r="K5" s="5" t="s">
        <v>11</v>
      </c>
      <c r="L5" s="1"/>
      <c r="M5" s="1"/>
    </row>
    <row r="6" spans="1:13">
      <c r="B6" s="1">
        <v>31</v>
      </c>
      <c r="C6" s="1">
        <v>252</v>
      </c>
      <c r="D6" s="1">
        <f>INT(INT(A6*2+B6+C6/4)*50/100)+50+10</f>
        <v>107</v>
      </c>
      <c r="H6" s="1"/>
      <c r="I6" s="1">
        <v>31</v>
      </c>
      <c r="J6" s="1">
        <v>252</v>
      </c>
      <c r="K6" s="1">
        <f>INT(INT(H6*2+I6+J6/4)*50/100)+50+10</f>
        <v>107</v>
      </c>
      <c r="L6" s="1"/>
      <c r="M6" s="1"/>
    </row>
    <row r="7" spans="1:13" s="2" customFormat="1">
      <c r="A7" s="6" t="s">
        <v>2</v>
      </c>
      <c r="B7" s="6" t="s">
        <v>22</v>
      </c>
      <c r="C7" s="6" t="s">
        <v>12</v>
      </c>
      <c r="D7" s="6" t="s">
        <v>18</v>
      </c>
      <c r="E7" s="6" t="s">
        <v>13</v>
      </c>
      <c r="F7"/>
      <c r="G7"/>
      <c r="H7" s="6" t="s">
        <v>2</v>
      </c>
      <c r="I7" s="6" t="s">
        <v>22</v>
      </c>
      <c r="J7" s="6" t="s">
        <v>12</v>
      </c>
      <c r="K7" s="6" t="s">
        <v>18</v>
      </c>
      <c r="L7" s="6" t="s">
        <v>13</v>
      </c>
      <c r="M7"/>
    </row>
    <row r="8" spans="1:13" s="1" customFormat="1">
      <c r="B8" s="1">
        <v>1</v>
      </c>
      <c r="C8" s="1">
        <v>1.5</v>
      </c>
      <c r="D8" s="1">
        <v>1</v>
      </c>
      <c r="E8" s="1">
        <v>1</v>
      </c>
      <c r="F8"/>
      <c r="G8"/>
      <c r="I8" s="1">
        <v>1</v>
      </c>
      <c r="J8" s="1">
        <v>1.5</v>
      </c>
      <c r="K8" s="1">
        <v>1</v>
      </c>
      <c r="L8" s="1">
        <v>1</v>
      </c>
      <c r="M8"/>
    </row>
    <row r="9" spans="1:13">
      <c r="A9" s="7" t="s">
        <v>20</v>
      </c>
      <c r="B9" s="7" t="s">
        <v>19</v>
      </c>
      <c r="C9" s="7" t="s">
        <v>21</v>
      </c>
      <c r="D9" s="7"/>
      <c r="H9" s="7" t="s">
        <v>20</v>
      </c>
      <c r="I9" s="7" t="s">
        <v>19</v>
      </c>
      <c r="J9" s="7" t="s">
        <v>21</v>
      </c>
      <c r="K9" s="7"/>
      <c r="L9" s="1"/>
      <c r="M9" s="1"/>
    </row>
    <row r="10" spans="1:13">
      <c r="A10" s="1">
        <v>100</v>
      </c>
      <c r="B10" s="1">
        <f>INT(INT(INT(INT((INT(INT(INT(INT(INT(50*2/5+2)*$A$8*$B$8*$E$2*$F$2)/$E$4)/$F$4)/50)+2)*A10/100)*$C$8)*$D$8)*$E$8)</f>
        <v>3</v>
      </c>
      <c r="C10" s="8">
        <f>B10/D6</f>
        <v>2.8037383177570093E-2</v>
      </c>
      <c r="D10" s="8"/>
      <c r="H10" s="1">
        <v>100</v>
      </c>
      <c r="I10" s="1">
        <f>INT(INT(INT(INT((INT(INT(INT(INT(INT(50*2/5+2)*$H$8*$I$8*$L$2*$M$2)/$L$4)/$M$4)/50)+2)*H10/100)*$J$8)*$K$8)*$L$8)</f>
        <v>3</v>
      </c>
      <c r="J10" s="8">
        <f>I10/K6</f>
        <v>2.8037383177570093E-2</v>
      </c>
      <c r="K10" s="8"/>
      <c r="L10" s="1"/>
      <c r="M10" s="1"/>
    </row>
    <row r="11" spans="1:13">
      <c r="A11" s="1">
        <v>99</v>
      </c>
      <c r="B11" s="1">
        <f t="shared" ref="B11:B25" si="0">INT(INT(INT(INT((INT(INT(INT(INT(INT(50*2/5+2)*$A$8*$B$8*$E$2*$F$2)/$E$4)/$F$4)/50)+2)*A11/100)*$C$8)*$D$8)*$E$8)</f>
        <v>1</v>
      </c>
      <c r="C11" s="8">
        <f>B11/D6</f>
        <v>9.3457943925233638E-3</v>
      </c>
      <c r="H11" s="1">
        <v>99</v>
      </c>
      <c r="I11" s="1">
        <f t="shared" ref="I11:I25" si="1">INT(INT(INT(INT((INT(INT(INT(INT(INT(50*2/5+2)*$H$8*$I$8*$L$2*$M$2)/$L$4)/$M$4)/50)+2)*H11/100)*$J$8)*$K$8)*$L$8)</f>
        <v>1</v>
      </c>
      <c r="J11" s="8">
        <f>I11/K6</f>
        <v>9.3457943925233638E-3</v>
      </c>
      <c r="K11" s="1"/>
      <c r="L11" s="1"/>
      <c r="M11" s="1"/>
    </row>
    <row r="12" spans="1:13">
      <c r="A12" s="1">
        <v>98</v>
      </c>
      <c r="B12" s="1">
        <f t="shared" si="0"/>
        <v>1</v>
      </c>
      <c r="C12" s="8">
        <f>B12/D6</f>
        <v>9.3457943925233638E-3</v>
      </c>
      <c r="H12" s="1">
        <v>98</v>
      </c>
      <c r="I12" s="1">
        <f t="shared" si="1"/>
        <v>1</v>
      </c>
      <c r="J12" s="8">
        <f>I12/K6</f>
        <v>9.3457943925233638E-3</v>
      </c>
      <c r="K12" s="1"/>
      <c r="L12" s="1"/>
      <c r="M12" s="1"/>
    </row>
    <row r="13" spans="1:13">
      <c r="A13" s="1">
        <v>97</v>
      </c>
      <c r="B13" s="1">
        <f t="shared" si="0"/>
        <v>1</v>
      </c>
      <c r="C13" s="8">
        <f>B13/D6</f>
        <v>9.3457943925233638E-3</v>
      </c>
      <c r="H13" s="1">
        <v>97</v>
      </c>
      <c r="I13" s="1">
        <f t="shared" si="1"/>
        <v>1</v>
      </c>
      <c r="J13" s="8">
        <f>I13/K6</f>
        <v>9.3457943925233638E-3</v>
      </c>
      <c r="K13" s="1"/>
      <c r="L13" s="1"/>
      <c r="M13" s="1"/>
    </row>
    <row r="14" spans="1:13">
      <c r="A14" s="1">
        <v>96</v>
      </c>
      <c r="B14" s="1">
        <f t="shared" si="0"/>
        <v>1</v>
      </c>
      <c r="C14" s="8">
        <f>B14/D6</f>
        <v>9.3457943925233638E-3</v>
      </c>
      <c r="H14" s="1">
        <v>96</v>
      </c>
      <c r="I14" s="1">
        <f t="shared" si="1"/>
        <v>1</v>
      </c>
      <c r="J14" s="8">
        <f>I14/K6</f>
        <v>9.3457943925233638E-3</v>
      </c>
      <c r="K14" s="1"/>
      <c r="L14" s="1"/>
      <c r="M14" s="1"/>
    </row>
    <row r="15" spans="1:13">
      <c r="A15" s="1">
        <v>95</v>
      </c>
      <c r="B15" s="1">
        <f t="shared" si="0"/>
        <v>1</v>
      </c>
      <c r="C15" s="8">
        <f>B15/D6</f>
        <v>9.3457943925233638E-3</v>
      </c>
      <c r="H15" s="1">
        <v>95</v>
      </c>
      <c r="I15" s="1">
        <f t="shared" si="1"/>
        <v>1</v>
      </c>
      <c r="J15" s="8">
        <f>I15/K6</f>
        <v>9.3457943925233638E-3</v>
      </c>
      <c r="K15" s="1"/>
      <c r="L15" s="1"/>
      <c r="M15" s="1"/>
    </row>
    <row r="16" spans="1:13">
      <c r="A16" s="1">
        <v>94</v>
      </c>
      <c r="B16" s="1">
        <f t="shared" si="0"/>
        <v>1</v>
      </c>
      <c r="C16" s="8">
        <f>B16/D6</f>
        <v>9.3457943925233638E-3</v>
      </c>
      <c r="H16" s="1">
        <v>94</v>
      </c>
      <c r="I16" s="1">
        <f t="shared" si="1"/>
        <v>1</v>
      </c>
      <c r="J16" s="8">
        <f>I16/K6</f>
        <v>9.3457943925233638E-3</v>
      </c>
      <c r="K16" s="1"/>
      <c r="L16" s="1"/>
      <c r="M16" s="1"/>
    </row>
    <row r="17" spans="1:13">
      <c r="A17" s="1">
        <v>93</v>
      </c>
      <c r="B17" s="1">
        <f t="shared" si="0"/>
        <v>1</v>
      </c>
      <c r="C17" s="8">
        <f>B17/D6</f>
        <v>9.3457943925233638E-3</v>
      </c>
      <c r="H17" s="1">
        <v>93</v>
      </c>
      <c r="I17" s="1">
        <f t="shared" si="1"/>
        <v>1</v>
      </c>
      <c r="J17" s="8">
        <f>I17/K6</f>
        <v>9.3457943925233638E-3</v>
      </c>
      <c r="K17" s="1"/>
      <c r="L17" s="1"/>
      <c r="M17" s="1"/>
    </row>
    <row r="18" spans="1:13">
      <c r="A18" s="1">
        <v>92</v>
      </c>
      <c r="B18" s="1">
        <f t="shared" si="0"/>
        <v>1</v>
      </c>
      <c r="C18" s="8">
        <f>B18/D6</f>
        <v>9.3457943925233638E-3</v>
      </c>
      <c r="H18" s="1">
        <v>92</v>
      </c>
      <c r="I18" s="1">
        <f t="shared" si="1"/>
        <v>1</v>
      </c>
      <c r="J18" s="8">
        <f>I18/K6</f>
        <v>9.3457943925233638E-3</v>
      </c>
      <c r="K18" s="1"/>
      <c r="L18" s="1"/>
      <c r="M18" s="1"/>
    </row>
    <row r="19" spans="1:13">
      <c r="A19" s="1">
        <v>91</v>
      </c>
      <c r="B19" s="1">
        <f t="shared" si="0"/>
        <v>1</v>
      </c>
      <c r="C19" s="8">
        <f>B19/D6</f>
        <v>9.3457943925233638E-3</v>
      </c>
      <c r="H19" s="1">
        <v>91</v>
      </c>
      <c r="I19" s="1">
        <f t="shared" si="1"/>
        <v>1</v>
      </c>
      <c r="J19" s="8">
        <f>I19/K6</f>
        <v>9.3457943925233638E-3</v>
      </c>
      <c r="K19" s="1"/>
      <c r="L19" s="1"/>
      <c r="M19" s="1"/>
    </row>
    <row r="20" spans="1:13">
      <c r="A20" s="1">
        <v>90</v>
      </c>
      <c r="B20" s="1">
        <f t="shared" si="0"/>
        <v>1</v>
      </c>
      <c r="C20" s="8">
        <f>B20/D6</f>
        <v>9.3457943925233638E-3</v>
      </c>
      <c r="H20" s="1">
        <v>90</v>
      </c>
      <c r="I20" s="1">
        <f t="shared" si="1"/>
        <v>1</v>
      </c>
      <c r="J20" s="8">
        <f>I20/K6</f>
        <v>9.3457943925233638E-3</v>
      </c>
      <c r="K20" s="1"/>
      <c r="L20" s="1"/>
      <c r="M20" s="1"/>
    </row>
    <row r="21" spans="1:13">
      <c r="A21" s="1">
        <v>89</v>
      </c>
      <c r="B21" s="1">
        <f t="shared" si="0"/>
        <v>1</v>
      </c>
      <c r="C21" s="8">
        <f>B21/D6</f>
        <v>9.3457943925233638E-3</v>
      </c>
      <c r="H21" s="1">
        <v>89</v>
      </c>
      <c r="I21" s="1">
        <f t="shared" si="1"/>
        <v>1</v>
      </c>
      <c r="J21" s="8">
        <f>I21/K6</f>
        <v>9.3457943925233638E-3</v>
      </c>
      <c r="K21" s="1"/>
      <c r="L21" s="1"/>
      <c r="M21" s="1"/>
    </row>
    <row r="22" spans="1:13">
      <c r="A22" s="1">
        <v>88</v>
      </c>
      <c r="B22" s="1">
        <f t="shared" si="0"/>
        <v>1</v>
      </c>
      <c r="C22" s="8">
        <f>B22/D6</f>
        <v>9.3457943925233638E-3</v>
      </c>
      <c r="H22" s="1">
        <v>88</v>
      </c>
      <c r="I22" s="1">
        <f t="shared" si="1"/>
        <v>1</v>
      </c>
      <c r="J22" s="8">
        <f>I22/K6</f>
        <v>9.3457943925233638E-3</v>
      </c>
      <c r="K22" s="1"/>
      <c r="L22" s="1"/>
      <c r="M22" s="1"/>
    </row>
    <row r="23" spans="1:13">
      <c r="A23" s="1">
        <v>87</v>
      </c>
      <c r="B23" s="1">
        <f t="shared" si="0"/>
        <v>1</v>
      </c>
      <c r="C23" s="8">
        <f>B23/D6</f>
        <v>9.3457943925233638E-3</v>
      </c>
      <c r="H23" s="1">
        <v>87</v>
      </c>
      <c r="I23" s="1">
        <f t="shared" si="1"/>
        <v>1</v>
      </c>
      <c r="J23" s="8">
        <f>I23/K6</f>
        <v>9.3457943925233638E-3</v>
      </c>
      <c r="K23" s="1"/>
      <c r="L23" s="1"/>
      <c r="M23" s="1"/>
    </row>
    <row r="24" spans="1:13">
      <c r="A24" s="1">
        <v>86</v>
      </c>
      <c r="B24" s="1">
        <f t="shared" si="0"/>
        <v>1</v>
      </c>
      <c r="C24" s="8">
        <f>B24/D6</f>
        <v>9.3457943925233638E-3</v>
      </c>
      <c r="H24" s="1">
        <v>86</v>
      </c>
      <c r="I24" s="1">
        <f t="shared" si="1"/>
        <v>1</v>
      </c>
      <c r="J24" s="8">
        <f>I24/K6</f>
        <v>9.3457943925233638E-3</v>
      </c>
      <c r="K24" s="1"/>
      <c r="L24" s="1"/>
      <c r="M24" s="1"/>
    </row>
    <row r="25" spans="1:13">
      <c r="A25" s="1">
        <v>85</v>
      </c>
      <c r="B25" s="1">
        <f t="shared" si="0"/>
        <v>1</v>
      </c>
      <c r="C25" s="8">
        <f>B25/D6</f>
        <v>9.3457943925233638E-3</v>
      </c>
      <c r="H25" s="1">
        <v>85</v>
      </c>
      <c r="I25" s="1">
        <f t="shared" si="1"/>
        <v>1</v>
      </c>
      <c r="J25" s="8">
        <f>I25/K6</f>
        <v>9.3457943925233638E-3</v>
      </c>
      <c r="K25" s="1"/>
      <c r="L25" s="1"/>
      <c r="M25" s="1"/>
    </row>
  </sheetData>
  <phoneticPr fontId="1" type="noConversion"/>
  <dataValidations count="3">
    <dataValidation type="list" showInputMessage="1" showErrorMessage="1" sqref="C8 J8">
      <formula1>"1.5,1,2"</formula1>
    </dataValidation>
    <dataValidation type="list" allowBlank="1" showInputMessage="1" showErrorMessage="1" sqref="D8 K8">
      <formula1>"4,2,1,0.5,0.25,0"</formula1>
    </dataValidation>
    <dataValidation type="list" showInputMessage="1" showErrorMessage="1" sqref="D4 D2 K4 K2">
      <formula1>"1,1.1,0.9"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3.5"/>
  <cols>
    <col min="1" max="1" width="14.375" bestFit="1" customWidth="1"/>
    <col min="2" max="3" width="11.875" bestFit="1" customWidth="1"/>
    <col min="4" max="6" width="9.75" bestFit="1" customWidth="1"/>
    <col min="8" max="8" width="14.375" bestFit="1" customWidth="1"/>
    <col min="9" max="10" width="11.875" bestFit="1" customWidth="1"/>
    <col min="11" max="13" width="9.75" bestFit="1" customWidth="1"/>
  </cols>
  <sheetData>
    <row r="1" spans="1:13">
      <c r="A1" s="3" t="s">
        <v>0</v>
      </c>
      <c r="B1" s="3" t="s">
        <v>15</v>
      </c>
      <c r="C1" s="3" t="s">
        <v>3</v>
      </c>
      <c r="D1" s="3" t="s">
        <v>14</v>
      </c>
      <c r="E1" s="3" t="s">
        <v>4</v>
      </c>
      <c r="F1" s="3" t="s">
        <v>5</v>
      </c>
      <c r="H1" s="3" t="s">
        <v>0</v>
      </c>
      <c r="I1" s="3" t="s">
        <v>15</v>
      </c>
      <c r="J1" s="3" t="s">
        <v>3</v>
      </c>
      <c r="K1" s="3" t="s">
        <v>14</v>
      </c>
      <c r="L1" s="3" t="s">
        <v>4</v>
      </c>
      <c r="M1" s="3" t="s">
        <v>5</v>
      </c>
    </row>
    <row r="2" spans="1:13">
      <c r="A2" s="1"/>
      <c r="B2" s="1">
        <v>31</v>
      </c>
      <c r="C2" s="1">
        <v>252</v>
      </c>
      <c r="D2" s="1">
        <v>1</v>
      </c>
      <c r="E2" s="1">
        <f>INT(INT(INT(A2*2+B2+C2/4)*100/100)+5*D2)</f>
        <v>99</v>
      </c>
      <c r="F2" s="1">
        <v>1</v>
      </c>
      <c r="H2" s="1"/>
      <c r="I2" s="1">
        <v>31</v>
      </c>
      <c r="J2" s="1">
        <v>252</v>
      </c>
      <c r="K2" s="1">
        <v>1</v>
      </c>
      <c r="L2" s="1">
        <f>INT(INT(INT(H2*2+I2+J2/4)*100/100)+5*K2)</f>
        <v>99</v>
      </c>
      <c r="M2" s="1">
        <v>1</v>
      </c>
    </row>
    <row r="3" spans="1:13">
      <c r="A3" s="4" t="s">
        <v>1</v>
      </c>
      <c r="B3" s="4" t="s">
        <v>16</v>
      </c>
      <c r="C3" s="4" t="s">
        <v>6</v>
      </c>
      <c r="D3" s="4" t="s">
        <v>14</v>
      </c>
      <c r="E3" s="4" t="s">
        <v>7</v>
      </c>
      <c r="F3" s="4" t="s">
        <v>8</v>
      </c>
      <c r="H3" s="4" t="s">
        <v>1</v>
      </c>
      <c r="I3" s="4" t="s">
        <v>16</v>
      </c>
      <c r="J3" s="4" t="s">
        <v>6</v>
      </c>
      <c r="K3" s="4" t="s">
        <v>14</v>
      </c>
      <c r="L3" s="4" t="s">
        <v>7</v>
      </c>
      <c r="M3" s="4" t="s">
        <v>8</v>
      </c>
    </row>
    <row r="4" spans="1:13">
      <c r="A4" s="1"/>
      <c r="B4" s="1">
        <v>31</v>
      </c>
      <c r="C4" s="1">
        <v>252</v>
      </c>
      <c r="D4" s="1">
        <v>1</v>
      </c>
      <c r="E4" s="1">
        <f>INT(INT(INT(A4*2+B4+C4/4)*100/100)+5*D4)</f>
        <v>99</v>
      </c>
      <c r="F4" s="1">
        <v>1</v>
      </c>
      <c r="H4" s="1"/>
      <c r="I4" s="1">
        <v>31</v>
      </c>
      <c r="J4" s="1">
        <v>252</v>
      </c>
      <c r="K4" s="1">
        <v>1</v>
      </c>
      <c r="L4" s="1">
        <f>INT(INT(INT(H4*2+I4+J4/4)*100/100)+5*K4)</f>
        <v>99</v>
      </c>
      <c r="M4" s="1">
        <v>1</v>
      </c>
    </row>
    <row r="5" spans="1:13">
      <c r="A5" s="5" t="s">
        <v>9</v>
      </c>
      <c r="B5" s="5" t="s">
        <v>17</v>
      </c>
      <c r="C5" s="5" t="s">
        <v>10</v>
      </c>
      <c r="D5" s="5" t="s">
        <v>11</v>
      </c>
      <c r="E5" s="1"/>
      <c r="F5" s="1"/>
      <c r="H5" s="5" t="s">
        <v>9</v>
      </c>
      <c r="I5" s="5" t="s">
        <v>17</v>
      </c>
      <c r="J5" s="5" t="s">
        <v>10</v>
      </c>
      <c r="K5" s="5" t="s">
        <v>11</v>
      </c>
      <c r="L5" s="1"/>
      <c r="M5" s="1"/>
    </row>
    <row r="6" spans="1:13">
      <c r="A6" s="1"/>
      <c r="B6" s="1">
        <v>31</v>
      </c>
      <c r="C6" s="1">
        <v>252</v>
      </c>
      <c r="D6" s="1">
        <f>INT(INT(A6*2+B6+C6/4)*100/100)+100+10</f>
        <v>204</v>
      </c>
      <c r="E6" s="1"/>
      <c r="F6" s="1"/>
      <c r="H6" s="1"/>
      <c r="I6" s="1">
        <v>31</v>
      </c>
      <c r="J6" s="1">
        <v>252</v>
      </c>
      <c r="K6" s="1">
        <f>INT(INT(H6*2+I6+J6/4)*100/100)+100+10</f>
        <v>204</v>
      </c>
      <c r="L6" s="1"/>
      <c r="M6" s="1"/>
    </row>
    <row r="7" spans="1:13">
      <c r="A7" s="6" t="s">
        <v>2</v>
      </c>
      <c r="B7" s="6" t="s">
        <v>22</v>
      </c>
      <c r="C7" s="6" t="s">
        <v>12</v>
      </c>
      <c r="D7" s="6" t="s">
        <v>18</v>
      </c>
      <c r="E7" s="6" t="s">
        <v>13</v>
      </c>
      <c r="H7" s="6" t="s">
        <v>2</v>
      </c>
      <c r="I7" s="6" t="s">
        <v>22</v>
      </c>
      <c r="J7" s="6" t="s">
        <v>12</v>
      </c>
      <c r="K7" s="6" t="s">
        <v>18</v>
      </c>
      <c r="L7" s="6" t="s">
        <v>13</v>
      </c>
    </row>
    <row r="8" spans="1:13">
      <c r="A8" s="1"/>
      <c r="B8" s="1">
        <v>1</v>
      </c>
      <c r="C8" s="1">
        <v>1.5</v>
      </c>
      <c r="D8" s="1">
        <v>1</v>
      </c>
      <c r="E8" s="1">
        <v>1</v>
      </c>
      <c r="H8" s="1"/>
      <c r="I8" s="1">
        <v>1</v>
      </c>
      <c r="J8" s="1">
        <v>1.5</v>
      </c>
      <c r="K8" s="1">
        <v>1</v>
      </c>
      <c r="L8" s="1">
        <v>1</v>
      </c>
    </row>
    <row r="9" spans="1:13">
      <c r="A9" s="7" t="s">
        <v>20</v>
      </c>
      <c r="B9" s="7" t="s">
        <v>19</v>
      </c>
      <c r="C9" s="7" t="s">
        <v>21</v>
      </c>
      <c r="D9" s="7"/>
      <c r="E9" s="1"/>
      <c r="F9" s="1"/>
      <c r="H9" s="7" t="s">
        <v>20</v>
      </c>
      <c r="I9" s="7" t="s">
        <v>19</v>
      </c>
      <c r="J9" s="7" t="s">
        <v>21</v>
      </c>
      <c r="K9" s="7"/>
      <c r="L9" s="1"/>
      <c r="M9" s="1"/>
    </row>
    <row r="10" spans="1:13">
      <c r="A10" s="1">
        <v>100</v>
      </c>
      <c r="B10" s="1">
        <f>INT(INT(INT(INT((INT(INT(INT(INT(INT(100*2/5+2)*$A$8*$B$8*$E$2*$F$2)/$E$4)/$F$4)/50)+2)*A10/100)*$C$8)*$D$8)*$E$8)</f>
        <v>3</v>
      </c>
      <c r="C10" s="8">
        <f>B10/D6</f>
        <v>1.4705882352941176E-2</v>
      </c>
      <c r="D10" s="8"/>
      <c r="E10" s="1"/>
      <c r="F10" s="1"/>
      <c r="H10" s="1">
        <v>100</v>
      </c>
      <c r="I10" s="1">
        <f>INT(INT(INT(INT((INT(INT(INT(INT(INT(100*2/5+2)*$H$8*$I$8*$L$2*$M$2)/$L$4)/$M$4)/50)+2)*H10/100)*$J$8)*$K$8)*$L$8)</f>
        <v>3</v>
      </c>
      <c r="J10" s="8">
        <f>I10/K6</f>
        <v>1.4705882352941176E-2</v>
      </c>
      <c r="K10" s="8"/>
      <c r="L10" s="1"/>
      <c r="M10" s="1"/>
    </row>
    <row r="11" spans="1:13">
      <c r="A11" s="1">
        <v>99</v>
      </c>
      <c r="B11" s="1">
        <f t="shared" ref="B11:B25" si="0">INT(INT(INT(INT((INT(INT(INT(INT(INT(100*2/5+2)*$A$8*$B$8*$E$2*$F$2)/$E$4)/$F$4)/50)+2)*A11/100)*$C$8)*$D$8)*$E$8)</f>
        <v>1</v>
      </c>
      <c r="C11" s="8">
        <f>B11/D6</f>
        <v>4.9019607843137254E-3</v>
      </c>
      <c r="D11" s="1"/>
      <c r="E11" s="1"/>
      <c r="F11" s="1"/>
      <c r="H11" s="1">
        <v>99</v>
      </c>
      <c r="I11" s="1">
        <f t="shared" ref="I11:I25" si="1">INT(INT(INT(INT((INT(INT(INT(INT(INT(100*2/5+2)*$H$8*$I$8*$L$2*$M$2)/$L$4)/$M$4)/50)+2)*H11/100)*$J$8)*$K$8)*$L$8)</f>
        <v>1</v>
      </c>
      <c r="J11" s="8">
        <f>I11/K6</f>
        <v>4.9019607843137254E-3</v>
      </c>
      <c r="K11" s="1"/>
      <c r="L11" s="1"/>
      <c r="M11" s="1"/>
    </row>
    <row r="12" spans="1:13">
      <c r="A12" s="1">
        <v>98</v>
      </c>
      <c r="B12" s="1">
        <f t="shared" si="0"/>
        <v>1</v>
      </c>
      <c r="C12" s="8">
        <f>B12/D6</f>
        <v>4.9019607843137254E-3</v>
      </c>
      <c r="D12" s="1"/>
      <c r="E12" s="1"/>
      <c r="F12" s="1"/>
      <c r="H12" s="1">
        <v>98</v>
      </c>
      <c r="I12" s="1">
        <f t="shared" si="1"/>
        <v>1</v>
      </c>
      <c r="J12" s="8">
        <f>I12/K6</f>
        <v>4.9019607843137254E-3</v>
      </c>
      <c r="K12" s="1"/>
      <c r="L12" s="1"/>
      <c r="M12" s="1"/>
    </row>
    <row r="13" spans="1:13">
      <c r="A13" s="1">
        <v>97</v>
      </c>
      <c r="B13" s="1">
        <f t="shared" si="0"/>
        <v>1</v>
      </c>
      <c r="C13" s="8">
        <f>B13/D6</f>
        <v>4.9019607843137254E-3</v>
      </c>
      <c r="D13" s="1"/>
      <c r="E13" s="1"/>
      <c r="F13" s="1"/>
      <c r="H13" s="1">
        <v>97</v>
      </c>
      <c r="I13" s="1">
        <f t="shared" si="1"/>
        <v>1</v>
      </c>
      <c r="J13" s="8">
        <f>I13/K6</f>
        <v>4.9019607843137254E-3</v>
      </c>
      <c r="K13" s="1"/>
      <c r="L13" s="1"/>
      <c r="M13" s="1"/>
    </row>
    <row r="14" spans="1:13">
      <c r="A14" s="1">
        <v>96</v>
      </c>
      <c r="B14" s="1">
        <f t="shared" si="0"/>
        <v>1</v>
      </c>
      <c r="C14" s="8">
        <f>B14/D6</f>
        <v>4.9019607843137254E-3</v>
      </c>
      <c r="D14" s="1"/>
      <c r="E14" s="1"/>
      <c r="F14" s="1"/>
      <c r="H14" s="1">
        <v>96</v>
      </c>
      <c r="I14" s="1">
        <f t="shared" si="1"/>
        <v>1</v>
      </c>
      <c r="J14" s="8">
        <f>I14/K6</f>
        <v>4.9019607843137254E-3</v>
      </c>
      <c r="K14" s="1"/>
      <c r="L14" s="1"/>
      <c r="M14" s="1"/>
    </row>
    <row r="15" spans="1:13">
      <c r="A15" s="1">
        <v>95</v>
      </c>
      <c r="B15" s="1">
        <f t="shared" si="0"/>
        <v>1</v>
      </c>
      <c r="C15" s="8">
        <f>B15/D6</f>
        <v>4.9019607843137254E-3</v>
      </c>
      <c r="D15" s="1"/>
      <c r="E15" s="1"/>
      <c r="F15" s="1"/>
      <c r="H15" s="1">
        <v>95</v>
      </c>
      <c r="I15" s="1">
        <f t="shared" si="1"/>
        <v>1</v>
      </c>
      <c r="J15" s="8">
        <f>I15/K6</f>
        <v>4.9019607843137254E-3</v>
      </c>
      <c r="K15" s="1"/>
      <c r="L15" s="1"/>
      <c r="M15" s="1"/>
    </row>
    <row r="16" spans="1:13">
      <c r="A16" s="1">
        <v>94</v>
      </c>
      <c r="B16" s="1">
        <f t="shared" si="0"/>
        <v>1</v>
      </c>
      <c r="C16" s="8">
        <f>B16/D6</f>
        <v>4.9019607843137254E-3</v>
      </c>
      <c r="D16" s="1"/>
      <c r="E16" s="1"/>
      <c r="F16" s="1"/>
      <c r="H16" s="1">
        <v>94</v>
      </c>
      <c r="I16" s="1">
        <f t="shared" si="1"/>
        <v>1</v>
      </c>
      <c r="J16" s="8">
        <f>I16/K6</f>
        <v>4.9019607843137254E-3</v>
      </c>
      <c r="K16" s="1"/>
      <c r="L16" s="1"/>
      <c r="M16" s="1"/>
    </row>
    <row r="17" spans="1:13">
      <c r="A17" s="1">
        <v>93</v>
      </c>
      <c r="B17" s="1">
        <f t="shared" si="0"/>
        <v>1</v>
      </c>
      <c r="C17" s="8">
        <f>B17/D6</f>
        <v>4.9019607843137254E-3</v>
      </c>
      <c r="D17" s="1"/>
      <c r="E17" s="1"/>
      <c r="F17" s="1"/>
      <c r="H17" s="1">
        <v>93</v>
      </c>
      <c r="I17" s="1">
        <f t="shared" si="1"/>
        <v>1</v>
      </c>
      <c r="J17" s="8">
        <f>I17/K6</f>
        <v>4.9019607843137254E-3</v>
      </c>
      <c r="K17" s="1"/>
      <c r="L17" s="1"/>
      <c r="M17" s="1"/>
    </row>
    <row r="18" spans="1:13">
      <c r="A18" s="1">
        <v>92</v>
      </c>
      <c r="B18" s="1">
        <f t="shared" si="0"/>
        <v>1</v>
      </c>
      <c r="C18" s="8">
        <f>B18/D6</f>
        <v>4.9019607843137254E-3</v>
      </c>
      <c r="D18" s="1"/>
      <c r="E18" s="1"/>
      <c r="F18" s="1"/>
      <c r="H18" s="1">
        <v>92</v>
      </c>
      <c r="I18" s="1">
        <f t="shared" si="1"/>
        <v>1</v>
      </c>
      <c r="J18" s="8">
        <f>I18/K6</f>
        <v>4.9019607843137254E-3</v>
      </c>
      <c r="K18" s="1"/>
      <c r="L18" s="1"/>
      <c r="M18" s="1"/>
    </row>
    <row r="19" spans="1:13">
      <c r="A19" s="1">
        <v>91</v>
      </c>
      <c r="B19" s="1">
        <f t="shared" si="0"/>
        <v>1</v>
      </c>
      <c r="C19" s="8">
        <f>B19/D6</f>
        <v>4.9019607843137254E-3</v>
      </c>
      <c r="D19" s="1"/>
      <c r="E19" s="1"/>
      <c r="F19" s="1"/>
      <c r="H19" s="1">
        <v>91</v>
      </c>
      <c r="I19" s="1">
        <f t="shared" si="1"/>
        <v>1</v>
      </c>
      <c r="J19" s="8">
        <f>I19/K6</f>
        <v>4.9019607843137254E-3</v>
      </c>
      <c r="K19" s="1"/>
      <c r="L19" s="1"/>
      <c r="M19" s="1"/>
    </row>
    <row r="20" spans="1:13">
      <c r="A20" s="1">
        <v>90</v>
      </c>
      <c r="B20" s="1">
        <f t="shared" si="0"/>
        <v>1</v>
      </c>
      <c r="C20" s="8">
        <f>B20/D6</f>
        <v>4.9019607843137254E-3</v>
      </c>
      <c r="D20" s="1"/>
      <c r="E20" s="1"/>
      <c r="F20" s="1"/>
      <c r="H20" s="1">
        <v>90</v>
      </c>
      <c r="I20" s="1">
        <f t="shared" si="1"/>
        <v>1</v>
      </c>
      <c r="J20" s="8">
        <f>I20/K6</f>
        <v>4.9019607843137254E-3</v>
      </c>
      <c r="K20" s="1"/>
      <c r="L20" s="1"/>
      <c r="M20" s="1"/>
    </row>
    <row r="21" spans="1:13">
      <c r="A21" s="1">
        <v>89</v>
      </c>
      <c r="B21" s="1">
        <f t="shared" si="0"/>
        <v>1</v>
      </c>
      <c r="C21" s="8">
        <f>B21/D6</f>
        <v>4.9019607843137254E-3</v>
      </c>
      <c r="D21" s="1"/>
      <c r="E21" s="1"/>
      <c r="F21" s="1"/>
      <c r="H21" s="1">
        <v>89</v>
      </c>
      <c r="I21" s="1">
        <f t="shared" si="1"/>
        <v>1</v>
      </c>
      <c r="J21" s="8">
        <f>I21/K6</f>
        <v>4.9019607843137254E-3</v>
      </c>
      <c r="K21" s="1"/>
      <c r="L21" s="1"/>
      <c r="M21" s="1"/>
    </row>
    <row r="22" spans="1:13">
      <c r="A22" s="1">
        <v>88</v>
      </c>
      <c r="B22" s="1">
        <f t="shared" si="0"/>
        <v>1</v>
      </c>
      <c r="C22" s="8">
        <f>B22/D6</f>
        <v>4.9019607843137254E-3</v>
      </c>
      <c r="D22" s="1"/>
      <c r="E22" s="1"/>
      <c r="F22" s="1"/>
      <c r="H22" s="1">
        <v>88</v>
      </c>
      <c r="I22" s="1">
        <f t="shared" si="1"/>
        <v>1</v>
      </c>
      <c r="J22" s="8">
        <f>I22/K6</f>
        <v>4.9019607843137254E-3</v>
      </c>
      <c r="K22" s="1"/>
      <c r="L22" s="1"/>
      <c r="M22" s="1"/>
    </row>
    <row r="23" spans="1:13">
      <c r="A23" s="1">
        <v>87</v>
      </c>
      <c r="B23" s="1">
        <f t="shared" si="0"/>
        <v>1</v>
      </c>
      <c r="C23" s="8">
        <f>B23/D6</f>
        <v>4.9019607843137254E-3</v>
      </c>
      <c r="D23" s="1"/>
      <c r="E23" s="1"/>
      <c r="F23" s="1"/>
      <c r="H23" s="1">
        <v>87</v>
      </c>
      <c r="I23" s="1">
        <f t="shared" si="1"/>
        <v>1</v>
      </c>
      <c r="J23" s="8">
        <f>I23/K6</f>
        <v>4.9019607843137254E-3</v>
      </c>
      <c r="K23" s="1"/>
      <c r="L23" s="1"/>
      <c r="M23" s="1"/>
    </row>
    <row r="24" spans="1:13">
      <c r="A24" s="1">
        <v>86</v>
      </c>
      <c r="B24" s="1">
        <f t="shared" si="0"/>
        <v>1</v>
      </c>
      <c r="C24" s="8">
        <f>B24/D6</f>
        <v>4.9019607843137254E-3</v>
      </c>
      <c r="D24" s="1"/>
      <c r="E24" s="1"/>
      <c r="F24" s="1"/>
      <c r="H24" s="1">
        <v>86</v>
      </c>
      <c r="I24" s="1">
        <f t="shared" si="1"/>
        <v>1</v>
      </c>
      <c r="J24" s="8">
        <f>I24/K6</f>
        <v>4.9019607843137254E-3</v>
      </c>
      <c r="K24" s="1"/>
      <c r="L24" s="1"/>
      <c r="M24" s="1"/>
    </row>
    <row r="25" spans="1:13">
      <c r="A25" s="1">
        <v>85</v>
      </c>
      <c r="B25" s="1">
        <f t="shared" si="0"/>
        <v>1</v>
      </c>
      <c r="C25" s="8">
        <f>B25/D6</f>
        <v>4.9019607843137254E-3</v>
      </c>
      <c r="D25" s="1"/>
      <c r="E25" s="1"/>
      <c r="F25" s="1"/>
      <c r="H25" s="1">
        <v>85</v>
      </c>
      <c r="I25" s="1">
        <f t="shared" si="1"/>
        <v>1</v>
      </c>
      <c r="J25" s="8">
        <f>I25/K6</f>
        <v>4.9019607843137254E-3</v>
      </c>
      <c r="K25" s="1"/>
      <c r="L25" s="1"/>
      <c r="M25" s="1"/>
    </row>
  </sheetData>
  <phoneticPr fontId="1" type="noConversion"/>
  <dataValidations count="3">
    <dataValidation type="list" showInputMessage="1" showErrorMessage="1" sqref="D4 D2 K4 K2">
      <formula1>"1,1.1,0.9"</formula1>
    </dataValidation>
    <dataValidation type="list" allowBlank="1" showInputMessage="1" showErrorMessage="1" sqref="D8 K8">
      <formula1>"4,2,1,0.5,0.25,0"</formula1>
    </dataValidation>
    <dataValidation type="list" showInputMessage="1" showErrorMessage="1" sqref="C8 J8">
      <formula1>"1.5,1,2"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033"/>
  <sheetViews>
    <sheetView workbookViewId="0">
      <selection activeCell="A2" sqref="A2"/>
    </sheetView>
  </sheetViews>
  <sheetFormatPr defaultRowHeight="13.5"/>
  <cols>
    <col min="1" max="3" width="11.875" style="1" bestFit="1" customWidth="1"/>
    <col min="4" max="4" width="11.875" style="11" bestFit="1" customWidth="1"/>
    <col min="5" max="7" width="9" style="1"/>
    <col min="8" max="8" width="9" style="9"/>
    <col min="9" max="9" width="12" style="10" hidden="1" customWidth="1"/>
    <col min="10" max="10" width="15" style="10" hidden="1" customWidth="1"/>
    <col min="11" max="11" width="13.5" style="10" hidden="1" customWidth="1"/>
    <col min="12" max="14" width="8" style="9" hidden="1" customWidth="1"/>
    <col min="15" max="15" width="9" style="9" hidden="1" customWidth="1"/>
    <col min="16" max="16" width="8" style="9" hidden="1" customWidth="1"/>
    <col min="17" max="22" width="12" style="9" hidden="1" customWidth="1"/>
    <col min="23" max="24" width="12" style="1" hidden="1" customWidth="1"/>
  </cols>
  <sheetData>
    <row r="1" spans="1:24" ht="27" customHeight="1">
      <c r="A1" s="3" t="s">
        <v>25</v>
      </c>
      <c r="B1" s="3" t="s">
        <v>26</v>
      </c>
      <c r="C1" s="3" t="s">
        <v>27</v>
      </c>
      <c r="I1" s="10" t="s">
        <v>50</v>
      </c>
      <c r="J1" s="10" t="s">
        <v>42</v>
      </c>
      <c r="K1" s="10" t="s">
        <v>43</v>
      </c>
      <c r="L1" s="9" t="s">
        <v>44</v>
      </c>
      <c r="M1" s="9" t="s">
        <v>46</v>
      </c>
      <c r="N1" s="9" t="s">
        <v>45</v>
      </c>
      <c r="P1" s="9" t="s">
        <v>47</v>
      </c>
      <c r="Q1" s="9" t="s">
        <v>51</v>
      </c>
      <c r="R1" s="9" t="s">
        <v>52</v>
      </c>
      <c r="S1" s="9" t="s">
        <v>49</v>
      </c>
      <c r="T1" s="9" t="s">
        <v>48</v>
      </c>
      <c r="U1" s="9" t="s">
        <v>53</v>
      </c>
      <c r="V1" s="9" t="s">
        <v>56</v>
      </c>
      <c r="W1" s="9" t="s">
        <v>55</v>
      </c>
      <c r="X1" s="9" t="s">
        <v>54</v>
      </c>
    </row>
    <row r="2" spans="1:24">
      <c r="I2" s="10">
        <f>IF(O2&lt;0,0,1/($B$11/U2+$C$11/V2))</f>
        <v>0</v>
      </c>
      <c r="J2" s="10">
        <f>IF(O2&lt;0,0,1/($B$11/W2+$C$11/V2))</f>
        <v>0</v>
      </c>
      <c r="K2" s="10">
        <f>IF(O2&lt;0,0,1/($B$11/U2+$C$11/X2))</f>
        <v>0</v>
      </c>
      <c r="L2" s="9">
        <v>252</v>
      </c>
      <c r="M2" s="9">
        <v>4</v>
      </c>
      <c r="N2" s="9">
        <f>IF(O2&gt;252,252,O2)</f>
        <v>-256</v>
      </c>
      <c r="O2" s="9">
        <f>A$8-L2-M2</f>
        <v>-256</v>
      </c>
      <c r="P2" s="9">
        <f>INT(INT($A$2*2+$A$5+L2/4)*$A$11/100+$A$11+10)</f>
        <v>107</v>
      </c>
      <c r="Q2" s="9">
        <f>INT(INT($B$2*2+$B$5+M2/4)*$A$11/100+5)</f>
        <v>21</v>
      </c>
      <c r="R2" s="9">
        <f>INT(INT($C$2*2+$C$5+N2/4)*$A$11/100+5)</f>
        <v>-12</v>
      </c>
      <c r="S2" s="9">
        <f>INT(Q2*1.1)</f>
        <v>23</v>
      </c>
      <c r="T2" s="9">
        <f>INT(R2*1.1)</f>
        <v>-14</v>
      </c>
      <c r="U2" s="9">
        <f>P2*Q2*$B$8</f>
        <v>2247</v>
      </c>
      <c r="V2" s="9">
        <f>P2*R2*$C$8</f>
        <v>-1284</v>
      </c>
      <c r="W2" s="1">
        <f>P2*S2*$B$8</f>
        <v>2461</v>
      </c>
      <c r="X2" s="1">
        <f>P2*T2*$C$8</f>
        <v>-1498</v>
      </c>
    </row>
    <row r="3" spans="1:24">
      <c r="I3" s="10">
        <f t="shared" ref="I3:I66" si="0">IF(O3&lt;0,0,1/($B$11/U3+$C$11/V3))</f>
        <v>0</v>
      </c>
      <c r="J3" s="10">
        <f t="shared" ref="J3:J66" si="1">IF(O3&lt;0,0,1/($B$11/W3+$C$11/V3))</f>
        <v>0</v>
      </c>
      <c r="K3" s="10">
        <f t="shared" ref="K3:K66" si="2">IF(O3&lt;0,0,1/($B$11/U3+$C$11/X3))</f>
        <v>0</v>
      </c>
      <c r="L3" s="9">
        <f>L2</f>
        <v>252</v>
      </c>
      <c r="M3" s="9">
        <f>M2+4</f>
        <v>8</v>
      </c>
      <c r="N3" s="9">
        <f t="shared" ref="N3:N66" si="3">IF(O3&gt;252,252,O3)</f>
        <v>-260</v>
      </c>
      <c r="O3" s="9">
        <f t="shared" ref="O3:O66" si="4">A$8-L3-M3</f>
        <v>-260</v>
      </c>
      <c r="P3" s="9">
        <f t="shared" ref="P3:P17" si="5">INT(INT($A$2*2+$A$5+L3/4)*$A$11/100+$A$11+10)</f>
        <v>107</v>
      </c>
      <c r="Q3" s="9">
        <f t="shared" ref="Q3:Q17" si="6">INT(INT($B$2*2+$B$5+M3/4)*$A$11/100+5)</f>
        <v>21</v>
      </c>
      <c r="R3" s="9">
        <f t="shared" ref="R3:R17" si="7">INT(INT($C$2*2+$C$5+N3/4)*$A$11/100+5)</f>
        <v>-12</v>
      </c>
      <c r="S3" s="9">
        <f t="shared" ref="S3:S17" si="8">INT(Q3*1.1)</f>
        <v>23</v>
      </c>
      <c r="T3" s="9">
        <f t="shared" ref="T3:T17" si="9">INT(R3*1.1)</f>
        <v>-14</v>
      </c>
      <c r="U3" s="9">
        <f t="shared" ref="U3:U66" si="10">P3*Q3*$B$8</f>
        <v>2247</v>
      </c>
      <c r="V3" s="9">
        <f t="shared" ref="V3:V66" si="11">P3*R3*$C$8</f>
        <v>-1284</v>
      </c>
      <c r="W3" s="1">
        <f t="shared" ref="W3:W66" si="12">P3*S3*$B$8</f>
        <v>2461</v>
      </c>
      <c r="X3" s="1">
        <f t="shared" ref="X3:X66" si="13">P3*T3*$C$8</f>
        <v>-1498</v>
      </c>
    </row>
    <row r="4" spans="1:24">
      <c r="A4" s="4" t="s">
        <v>28</v>
      </c>
      <c r="B4" s="4" t="s">
        <v>29</v>
      </c>
      <c r="C4" s="4" t="s">
        <v>30</v>
      </c>
      <c r="I4" s="10">
        <f t="shared" si="0"/>
        <v>0</v>
      </c>
      <c r="J4" s="10">
        <f t="shared" si="1"/>
        <v>0</v>
      </c>
      <c r="K4" s="10">
        <f t="shared" si="2"/>
        <v>0</v>
      </c>
      <c r="L4" s="9">
        <f t="shared" ref="L4:L64" si="14">L3</f>
        <v>252</v>
      </c>
      <c r="M4" s="9">
        <f t="shared" ref="M4:M63" si="15">M3+4</f>
        <v>12</v>
      </c>
      <c r="N4" s="9">
        <f t="shared" si="3"/>
        <v>-264</v>
      </c>
      <c r="O4" s="9">
        <f t="shared" si="4"/>
        <v>-264</v>
      </c>
      <c r="P4" s="9">
        <f t="shared" si="5"/>
        <v>107</v>
      </c>
      <c r="Q4" s="9">
        <f t="shared" si="6"/>
        <v>22</v>
      </c>
      <c r="R4" s="9">
        <f t="shared" si="7"/>
        <v>-13</v>
      </c>
      <c r="S4" s="9">
        <f t="shared" si="8"/>
        <v>24</v>
      </c>
      <c r="T4" s="9">
        <f t="shared" si="9"/>
        <v>-15</v>
      </c>
      <c r="U4" s="9">
        <f t="shared" si="10"/>
        <v>2354</v>
      </c>
      <c r="V4" s="9">
        <f t="shared" si="11"/>
        <v>-1391</v>
      </c>
      <c r="W4" s="1">
        <f t="shared" si="12"/>
        <v>2568</v>
      </c>
      <c r="X4" s="1">
        <f t="shared" si="13"/>
        <v>-1605</v>
      </c>
    </row>
    <row r="5" spans="1:24">
      <c r="A5" s="1">
        <v>31</v>
      </c>
      <c r="B5" s="1">
        <v>31</v>
      </c>
      <c r="C5" s="1">
        <v>31</v>
      </c>
      <c r="I5" s="10">
        <f t="shared" si="0"/>
        <v>0</v>
      </c>
      <c r="J5" s="10">
        <f t="shared" si="1"/>
        <v>0</v>
      </c>
      <c r="K5" s="10">
        <f t="shared" si="2"/>
        <v>0</v>
      </c>
      <c r="L5" s="9">
        <f t="shared" si="14"/>
        <v>252</v>
      </c>
      <c r="M5" s="9">
        <f t="shared" si="15"/>
        <v>16</v>
      </c>
      <c r="N5" s="9">
        <f t="shared" si="3"/>
        <v>-268</v>
      </c>
      <c r="O5" s="9">
        <f t="shared" si="4"/>
        <v>-268</v>
      </c>
      <c r="P5" s="9">
        <f t="shared" si="5"/>
        <v>107</v>
      </c>
      <c r="Q5" s="9">
        <f t="shared" si="6"/>
        <v>22</v>
      </c>
      <c r="R5" s="9">
        <f t="shared" si="7"/>
        <v>-13</v>
      </c>
      <c r="S5" s="9">
        <f t="shared" si="8"/>
        <v>24</v>
      </c>
      <c r="T5" s="9">
        <f t="shared" si="9"/>
        <v>-15</v>
      </c>
      <c r="U5" s="9">
        <f t="shared" si="10"/>
        <v>2354</v>
      </c>
      <c r="V5" s="9">
        <f t="shared" si="11"/>
        <v>-1391</v>
      </c>
      <c r="W5" s="1">
        <f t="shared" si="12"/>
        <v>2568</v>
      </c>
      <c r="X5" s="1">
        <f t="shared" si="13"/>
        <v>-1605</v>
      </c>
    </row>
    <row r="6" spans="1:24">
      <c r="I6" s="10">
        <f t="shared" si="0"/>
        <v>0</v>
      </c>
      <c r="J6" s="10">
        <f t="shared" si="1"/>
        <v>0</v>
      </c>
      <c r="K6" s="10">
        <f t="shared" si="2"/>
        <v>0</v>
      </c>
      <c r="L6" s="9">
        <f t="shared" si="14"/>
        <v>252</v>
      </c>
      <c r="M6" s="9">
        <f t="shared" si="15"/>
        <v>20</v>
      </c>
      <c r="N6" s="9">
        <f t="shared" si="3"/>
        <v>-272</v>
      </c>
      <c r="O6" s="9">
        <f t="shared" si="4"/>
        <v>-272</v>
      </c>
      <c r="P6" s="9">
        <f t="shared" si="5"/>
        <v>107</v>
      </c>
      <c r="Q6" s="9">
        <f t="shared" si="6"/>
        <v>23</v>
      </c>
      <c r="R6" s="9">
        <f t="shared" si="7"/>
        <v>-14</v>
      </c>
      <c r="S6" s="9">
        <f t="shared" si="8"/>
        <v>25</v>
      </c>
      <c r="T6" s="9">
        <f t="shared" si="9"/>
        <v>-16</v>
      </c>
      <c r="U6" s="9">
        <f t="shared" si="10"/>
        <v>2461</v>
      </c>
      <c r="V6" s="9">
        <f t="shared" si="11"/>
        <v>-1498</v>
      </c>
      <c r="W6" s="1">
        <f t="shared" si="12"/>
        <v>2675</v>
      </c>
      <c r="X6" s="1">
        <f t="shared" si="13"/>
        <v>-1712</v>
      </c>
    </row>
    <row r="7" spans="1:24">
      <c r="A7" s="5" t="s">
        <v>24</v>
      </c>
      <c r="B7" s="5" t="s">
        <v>33</v>
      </c>
      <c r="C7" s="5" t="s">
        <v>34</v>
      </c>
      <c r="I7" s="10">
        <f t="shared" si="0"/>
        <v>0</v>
      </c>
      <c r="J7" s="10">
        <f t="shared" si="1"/>
        <v>0</v>
      </c>
      <c r="K7" s="10">
        <f t="shared" si="2"/>
        <v>0</v>
      </c>
      <c r="L7" s="9">
        <f t="shared" si="14"/>
        <v>252</v>
      </c>
      <c r="M7" s="9">
        <f t="shared" si="15"/>
        <v>24</v>
      </c>
      <c r="N7" s="9">
        <f t="shared" si="3"/>
        <v>-276</v>
      </c>
      <c r="O7" s="9">
        <f t="shared" si="4"/>
        <v>-276</v>
      </c>
      <c r="P7" s="9">
        <f t="shared" si="5"/>
        <v>107</v>
      </c>
      <c r="Q7" s="9">
        <f t="shared" si="6"/>
        <v>23</v>
      </c>
      <c r="R7" s="9">
        <f t="shared" si="7"/>
        <v>-14</v>
      </c>
      <c r="S7" s="9">
        <f t="shared" si="8"/>
        <v>25</v>
      </c>
      <c r="T7" s="9">
        <f t="shared" si="9"/>
        <v>-16</v>
      </c>
      <c r="U7" s="9">
        <f t="shared" si="10"/>
        <v>2461</v>
      </c>
      <c r="V7" s="9">
        <f t="shared" si="11"/>
        <v>-1498</v>
      </c>
      <c r="W7" s="1">
        <f t="shared" si="12"/>
        <v>2675</v>
      </c>
      <c r="X7" s="1">
        <f t="shared" si="13"/>
        <v>-1712</v>
      </c>
    </row>
    <row r="8" spans="1:24">
      <c r="B8" s="1">
        <v>1</v>
      </c>
      <c r="C8" s="1">
        <v>1</v>
      </c>
      <c r="I8" s="10">
        <f t="shared" si="0"/>
        <v>0</v>
      </c>
      <c r="J8" s="10">
        <f t="shared" si="1"/>
        <v>0</v>
      </c>
      <c r="K8" s="10">
        <f t="shared" si="2"/>
        <v>0</v>
      </c>
      <c r="L8" s="9">
        <f t="shared" si="14"/>
        <v>252</v>
      </c>
      <c r="M8" s="9">
        <f t="shared" si="15"/>
        <v>28</v>
      </c>
      <c r="N8" s="9">
        <f t="shared" si="3"/>
        <v>-280</v>
      </c>
      <c r="O8" s="9">
        <f t="shared" si="4"/>
        <v>-280</v>
      </c>
      <c r="P8" s="9">
        <f t="shared" si="5"/>
        <v>107</v>
      </c>
      <c r="Q8" s="9">
        <f t="shared" si="6"/>
        <v>24</v>
      </c>
      <c r="R8" s="9">
        <f t="shared" si="7"/>
        <v>-15</v>
      </c>
      <c r="S8" s="9">
        <f t="shared" si="8"/>
        <v>26</v>
      </c>
      <c r="T8" s="9">
        <f t="shared" si="9"/>
        <v>-17</v>
      </c>
      <c r="U8" s="9">
        <f t="shared" si="10"/>
        <v>2568</v>
      </c>
      <c r="V8" s="9">
        <f t="shared" si="11"/>
        <v>-1605</v>
      </c>
      <c r="W8" s="1">
        <f t="shared" si="12"/>
        <v>2782</v>
      </c>
      <c r="X8" s="1">
        <f t="shared" si="13"/>
        <v>-1819</v>
      </c>
    </row>
    <row r="9" spans="1:24">
      <c r="I9" s="10">
        <f t="shared" si="0"/>
        <v>0</v>
      </c>
      <c r="J9" s="10">
        <f t="shared" si="1"/>
        <v>0</v>
      </c>
      <c r="K9" s="10">
        <f t="shared" si="2"/>
        <v>0</v>
      </c>
      <c r="L9" s="9">
        <f t="shared" si="14"/>
        <v>252</v>
      </c>
      <c r="M9" s="9">
        <f t="shared" si="15"/>
        <v>32</v>
      </c>
      <c r="N9" s="9">
        <f t="shared" si="3"/>
        <v>-284</v>
      </c>
      <c r="O9" s="9">
        <f t="shared" si="4"/>
        <v>-284</v>
      </c>
      <c r="P9" s="9">
        <f t="shared" si="5"/>
        <v>107</v>
      </c>
      <c r="Q9" s="9">
        <f t="shared" si="6"/>
        <v>24</v>
      </c>
      <c r="R9" s="9">
        <f t="shared" si="7"/>
        <v>-15</v>
      </c>
      <c r="S9" s="9">
        <f t="shared" si="8"/>
        <v>26</v>
      </c>
      <c r="T9" s="9">
        <f t="shared" si="9"/>
        <v>-17</v>
      </c>
      <c r="U9" s="9">
        <f t="shared" si="10"/>
        <v>2568</v>
      </c>
      <c r="V9" s="9">
        <f t="shared" si="11"/>
        <v>-1605</v>
      </c>
      <c r="W9" s="1">
        <f t="shared" si="12"/>
        <v>2782</v>
      </c>
      <c r="X9" s="1">
        <f t="shared" si="13"/>
        <v>-1819</v>
      </c>
    </row>
    <row r="10" spans="1:24">
      <c r="A10" s="6" t="s">
        <v>23</v>
      </c>
      <c r="B10" s="6" t="s">
        <v>31</v>
      </c>
      <c r="C10" s="6" t="s">
        <v>32</v>
      </c>
      <c r="I10" s="10">
        <f t="shared" si="0"/>
        <v>0</v>
      </c>
      <c r="J10" s="10">
        <f t="shared" si="1"/>
        <v>0</v>
      </c>
      <c r="K10" s="10">
        <f t="shared" si="2"/>
        <v>0</v>
      </c>
      <c r="L10" s="9">
        <f t="shared" si="14"/>
        <v>252</v>
      </c>
      <c r="M10" s="9">
        <f t="shared" si="15"/>
        <v>36</v>
      </c>
      <c r="N10" s="9">
        <f t="shared" si="3"/>
        <v>-288</v>
      </c>
      <c r="O10" s="9">
        <f t="shared" si="4"/>
        <v>-288</v>
      </c>
      <c r="P10" s="9">
        <f t="shared" si="5"/>
        <v>107</v>
      </c>
      <c r="Q10" s="9">
        <f t="shared" si="6"/>
        <v>25</v>
      </c>
      <c r="R10" s="9">
        <f t="shared" si="7"/>
        <v>-16</v>
      </c>
      <c r="S10" s="9">
        <f t="shared" si="8"/>
        <v>27</v>
      </c>
      <c r="T10" s="9">
        <f t="shared" si="9"/>
        <v>-18</v>
      </c>
      <c r="U10" s="9">
        <f t="shared" si="10"/>
        <v>2675</v>
      </c>
      <c r="V10" s="9">
        <f t="shared" si="11"/>
        <v>-1712</v>
      </c>
      <c r="W10" s="1">
        <f t="shared" si="12"/>
        <v>2889</v>
      </c>
      <c r="X10" s="1">
        <f t="shared" si="13"/>
        <v>-1926</v>
      </c>
    </row>
    <row r="11" spans="1:24">
      <c r="A11" s="1">
        <v>50</v>
      </c>
      <c r="B11" s="1">
        <v>1</v>
      </c>
      <c r="C11" s="1">
        <v>1</v>
      </c>
      <c r="I11" s="10">
        <f t="shared" si="0"/>
        <v>0</v>
      </c>
      <c r="J11" s="10">
        <f t="shared" si="1"/>
        <v>0</v>
      </c>
      <c r="K11" s="10">
        <f t="shared" si="2"/>
        <v>0</v>
      </c>
      <c r="L11" s="9">
        <f t="shared" si="14"/>
        <v>252</v>
      </c>
      <c r="M11" s="9">
        <f t="shared" si="15"/>
        <v>40</v>
      </c>
      <c r="N11" s="9">
        <f t="shared" si="3"/>
        <v>-292</v>
      </c>
      <c r="O11" s="9">
        <f t="shared" si="4"/>
        <v>-292</v>
      </c>
      <c r="P11" s="9">
        <f t="shared" si="5"/>
        <v>107</v>
      </c>
      <c r="Q11" s="9">
        <f t="shared" si="6"/>
        <v>25</v>
      </c>
      <c r="R11" s="9">
        <f t="shared" si="7"/>
        <v>-16</v>
      </c>
      <c r="S11" s="9">
        <f t="shared" si="8"/>
        <v>27</v>
      </c>
      <c r="T11" s="9">
        <f t="shared" si="9"/>
        <v>-18</v>
      </c>
      <c r="U11" s="9">
        <f t="shared" si="10"/>
        <v>2675</v>
      </c>
      <c r="V11" s="9">
        <f t="shared" si="11"/>
        <v>-1712</v>
      </c>
      <c r="W11" s="1">
        <f t="shared" si="12"/>
        <v>2889</v>
      </c>
      <c r="X11" s="1">
        <f t="shared" si="13"/>
        <v>-1926</v>
      </c>
    </row>
    <row r="12" spans="1:24">
      <c r="I12" s="10">
        <f t="shared" si="0"/>
        <v>0</v>
      </c>
      <c r="J12" s="10">
        <f t="shared" si="1"/>
        <v>0</v>
      </c>
      <c r="K12" s="10">
        <f t="shared" si="2"/>
        <v>0</v>
      </c>
      <c r="L12" s="9">
        <f t="shared" si="14"/>
        <v>252</v>
      </c>
      <c r="M12" s="9">
        <f t="shared" si="15"/>
        <v>44</v>
      </c>
      <c r="N12" s="9">
        <f t="shared" si="3"/>
        <v>-296</v>
      </c>
      <c r="O12" s="9">
        <f t="shared" si="4"/>
        <v>-296</v>
      </c>
      <c r="P12" s="9">
        <f t="shared" si="5"/>
        <v>107</v>
      </c>
      <c r="Q12" s="9">
        <f t="shared" si="6"/>
        <v>26</v>
      </c>
      <c r="R12" s="9">
        <f t="shared" si="7"/>
        <v>-17</v>
      </c>
      <c r="S12" s="9">
        <f t="shared" si="8"/>
        <v>28</v>
      </c>
      <c r="T12" s="9">
        <f t="shared" si="9"/>
        <v>-19</v>
      </c>
      <c r="U12" s="9">
        <f t="shared" si="10"/>
        <v>2782</v>
      </c>
      <c r="V12" s="9">
        <f t="shared" si="11"/>
        <v>-1819</v>
      </c>
      <c r="W12" s="1">
        <f t="shared" si="12"/>
        <v>2996</v>
      </c>
      <c r="X12" s="1">
        <f t="shared" si="13"/>
        <v>-2033</v>
      </c>
    </row>
    <row r="13" spans="1:24">
      <c r="A13" s="13" t="s">
        <v>35</v>
      </c>
      <c r="B13" s="13"/>
      <c r="C13" s="13"/>
      <c r="I13" s="10">
        <f t="shared" si="0"/>
        <v>0</v>
      </c>
      <c r="J13" s="10">
        <f t="shared" si="1"/>
        <v>0</v>
      </c>
      <c r="K13" s="10">
        <f t="shared" si="2"/>
        <v>0</v>
      </c>
      <c r="L13" s="9">
        <f t="shared" si="14"/>
        <v>252</v>
      </c>
      <c r="M13" s="9">
        <f t="shared" si="15"/>
        <v>48</v>
      </c>
      <c r="N13" s="9">
        <f t="shared" si="3"/>
        <v>-300</v>
      </c>
      <c r="O13" s="9">
        <f t="shared" si="4"/>
        <v>-300</v>
      </c>
      <c r="P13" s="9">
        <f t="shared" si="5"/>
        <v>107</v>
      </c>
      <c r="Q13" s="9">
        <f t="shared" si="6"/>
        <v>26</v>
      </c>
      <c r="R13" s="9">
        <f t="shared" si="7"/>
        <v>-17</v>
      </c>
      <c r="S13" s="9">
        <f t="shared" si="8"/>
        <v>28</v>
      </c>
      <c r="T13" s="9">
        <f t="shared" si="9"/>
        <v>-19</v>
      </c>
      <c r="U13" s="9">
        <f t="shared" si="10"/>
        <v>2782</v>
      </c>
      <c r="V13" s="9">
        <f t="shared" si="11"/>
        <v>-1819</v>
      </c>
      <c r="W13" s="1">
        <f t="shared" si="12"/>
        <v>2996</v>
      </c>
      <c r="X13" s="1">
        <f t="shared" si="13"/>
        <v>-2033</v>
      </c>
    </row>
    <row r="14" spans="1:24">
      <c r="A14" s="7" t="s">
        <v>38</v>
      </c>
      <c r="B14" s="7" t="s">
        <v>39</v>
      </c>
      <c r="C14" s="7" t="s">
        <v>40</v>
      </c>
      <c r="D14" s="12" t="s">
        <v>41</v>
      </c>
      <c r="E14" s="7"/>
      <c r="F14" s="7"/>
      <c r="I14" s="10">
        <f t="shared" si="0"/>
        <v>0</v>
      </c>
      <c r="J14" s="10">
        <f t="shared" si="1"/>
        <v>0</v>
      </c>
      <c r="K14" s="10">
        <f t="shared" si="2"/>
        <v>0</v>
      </c>
      <c r="L14" s="9">
        <f t="shared" si="14"/>
        <v>252</v>
      </c>
      <c r="M14" s="9">
        <f t="shared" si="15"/>
        <v>52</v>
      </c>
      <c r="N14" s="9">
        <f t="shared" si="3"/>
        <v>-304</v>
      </c>
      <c r="O14" s="9">
        <f t="shared" si="4"/>
        <v>-304</v>
      </c>
      <c r="P14" s="9">
        <f t="shared" si="5"/>
        <v>107</v>
      </c>
      <c r="Q14" s="9">
        <f t="shared" si="6"/>
        <v>27</v>
      </c>
      <c r="R14" s="9">
        <f t="shared" si="7"/>
        <v>-18</v>
      </c>
      <c r="S14" s="9">
        <f t="shared" si="8"/>
        <v>29</v>
      </c>
      <c r="T14" s="9">
        <f t="shared" si="9"/>
        <v>-20</v>
      </c>
      <c r="U14" s="9">
        <f t="shared" si="10"/>
        <v>2889</v>
      </c>
      <c r="V14" s="9">
        <f t="shared" si="11"/>
        <v>-1926</v>
      </c>
      <c r="W14" s="1">
        <f t="shared" si="12"/>
        <v>3103</v>
      </c>
      <c r="X14" s="1">
        <f t="shared" si="13"/>
        <v>-2140</v>
      </c>
    </row>
    <row r="15" spans="1:24">
      <c r="A15" s="1">
        <f>VLOOKUP(D15,I2:L4033,4,0)</f>
        <v>252</v>
      </c>
      <c r="B15" s="1">
        <f>VLOOKUP(D15,I2:M4033,5,0)</f>
        <v>4</v>
      </c>
      <c r="C15" s="1">
        <f>VLOOKUP(D15,I2:N4033,6,0)</f>
        <v>-256</v>
      </c>
      <c r="D15" s="11">
        <f>MAX(I2:I4033)</f>
        <v>0</v>
      </c>
      <c r="E15" s="7"/>
      <c r="F15" s="7"/>
      <c r="I15" s="10">
        <f t="shared" si="0"/>
        <v>0</v>
      </c>
      <c r="J15" s="10">
        <f t="shared" si="1"/>
        <v>0</v>
      </c>
      <c r="K15" s="10">
        <f t="shared" si="2"/>
        <v>0</v>
      </c>
      <c r="L15" s="9">
        <f t="shared" si="14"/>
        <v>252</v>
      </c>
      <c r="M15" s="9">
        <f t="shared" si="15"/>
        <v>56</v>
      </c>
      <c r="N15" s="9">
        <f t="shared" si="3"/>
        <v>-308</v>
      </c>
      <c r="O15" s="9">
        <f t="shared" si="4"/>
        <v>-308</v>
      </c>
      <c r="P15" s="9">
        <f t="shared" si="5"/>
        <v>107</v>
      </c>
      <c r="Q15" s="9">
        <f t="shared" si="6"/>
        <v>27</v>
      </c>
      <c r="R15" s="9">
        <f t="shared" si="7"/>
        <v>-18</v>
      </c>
      <c r="S15" s="9">
        <f t="shared" si="8"/>
        <v>29</v>
      </c>
      <c r="T15" s="9">
        <f t="shared" si="9"/>
        <v>-20</v>
      </c>
      <c r="U15" s="9">
        <f t="shared" si="10"/>
        <v>2889</v>
      </c>
      <c r="V15" s="9">
        <f t="shared" si="11"/>
        <v>-1926</v>
      </c>
      <c r="W15" s="1">
        <f t="shared" si="12"/>
        <v>3103</v>
      </c>
      <c r="X15" s="1">
        <f t="shared" si="13"/>
        <v>-2140</v>
      </c>
    </row>
    <row r="16" spans="1:24">
      <c r="I16" s="10">
        <f t="shared" si="0"/>
        <v>0</v>
      </c>
      <c r="J16" s="10">
        <f t="shared" si="1"/>
        <v>0</v>
      </c>
      <c r="K16" s="10">
        <f t="shared" si="2"/>
        <v>0</v>
      </c>
      <c r="L16" s="9">
        <f t="shared" si="14"/>
        <v>252</v>
      </c>
      <c r="M16" s="9">
        <f t="shared" si="15"/>
        <v>60</v>
      </c>
      <c r="N16" s="9">
        <f t="shared" si="3"/>
        <v>-312</v>
      </c>
      <c r="O16" s="9">
        <f t="shared" si="4"/>
        <v>-312</v>
      </c>
      <c r="P16" s="9">
        <f t="shared" si="5"/>
        <v>107</v>
      </c>
      <c r="Q16" s="9">
        <f t="shared" si="6"/>
        <v>28</v>
      </c>
      <c r="R16" s="9">
        <f t="shared" si="7"/>
        <v>-19</v>
      </c>
      <c r="S16" s="9">
        <f t="shared" si="8"/>
        <v>30</v>
      </c>
      <c r="T16" s="9">
        <f t="shared" si="9"/>
        <v>-21</v>
      </c>
      <c r="U16" s="9">
        <f t="shared" si="10"/>
        <v>2996</v>
      </c>
      <c r="V16" s="9">
        <f t="shared" si="11"/>
        <v>-2033</v>
      </c>
      <c r="W16" s="1">
        <f t="shared" si="12"/>
        <v>3210</v>
      </c>
      <c r="X16" s="1">
        <f t="shared" si="13"/>
        <v>-2247</v>
      </c>
    </row>
    <row r="17" spans="1:24">
      <c r="A17" s="13" t="s">
        <v>36</v>
      </c>
      <c r="B17" s="13"/>
      <c r="C17" s="13"/>
      <c r="I17" s="10">
        <f t="shared" si="0"/>
        <v>0</v>
      </c>
      <c r="J17" s="10">
        <f t="shared" si="1"/>
        <v>0</v>
      </c>
      <c r="K17" s="10">
        <f t="shared" si="2"/>
        <v>0</v>
      </c>
      <c r="L17" s="9">
        <f t="shared" si="14"/>
        <v>252</v>
      </c>
      <c r="M17" s="9">
        <f t="shared" si="15"/>
        <v>64</v>
      </c>
      <c r="N17" s="9">
        <f t="shared" si="3"/>
        <v>-316</v>
      </c>
      <c r="O17" s="9">
        <f t="shared" si="4"/>
        <v>-316</v>
      </c>
      <c r="P17" s="9">
        <f t="shared" si="5"/>
        <v>107</v>
      </c>
      <c r="Q17" s="9">
        <f t="shared" si="6"/>
        <v>28</v>
      </c>
      <c r="R17" s="9">
        <f t="shared" si="7"/>
        <v>-19</v>
      </c>
      <c r="S17" s="9">
        <f t="shared" si="8"/>
        <v>30</v>
      </c>
      <c r="T17" s="9">
        <f t="shared" si="9"/>
        <v>-21</v>
      </c>
      <c r="U17" s="9">
        <f t="shared" si="10"/>
        <v>2996</v>
      </c>
      <c r="V17" s="9">
        <f t="shared" si="11"/>
        <v>-2033</v>
      </c>
      <c r="W17" s="1">
        <f t="shared" si="12"/>
        <v>3210</v>
      </c>
      <c r="X17" s="1">
        <f t="shared" si="13"/>
        <v>-2247</v>
      </c>
    </row>
    <row r="18" spans="1:24">
      <c r="A18" s="7" t="s">
        <v>38</v>
      </c>
      <c r="B18" s="7" t="s">
        <v>39</v>
      </c>
      <c r="C18" s="7" t="s">
        <v>40</v>
      </c>
      <c r="D18" s="12" t="s">
        <v>41</v>
      </c>
      <c r="I18" s="10">
        <f t="shared" si="0"/>
        <v>0</v>
      </c>
      <c r="J18" s="10">
        <f t="shared" si="1"/>
        <v>0</v>
      </c>
      <c r="K18" s="10">
        <f t="shared" si="2"/>
        <v>0</v>
      </c>
      <c r="L18" s="9">
        <f t="shared" si="14"/>
        <v>252</v>
      </c>
      <c r="M18" s="9">
        <f t="shared" si="15"/>
        <v>68</v>
      </c>
      <c r="N18" s="9">
        <f t="shared" si="3"/>
        <v>-320</v>
      </c>
      <c r="O18" s="9">
        <f t="shared" si="4"/>
        <v>-320</v>
      </c>
      <c r="P18" s="9">
        <f t="shared" ref="P18:P81" si="16">INT(INT($A$2*2+$A$5+L18/4)*$A$11/100+$A$11+10)</f>
        <v>107</v>
      </c>
      <c r="Q18" s="9">
        <f t="shared" ref="Q18:Q81" si="17">INT(INT($B$2*2+$B$5+M18/4)*$A$11/100+5)</f>
        <v>29</v>
      </c>
      <c r="R18" s="9">
        <f t="shared" ref="R18:R81" si="18">INT(INT($C$2*2+$C$5+N18/4)*$A$11/100+5)</f>
        <v>-20</v>
      </c>
      <c r="S18" s="9">
        <f t="shared" ref="S18:S81" si="19">INT(Q18*1.1)</f>
        <v>31</v>
      </c>
      <c r="T18" s="9">
        <f t="shared" ref="T18:T81" si="20">INT(R18*1.1)</f>
        <v>-22</v>
      </c>
      <c r="U18" s="9">
        <f t="shared" si="10"/>
        <v>3103</v>
      </c>
      <c r="V18" s="9">
        <f t="shared" si="11"/>
        <v>-2140</v>
      </c>
      <c r="W18" s="1">
        <f t="shared" si="12"/>
        <v>3317</v>
      </c>
      <c r="X18" s="1">
        <f t="shared" si="13"/>
        <v>-2354</v>
      </c>
    </row>
    <row r="19" spans="1:24">
      <c r="A19" s="1">
        <f>VLOOKUP(D19,J2:L4033,3,0)</f>
        <v>252</v>
      </c>
      <c r="B19" s="1">
        <f>VLOOKUP(D19,J2:M4033,4,0)</f>
        <v>4</v>
      </c>
      <c r="C19" s="1">
        <f>VLOOKUP(D19,J2:N4033,5,0)</f>
        <v>-256</v>
      </c>
      <c r="D19" s="11">
        <f>MAX(J2:J4033)</f>
        <v>0</v>
      </c>
      <c r="I19" s="10">
        <f t="shared" si="0"/>
        <v>0</v>
      </c>
      <c r="J19" s="10">
        <f t="shared" si="1"/>
        <v>0</v>
      </c>
      <c r="K19" s="10">
        <f t="shared" si="2"/>
        <v>0</v>
      </c>
      <c r="L19" s="9">
        <f t="shared" si="14"/>
        <v>252</v>
      </c>
      <c r="M19" s="9">
        <f t="shared" si="15"/>
        <v>72</v>
      </c>
      <c r="N19" s="9">
        <f t="shared" si="3"/>
        <v>-324</v>
      </c>
      <c r="O19" s="9">
        <f t="shared" si="4"/>
        <v>-324</v>
      </c>
      <c r="P19" s="9">
        <f t="shared" si="16"/>
        <v>107</v>
      </c>
      <c r="Q19" s="9">
        <f t="shared" si="17"/>
        <v>29</v>
      </c>
      <c r="R19" s="9">
        <f t="shared" si="18"/>
        <v>-20</v>
      </c>
      <c r="S19" s="9">
        <f t="shared" si="19"/>
        <v>31</v>
      </c>
      <c r="T19" s="9">
        <f t="shared" si="20"/>
        <v>-22</v>
      </c>
      <c r="U19" s="9">
        <f t="shared" si="10"/>
        <v>3103</v>
      </c>
      <c r="V19" s="9">
        <f t="shared" si="11"/>
        <v>-2140</v>
      </c>
      <c r="W19" s="1">
        <f t="shared" si="12"/>
        <v>3317</v>
      </c>
      <c r="X19" s="1">
        <f t="shared" si="13"/>
        <v>-2354</v>
      </c>
    </row>
    <row r="20" spans="1:24">
      <c r="I20" s="10">
        <f t="shared" si="0"/>
        <v>0</v>
      </c>
      <c r="J20" s="10">
        <f t="shared" si="1"/>
        <v>0</v>
      </c>
      <c r="K20" s="10">
        <f t="shared" si="2"/>
        <v>0</v>
      </c>
      <c r="L20" s="9">
        <f t="shared" si="14"/>
        <v>252</v>
      </c>
      <c r="M20" s="9">
        <f t="shared" si="15"/>
        <v>76</v>
      </c>
      <c r="N20" s="9">
        <f t="shared" si="3"/>
        <v>-328</v>
      </c>
      <c r="O20" s="9">
        <f t="shared" si="4"/>
        <v>-328</v>
      </c>
      <c r="P20" s="9">
        <f t="shared" si="16"/>
        <v>107</v>
      </c>
      <c r="Q20" s="9">
        <f t="shared" si="17"/>
        <v>30</v>
      </c>
      <c r="R20" s="9">
        <f t="shared" si="18"/>
        <v>-21</v>
      </c>
      <c r="S20" s="9">
        <f t="shared" si="19"/>
        <v>33</v>
      </c>
      <c r="T20" s="9">
        <f t="shared" si="20"/>
        <v>-24</v>
      </c>
      <c r="U20" s="9">
        <f t="shared" si="10"/>
        <v>3210</v>
      </c>
      <c r="V20" s="9">
        <f t="shared" si="11"/>
        <v>-2247</v>
      </c>
      <c r="W20" s="1">
        <f t="shared" si="12"/>
        <v>3531</v>
      </c>
      <c r="X20" s="1">
        <f t="shared" si="13"/>
        <v>-2568</v>
      </c>
    </row>
    <row r="21" spans="1:24">
      <c r="A21" s="13" t="s">
        <v>37</v>
      </c>
      <c r="B21" s="13"/>
      <c r="C21" s="13"/>
      <c r="I21" s="10">
        <f t="shared" si="0"/>
        <v>0</v>
      </c>
      <c r="J21" s="10">
        <f t="shared" si="1"/>
        <v>0</v>
      </c>
      <c r="K21" s="10">
        <f t="shared" si="2"/>
        <v>0</v>
      </c>
      <c r="L21" s="9">
        <f t="shared" si="14"/>
        <v>252</v>
      </c>
      <c r="M21" s="9">
        <f t="shared" si="15"/>
        <v>80</v>
      </c>
      <c r="N21" s="9">
        <f t="shared" si="3"/>
        <v>-332</v>
      </c>
      <c r="O21" s="9">
        <f t="shared" si="4"/>
        <v>-332</v>
      </c>
      <c r="P21" s="9">
        <f t="shared" si="16"/>
        <v>107</v>
      </c>
      <c r="Q21" s="9">
        <f t="shared" si="17"/>
        <v>30</v>
      </c>
      <c r="R21" s="9">
        <f t="shared" si="18"/>
        <v>-21</v>
      </c>
      <c r="S21" s="9">
        <f t="shared" si="19"/>
        <v>33</v>
      </c>
      <c r="T21" s="9">
        <f t="shared" si="20"/>
        <v>-24</v>
      </c>
      <c r="U21" s="9">
        <f t="shared" si="10"/>
        <v>3210</v>
      </c>
      <c r="V21" s="9">
        <f t="shared" si="11"/>
        <v>-2247</v>
      </c>
      <c r="W21" s="1">
        <f t="shared" si="12"/>
        <v>3531</v>
      </c>
      <c r="X21" s="1">
        <f t="shared" si="13"/>
        <v>-2568</v>
      </c>
    </row>
    <row r="22" spans="1:24">
      <c r="A22" s="7" t="s">
        <v>38</v>
      </c>
      <c r="B22" s="7" t="s">
        <v>39</v>
      </c>
      <c r="C22" s="7" t="s">
        <v>40</v>
      </c>
      <c r="D22" s="12" t="s">
        <v>41</v>
      </c>
      <c r="E22" s="2"/>
      <c r="I22" s="10">
        <f t="shared" si="0"/>
        <v>0</v>
      </c>
      <c r="J22" s="10">
        <f t="shared" si="1"/>
        <v>0</v>
      </c>
      <c r="K22" s="10">
        <f t="shared" si="2"/>
        <v>0</v>
      </c>
      <c r="L22" s="9">
        <f t="shared" si="14"/>
        <v>252</v>
      </c>
      <c r="M22" s="9">
        <f t="shared" si="15"/>
        <v>84</v>
      </c>
      <c r="N22" s="9">
        <f t="shared" si="3"/>
        <v>-336</v>
      </c>
      <c r="O22" s="9">
        <f t="shared" si="4"/>
        <v>-336</v>
      </c>
      <c r="P22" s="9">
        <f t="shared" si="16"/>
        <v>107</v>
      </c>
      <c r="Q22" s="9">
        <f t="shared" si="17"/>
        <v>31</v>
      </c>
      <c r="R22" s="9">
        <f t="shared" si="18"/>
        <v>-22</v>
      </c>
      <c r="S22" s="9">
        <f t="shared" si="19"/>
        <v>34</v>
      </c>
      <c r="T22" s="9">
        <f t="shared" si="20"/>
        <v>-25</v>
      </c>
      <c r="U22" s="9">
        <f t="shared" si="10"/>
        <v>3317</v>
      </c>
      <c r="V22" s="9">
        <f t="shared" si="11"/>
        <v>-2354</v>
      </c>
      <c r="W22" s="1">
        <f t="shared" si="12"/>
        <v>3638</v>
      </c>
      <c r="X22" s="1">
        <f t="shared" si="13"/>
        <v>-2675</v>
      </c>
    </row>
    <row r="23" spans="1:24">
      <c r="A23" s="1">
        <f>VLOOKUP(D23,K2:L4033,2,0)</f>
        <v>252</v>
      </c>
      <c r="B23" s="1">
        <f>VLOOKUP(D23,K2:M4033,3,0)</f>
        <v>4</v>
      </c>
      <c r="C23" s="1">
        <f>VLOOKUP(D23,K2:N4033,4,0)</f>
        <v>-256</v>
      </c>
      <c r="D23" s="11">
        <f>MAX(K2:K4033)</f>
        <v>0</v>
      </c>
      <c r="I23" s="10">
        <f t="shared" si="0"/>
        <v>0</v>
      </c>
      <c r="J23" s="10">
        <f t="shared" si="1"/>
        <v>0</v>
      </c>
      <c r="K23" s="10">
        <f t="shared" si="2"/>
        <v>0</v>
      </c>
      <c r="L23" s="9">
        <f t="shared" si="14"/>
        <v>252</v>
      </c>
      <c r="M23" s="9">
        <f t="shared" si="15"/>
        <v>88</v>
      </c>
      <c r="N23" s="9">
        <f t="shared" si="3"/>
        <v>-340</v>
      </c>
      <c r="O23" s="9">
        <f t="shared" si="4"/>
        <v>-340</v>
      </c>
      <c r="P23" s="9">
        <f t="shared" si="16"/>
        <v>107</v>
      </c>
      <c r="Q23" s="9">
        <f t="shared" si="17"/>
        <v>31</v>
      </c>
      <c r="R23" s="9">
        <f t="shared" si="18"/>
        <v>-22</v>
      </c>
      <c r="S23" s="9">
        <f t="shared" si="19"/>
        <v>34</v>
      </c>
      <c r="T23" s="9">
        <f t="shared" si="20"/>
        <v>-25</v>
      </c>
      <c r="U23" s="9">
        <f t="shared" si="10"/>
        <v>3317</v>
      </c>
      <c r="V23" s="9">
        <f t="shared" si="11"/>
        <v>-2354</v>
      </c>
      <c r="W23" s="1">
        <f t="shared" si="12"/>
        <v>3638</v>
      </c>
      <c r="X23" s="1">
        <f t="shared" si="13"/>
        <v>-2675</v>
      </c>
    </row>
    <row r="24" spans="1:24">
      <c r="I24" s="10">
        <f t="shared" si="0"/>
        <v>0</v>
      </c>
      <c r="J24" s="10">
        <f t="shared" si="1"/>
        <v>0</v>
      </c>
      <c r="K24" s="10">
        <f t="shared" si="2"/>
        <v>0</v>
      </c>
      <c r="L24" s="9">
        <f t="shared" si="14"/>
        <v>252</v>
      </c>
      <c r="M24" s="9">
        <f t="shared" si="15"/>
        <v>92</v>
      </c>
      <c r="N24" s="9">
        <f t="shared" si="3"/>
        <v>-344</v>
      </c>
      <c r="O24" s="9">
        <f t="shared" si="4"/>
        <v>-344</v>
      </c>
      <c r="P24" s="9">
        <f t="shared" si="16"/>
        <v>107</v>
      </c>
      <c r="Q24" s="9">
        <f t="shared" si="17"/>
        <v>32</v>
      </c>
      <c r="R24" s="9">
        <f t="shared" si="18"/>
        <v>-23</v>
      </c>
      <c r="S24" s="9">
        <f t="shared" si="19"/>
        <v>35</v>
      </c>
      <c r="T24" s="9">
        <f t="shared" si="20"/>
        <v>-26</v>
      </c>
      <c r="U24" s="9">
        <f t="shared" si="10"/>
        <v>3424</v>
      </c>
      <c r="V24" s="9">
        <f t="shared" si="11"/>
        <v>-2461</v>
      </c>
      <c r="W24" s="1">
        <f t="shared" si="12"/>
        <v>3745</v>
      </c>
      <c r="X24" s="1">
        <f t="shared" si="13"/>
        <v>-2782</v>
      </c>
    </row>
    <row r="25" spans="1:24">
      <c r="I25" s="10">
        <f t="shared" si="0"/>
        <v>0</v>
      </c>
      <c r="J25" s="10">
        <f t="shared" si="1"/>
        <v>0</v>
      </c>
      <c r="K25" s="10">
        <f t="shared" si="2"/>
        <v>0</v>
      </c>
      <c r="L25" s="9">
        <f t="shared" si="14"/>
        <v>252</v>
      </c>
      <c r="M25" s="9">
        <f t="shared" si="15"/>
        <v>96</v>
      </c>
      <c r="N25" s="9">
        <f t="shared" si="3"/>
        <v>-348</v>
      </c>
      <c r="O25" s="9">
        <f t="shared" si="4"/>
        <v>-348</v>
      </c>
      <c r="P25" s="9">
        <f t="shared" si="16"/>
        <v>107</v>
      </c>
      <c r="Q25" s="9">
        <f t="shared" si="17"/>
        <v>32</v>
      </c>
      <c r="R25" s="9">
        <f t="shared" si="18"/>
        <v>-23</v>
      </c>
      <c r="S25" s="9">
        <f t="shared" si="19"/>
        <v>35</v>
      </c>
      <c r="T25" s="9">
        <f t="shared" si="20"/>
        <v>-26</v>
      </c>
      <c r="U25" s="9">
        <f t="shared" si="10"/>
        <v>3424</v>
      </c>
      <c r="V25" s="9">
        <f t="shared" si="11"/>
        <v>-2461</v>
      </c>
      <c r="W25" s="1">
        <f t="shared" si="12"/>
        <v>3745</v>
      </c>
      <c r="X25" s="1">
        <f t="shared" si="13"/>
        <v>-2782</v>
      </c>
    </row>
    <row r="26" spans="1:24">
      <c r="I26" s="10">
        <f t="shared" si="0"/>
        <v>0</v>
      </c>
      <c r="J26" s="10">
        <f t="shared" si="1"/>
        <v>0</v>
      </c>
      <c r="K26" s="10">
        <f t="shared" si="2"/>
        <v>0</v>
      </c>
      <c r="L26" s="9">
        <f t="shared" si="14"/>
        <v>252</v>
      </c>
      <c r="M26" s="9">
        <f t="shared" si="15"/>
        <v>100</v>
      </c>
      <c r="N26" s="9">
        <f t="shared" si="3"/>
        <v>-352</v>
      </c>
      <c r="O26" s="9">
        <f t="shared" si="4"/>
        <v>-352</v>
      </c>
      <c r="P26" s="9">
        <f t="shared" si="16"/>
        <v>107</v>
      </c>
      <c r="Q26" s="9">
        <f t="shared" si="17"/>
        <v>33</v>
      </c>
      <c r="R26" s="9">
        <f t="shared" si="18"/>
        <v>-24</v>
      </c>
      <c r="S26" s="9">
        <f t="shared" si="19"/>
        <v>36</v>
      </c>
      <c r="T26" s="9">
        <f t="shared" si="20"/>
        <v>-27</v>
      </c>
      <c r="U26" s="9">
        <f t="shared" si="10"/>
        <v>3531</v>
      </c>
      <c r="V26" s="9">
        <f t="shared" si="11"/>
        <v>-2568</v>
      </c>
      <c r="W26" s="1">
        <f t="shared" si="12"/>
        <v>3852</v>
      </c>
      <c r="X26" s="1">
        <f t="shared" si="13"/>
        <v>-2889</v>
      </c>
    </row>
    <row r="27" spans="1:24">
      <c r="I27" s="10">
        <f t="shared" si="0"/>
        <v>0</v>
      </c>
      <c r="J27" s="10">
        <f t="shared" si="1"/>
        <v>0</v>
      </c>
      <c r="K27" s="10">
        <f t="shared" si="2"/>
        <v>0</v>
      </c>
      <c r="L27" s="9">
        <f t="shared" si="14"/>
        <v>252</v>
      </c>
      <c r="M27" s="9">
        <f t="shared" si="15"/>
        <v>104</v>
      </c>
      <c r="N27" s="9">
        <f t="shared" si="3"/>
        <v>-356</v>
      </c>
      <c r="O27" s="9">
        <f t="shared" si="4"/>
        <v>-356</v>
      </c>
      <c r="P27" s="9">
        <f t="shared" si="16"/>
        <v>107</v>
      </c>
      <c r="Q27" s="9">
        <f t="shared" si="17"/>
        <v>33</v>
      </c>
      <c r="R27" s="9">
        <f t="shared" si="18"/>
        <v>-24</v>
      </c>
      <c r="S27" s="9">
        <f t="shared" si="19"/>
        <v>36</v>
      </c>
      <c r="T27" s="9">
        <f t="shared" si="20"/>
        <v>-27</v>
      </c>
      <c r="U27" s="9">
        <f t="shared" si="10"/>
        <v>3531</v>
      </c>
      <c r="V27" s="9">
        <f t="shared" si="11"/>
        <v>-2568</v>
      </c>
      <c r="W27" s="1">
        <f t="shared" si="12"/>
        <v>3852</v>
      </c>
      <c r="X27" s="1">
        <f t="shared" si="13"/>
        <v>-2889</v>
      </c>
    </row>
    <row r="28" spans="1:24">
      <c r="I28" s="10">
        <f t="shared" si="0"/>
        <v>0</v>
      </c>
      <c r="J28" s="10">
        <f t="shared" si="1"/>
        <v>0</v>
      </c>
      <c r="K28" s="10">
        <f t="shared" si="2"/>
        <v>0</v>
      </c>
      <c r="L28" s="9">
        <f t="shared" si="14"/>
        <v>252</v>
      </c>
      <c r="M28" s="9">
        <f t="shared" si="15"/>
        <v>108</v>
      </c>
      <c r="N28" s="9">
        <f t="shared" si="3"/>
        <v>-360</v>
      </c>
      <c r="O28" s="9">
        <f t="shared" si="4"/>
        <v>-360</v>
      </c>
      <c r="P28" s="9">
        <f t="shared" si="16"/>
        <v>107</v>
      </c>
      <c r="Q28" s="9">
        <f t="shared" si="17"/>
        <v>34</v>
      </c>
      <c r="R28" s="9">
        <f t="shared" si="18"/>
        <v>-25</v>
      </c>
      <c r="S28" s="9">
        <f t="shared" si="19"/>
        <v>37</v>
      </c>
      <c r="T28" s="9">
        <f t="shared" si="20"/>
        <v>-28</v>
      </c>
      <c r="U28" s="9">
        <f t="shared" si="10"/>
        <v>3638</v>
      </c>
      <c r="V28" s="9">
        <f t="shared" si="11"/>
        <v>-2675</v>
      </c>
      <c r="W28" s="1">
        <f t="shared" si="12"/>
        <v>3959</v>
      </c>
      <c r="X28" s="1">
        <f t="shared" si="13"/>
        <v>-2996</v>
      </c>
    </row>
    <row r="29" spans="1:24">
      <c r="I29" s="10">
        <f t="shared" si="0"/>
        <v>0</v>
      </c>
      <c r="J29" s="10">
        <f t="shared" si="1"/>
        <v>0</v>
      </c>
      <c r="K29" s="10">
        <f t="shared" si="2"/>
        <v>0</v>
      </c>
      <c r="L29" s="9">
        <f t="shared" si="14"/>
        <v>252</v>
      </c>
      <c r="M29" s="9">
        <f t="shared" si="15"/>
        <v>112</v>
      </c>
      <c r="N29" s="9">
        <f t="shared" si="3"/>
        <v>-364</v>
      </c>
      <c r="O29" s="9">
        <f t="shared" si="4"/>
        <v>-364</v>
      </c>
      <c r="P29" s="9">
        <f t="shared" si="16"/>
        <v>107</v>
      </c>
      <c r="Q29" s="9">
        <f t="shared" si="17"/>
        <v>34</v>
      </c>
      <c r="R29" s="9">
        <f t="shared" si="18"/>
        <v>-25</v>
      </c>
      <c r="S29" s="9">
        <f t="shared" si="19"/>
        <v>37</v>
      </c>
      <c r="T29" s="9">
        <f t="shared" si="20"/>
        <v>-28</v>
      </c>
      <c r="U29" s="9">
        <f t="shared" si="10"/>
        <v>3638</v>
      </c>
      <c r="V29" s="9">
        <f t="shared" si="11"/>
        <v>-2675</v>
      </c>
      <c r="W29" s="1">
        <f t="shared" si="12"/>
        <v>3959</v>
      </c>
      <c r="X29" s="1">
        <f t="shared" si="13"/>
        <v>-2996</v>
      </c>
    </row>
    <row r="30" spans="1:24">
      <c r="I30" s="10">
        <f t="shared" si="0"/>
        <v>0</v>
      </c>
      <c r="J30" s="10">
        <f t="shared" si="1"/>
        <v>0</v>
      </c>
      <c r="K30" s="10">
        <f t="shared" si="2"/>
        <v>0</v>
      </c>
      <c r="L30" s="9">
        <f t="shared" si="14"/>
        <v>252</v>
      </c>
      <c r="M30" s="9">
        <f>M29+4</f>
        <v>116</v>
      </c>
      <c r="N30" s="9">
        <f t="shared" si="3"/>
        <v>-368</v>
      </c>
      <c r="O30" s="9">
        <f t="shared" si="4"/>
        <v>-368</v>
      </c>
      <c r="P30" s="9">
        <f t="shared" si="16"/>
        <v>107</v>
      </c>
      <c r="Q30" s="9">
        <f t="shared" si="17"/>
        <v>35</v>
      </c>
      <c r="R30" s="9">
        <f t="shared" si="18"/>
        <v>-26</v>
      </c>
      <c r="S30" s="9">
        <f t="shared" si="19"/>
        <v>38</v>
      </c>
      <c r="T30" s="9">
        <f t="shared" si="20"/>
        <v>-29</v>
      </c>
      <c r="U30" s="9">
        <f t="shared" si="10"/>
        <v>3745</v>
      </c>
      <c r="V30" s="9">
        <f t="shared" si="11"/>
        <v>-2782</v>
      </c>
      <c r="W30" s="1">
        <f t="shared" si="12"/>
        <v>4066</v>
      </c>
      <c r="X30" s="1">
        <f t="shared" si="13"/>
        <v>-3103</v>
      </c>
    </row>
    <row r="31" spans="1:24">
      <c r="I31" s="10">
        <f t="shared" si="0"/>
        <v>0</v>
      </c>
      <c r="J31" s="10">
        <f t="shared" si="1"/>
        <v>0</v>
      </c>
      <c r="K31" s="10">
        <f t="shared" si="2"/>
        <v>0</v>
      </c>
      <c r="L31" s="9">
        <f t="shared" si="14"/>
        <v>252</v>
      </c>
      <c r="M31" s="9">
        <f t="shared" si="15"/>
        <v>120</v>
      </c>
      <c r="N31" s="9">
        <f t="shared" si="3"/>
        <v>-372</v>
      </c>
      <c r="O31" s="9">
        <f t="shared" si="4"/>
        <v>-372</v>
      </c>
      <c r="P31" s="9">
        <f t="shared" si="16"/>
        <v>107</v>
      </c>
      <c r="Q31" s="9">
        <f t="shared" si="17"/>
        <v>35</v>
      </c>
      <c r="R31" s="9">
        <f t="shared" si="18"/>
        <v>-26</v>
      </c>
      <c r="S31" s="9">
        <f t="shared" si="19"/>
        <v>38</v>
      </c>
      <c r="T31" s="9">
        <f t="shared" si="20"/>
        <v>-29</v>
      </c>
      <c r="U31" s="9">
        <f t="shared" si="10"/>
        <v>3745</v>
      </c>
      <c r="V31" s="9">
        <f t="shared" si="11"/>
        <v>-2782</v>
      </c>
      <c r="W31" s="1">
        <f t="shared" si="12"/>
        <v>4066</v>
      </c>
      <c r="X31" s="1">
        <f t="shared" si="13"/>
        <v>-3103</v>
      </c>
    </row>
    <row r="32" spans="1:24">
      <c r="I32" s="10">
        <f t="shared" si="0"/>
        <v>0</v>
      </c>
      <c r="J32" s="10">
        <f t="shared" si="1"/>
        <v>0</v>
      </c>
      <c r="K32" s="10">
        <f t="shared" si="2"/>
        <v>0</v>
      </c>
      <c r="L32" s="9">
        <f t="shared" si="14"/>
        <v>252</v>
      </c>
      <c r="M32" s="9">
        <f t="shared" si="15"/>
        <v>124</v>
      </c>
      <c r="N32" s="9">
        <f t="shared" si="3"/>
        <v>-376</v>
      </c>
      <c r="O32" s="9">
        <f t="shared" si="4"/>
        <v>-376</v>
      </c>
      <c r="P32" s="9">
        <f t="shared" si="16"/>
        <v>107</v>
      </c>
      <c r="Q32" s="9">
        <f t="shared" si="17"/>
        <v>36</v>
      </c>
      <c r="R32" s="9">
        <f t="shared" si="18"/>
        <v>-27</v>
      </c>
      <c r="S32" s="9">
        <f t="shared" si="19"/>
        <v>39</v>
      </c>
      <c r="T32" s="9">
        <f t="shared" si="20"/>
        <v>-30</v>
      </c>
      <c r="U32" s="9">
        <f t="shared" si="10"/>
        <v>3852</v>
      </c>
      <c r="V32" s="9">
        <f t="shared" si="11"/>
        <v>-2889</v>
      </c>
      <c r="W32" s="1">
        <f t="shared" si="12"/>
        <v>4173</v>
      </c>
      <c r="X32" s="1">
        <f t="shared" si="13"/>
        <v>-3210</v>
      </c>
    </row>
    <row r="33" spans="9:24">
      <c r="I33" s="10">
        <f t="shared" si="0"/>
        <v>0</v>
      </c>
      <c r="J33" s="10">
        <f t="shared" si="1"/>
        <v>0</v>
      </c>
      <c r="K33" s="10">
        <f t="shared" si="2"/>
        <v>0</v>
      </c>
      <c r="L33" s="9">
        <f t="shared" si="14"/>
        <v>252</v>
      </c>
      <c r="M33" s="9">
        <f t="shared" si="15"/>
        <v>128</v>
      </c>
      <c r="N33" s="9">
        <f t="shared" si="3"/>
        <v>-380</v>
      </c>
      <c r="O33" s="9">
        <f t="shared" si="4"/>
        <v>-380</v>
      </c>
      <c r="P33" s="9">
        <f t="shared" si="16"/>
        <v>107</v>
      </c>
      <c r="Q33" s="9">
        <f t="shared" si="17"/>
        <v>36</v>
      </c>
      <c r="R33" s="9">
        <f t="shared" si="18"/>
        <v>-27</v>
      </c>
      <c r="S33" s="9">
        <f t="shared" si="19"/>
        <v>39</v>
      </c>
      <c r="T33" s="9">
        <f t="shared" si="20"/>
        <v>-30</v>
      </c>
      <c r="U33" s="9">
        <f t="shared" si="10"/>
        <v>3852</v>
      </c>
      <c r="V33" s="9">
        <f t="shared" si="11"/>
        <v>-2889</v>
      </c>
      <c r="W33" s="1">
        <f t="shared" si="12"/>
        <v>4173</v>
      </c>
      <c r="X33" s="1">
        <f t="shared" si="13"/>
        <v>-3210</v>
      </c>
    </row>
    <row r="34" spans="9:24">
      <c r="I34" s="10">
        <f t="shared" si="0"/>
        <v>0</v>
      </c>
      <c r="J34" s="10">
        <f t="shared" si="1"/>
        <v>0</v>
      </c>
      <c r="K34" s="10">
        <f t="shared" si="2"/>
        <v>0</v>
      </c>
      <c r="L34" s="9">
        <f t="shared" si="14"/>
        <v>252</v>
      </c>
      <c r="M34" s="9">
        <f t="shared" si="15"/>
        <v>132</v>
      </c>
      <c r="N34" s="9">
        <f t="shared" si="3"/>
        <v>-384</v>
      </c>
      <c r="O34" s="9">
        <f t="shared" si="4"/>
        <v>-384</v>
      </c>
      <c r="P34" s="9">
        <f t="shared" si="16"/>
        <v>107</v>
      </c>
      <c r="Q34" s="9">
        <f t="shared" si="17"/>
        <v>37</v>
      </c>
      <c r="R34" s="9">
        <f t="shared" si="18"/>
        <v>-28</v>
      </c>
      <c r="S34" s="9">
        <f t="shared" si="19"/>
        <v>40</v>
      </c>
      <c r="T34" s="9">
        <f t="shared" si="20"/>
        <v>-31</v>
      </c>
      <c r="U34" s="9">
        <f t="shared" si="10"/>
        <v>3959</v>
      </c>
      <c r="V34" s="9">
        <f t="shared" si="11"/>
        <v>-2996</v>
      </c>
      <c r="W34" s="1">
        <f t="shared" si="12"/>
        <v>4280</v>
      </c>
      <c r="X34" s="1">
        <f t="shared" si="13"/>
        <v>-3317</v>
      </c>
    </row>
    <row r="35" spans="9:24">
      <c r="I35" s="10">
        <f t="shared" si="0"/>
        <v>0</v>
      </c>
      <c r="J35" s="10">
        <f t="shared" si="1"/>
        <v>0</v>
      </c>
      <c r="K35" s="10">
        <f t="shared" si="2"/>
        <v>0</v>
      </c>
      <c r="L35" s="9">
        <f t="shared" si="14"/>
        <v>252</v>
      </c>
      <c r="M35" s="9">
        <f t="shared" si="15"/>
        <v>136</v>
      </c>
      <c r="N35" s="9">
        <f t="shared" si="3"/>
        <v>-388</v>
      </c>
      <c r="O35" s="9">
        <f t="shared" si="4"/>
        <v>-388</v>
      </c>
      <c r="P35" s="9">
        <f t="shared" si="16"/>
        <v>107</v>
      </c>
      <c r="Q35" s="9">
        <f t="shared" si="17"/>
        <v>37</v>
      </c>
      <c r="R35" s="9">
        <f t="shared" si="18"/>
        <v>-28</v>
      </c>
      <c r="S35" s="9">
        <f t="shared" si="19"/>
        <v>40</v>
      </c>
      <c r="T35" s="9">
        <f t="shared" si="20"/>
        <v>-31</v>
      </c>
      <c r="U35" s="9">
        <f t="shared" si="10"/>
        <v>3959</v>
      </c>
      <c r="V35" s="9">
        <f t="shared" si="11"/>
        <v>-2996</v>
      </c>
      <c r="W35" s="1">
        <f t="shared" si="12"/>
        <v>4280</v>
      </c>
      <c r="X35" s="1">
        <f t="shared" si="13"/>
        <v>-3317</v>
      </c>
    </row>
    <row r="36" spans="9:24">
      <c r="I36" s="10">
        <f t="shared" si="0"/>
        <v>0</v>
      </c>
      <c r="J36" s="10">
        <f t="shared" si="1"/>
        <v>0</v>
      </c>
      <c r="K36" s="10">
        <f t="shared" si="2"/>
        <v>0</v>
      </c>
      <c r="L36" s="9">
        <f t="shared" si="14"/>
        <v>252</v>
      </c>
      <c r="M36" s="9">
        <f t="shared" si="15"/>
        <v>140</v>
      </c>
      <c r="N36" s="9">
        <f t="shared" si="3"/>
        <v>-392</v>
      </c>
      <c r="O36" s="9">
        <f t="shared" si="4"/>
        <v>-392</v>
      </c>
      <c r="P36" s="9">
        <f t="shared" si="16"/>
        <v>107</v>
      </c>
      <c r="Q36" s="9">
        <f t="shared" si="17"/>
        <v>38</v>
      </c>
      <c r="R36" s="9">
        <f t="shared" si="18"/>
        <v>-29</v>
      </c>
      <c r="S36" s="9">
        <f t="shared" si="19"/>
        <v>41</v>
      </c>
      <c r="T36" s="9">
        <f t="shared" si="20"/>
        <v>-32</v>
      </c>
      <c r="U36" s="9">
        <f t="shared" si="10"/>
        <v>4066</v>
      </c>
      <c r="V36" s="9">
        <f t="shared" si="11"/>
        <v>-3103</v>
      </c>
      <c r="W36" s="1">
        <f t="shared" si="12"/>
        <v>4387</v>
      </c>
      <c r="X36" s="1">
        <f t="shared" si="13"/>
        <v>-3424</v>
      </c>
    </row>
    <row r="37" spans="9:24">
      <c r="I37" s="10">
        <f t="shared" si="0"/>
        <v>0</v>
      </c>
      <c r="J37" s="10">
        <f t="shared" si="1"/>
        <v>0</v>
      </c>
      <c r="K37" s="10">
        <f t="shared" si="2"/>
        <v>0</v>
      </c>
      <c r="L37" s="9">
        <f t="shared" si="14"/>
        <v>252</v>
      </c>
      <c r="M37" s="9">
        <f t="shared" si="15"/>
        <v>144</v>
      </c>
      <c r="N37" s="9">
        <f t="shared" si="3"/>
        <v>-396</v>
      </c>
      <c r="O37" s="9">
        <f t="shared" si="4"/>
        <v>-396</v>
      </c>
      <c r="P37" s="9">
        <f t="shared" si="16"/>
        <v>107</v>
      </c>
      <c r="Q37" s="9">
        <f t="shared" si="17"/>
        <v>38</v>
      </c>
      <c r="R37" s="9">
        <f t="shared" si="18"/>
        <v>-29</v>
      </c>
      <c r="S37" s="9">
        <f t="shared" si="19"/>
        <v>41</v>
      </c>
      <c r="T37" s="9">
        <f t="shared" si="20"/>
        <v>-32</v>
      </c>
      <c r="U37" s="9">
        <f t="shared" si="10"/>
        <v>4066</v>
      </c>
      <c r="V37" s="9">
        <f t="shared" si="11"/>
        <v>-3103</v>
      </c>
      <c r="W37" s="1">
        <f t="shared" si="12"/>
        <v>4387</v>
      </c>
      <c r="X37" s="1">
        <f t="shared" si="13"/>
        <v>-3424</v>
      </c>
    </row>
    <row r="38" spans="9:24">
      <c r="I38" s="10">
        <f t="shared" si="0"/>
        <v>0</v>
      </c>
      <c r="J38" s="10">
        <f t="shared" si="1"/>
        <v>0</v>
      </c>
      <c r="K38" s="10">
        <f t="shared" si="2"/>
        <v>0</v>
      </c>
      <c r="L38" s="9">
        <f t="shared" si="14"/>
        <v>252</v>
      </c>
      <c r="M38" s="9">
        <f t="shared" si="15"/>
        <v>148</v>
      </c>
      <c r="N38" s="9">
        <f t="shared" si="3"/>
        <v>-400</v>
      </c>
      <c r="O38" s="9">
        <f t="shared" si="4"/>
        <v>-400</v>
      </c>
      <c r="P38" s="9">
        <f t="shared" si="16"/>
        <v>107</v>
      </c>
      <c r="Q38" s="9">
        <f t="shared" si="17"/>
        <v>39</v>
      </c>
      <c r="R38" s="9">
        <f t="shared" si="18"/>
        <v>-30</v>
      </c>
      <c r="S38" s="9">
        <f t="shared" si="19"/>
        <v>42</v>
      </c>
      <c r="T38" s="9">
        <f t="shared" si="20"/>
        <v>-33</v>
      </c>
      <c r="U38" s="9">
        <f t="shared" si="10"/>
        <v>4173</v>
      </c>
      <c r="V38" s="9">
        <f t="shared" si="11"/>
        <v>-3210</v>
      </c>
      <c r="W38" s="1">
        <f t="shared" si="12"/>
        <v>4494</v>
      </c>
      <c r="X38" s="1">
        <f t="shared" si="13"/>
        <v>-3531</v>
      </c>
    </row>
    <row r="39" spans="9:24">
      <c r="I39" s="10">
        <f t="shared" si="0"/>
        <v>0</v>
      </c>
      <c r="J39" s="10">
        <f t="shared" si="1"/>
        <v>0</v>
      </c>
      <c r="K39" s="10">
        <f t="shared" si="2"/>
        <v>0</v>
      </c>
      <c r="L39" s="9">
        <f t="shared" si="14"/>
        <v>252</v>
      </c>
      <c r="M39" s="9">
        <f t="shared" si="15"/>
        <v>152</v>
      </c>
      <c r="N39" s="9">
        <f t="shared" si="3"/>
        <v>-404</v>
      </c>
      <c r="O39" s="9">
        <f t="shared" si="4"/>
        <v>-404</v>
      </c>
      <c r="P39" s="9">
        <f t="shared" si="16"/>
        <v>107</v>
      </c>
      <c r="Q39" s="9">
        <f t="shared" si="17"/>
        <v>39</v>
      </c>
      <c r="R39" s="9">
        <f t="shared" si="18"/>
        <v>-30</v>
      </c>
      <c r="S39" s="9">
        <f t="shared" si="19"/>
        <v>42</v>
      </c>
      <c r="T39" s="9">
        <f t="shared" si="20"/>
        <v>-33</v>
      </c>
      <c r="U39" s="9">
        <f t="shared" si="10"/>
        <v>4173</v>
      </c>
      <c r="V39" s="9">
        <f t="shared" si="11"/>
        <v>-3210</v>
      </c>
      <c r="W39" s="1">
        <f t="shared" si="12"/>
        <v>4494</v>
      </c>
      <c r="X39" s="1">
        <f t="shared" si="13"/>
        <v>-3531</v>
      </c>
    </row>
    <row r="40" spans="9:24">
      <c r="I40" s="10">
        <f t="shared" si="0"/>
        <v>0</v>
      </c>
      <c r="J40" s="10">
        <f t="shared" si="1"/>
        <v>0</v>
      </c>
      <c r="K40" s="10">
        <f t="shared" si="2"/>
        <v>0</v>
      </c>
      <c r="L40" s="9">
        <f t="shared" si="14"/>
        <v>252</v>
      </c>
      <c r="M40" s="9">
        <f t="shared" si="15"/>
        <v>156</v>
      </c>
      <c r="N40" s="9">
        <f t="shared" si="3"/>
        <v>-408</v>
      </c>
      <c r="O40" s="9">
        <f t="shared" si="4"/>
        <v>-408</v>
      </c>
      <c r="P40" s="9">
        <f t="shared" si="16"/>
        <v>107</v>
      </c>
      <c r="Q40" s="9">
        <f t="shared" si="17"/>
        <v>40</v>
      </c>
      <c r="R40" s="9">
        <f t="shared" si="18"/>
        <v>-31</v>
      </c>
      <c r="S40" s="9">
        <f t="shared" si="19"/>
        <v>44</v>
      </c>
      <c r="T40" s="9">
        <f t="shared" si="20"/>
        <v>-35</v>
      </c>
      <c r="U40" s="9">
        <f t="shared" si="10"/>
        <v>4280</v>
      </c>
      <c r="V40" s="9">
        <f t="shared" si="11"/>
        <v>-3317</v>
      </c>
      <c r="W40" s="1">
        <f t="shared" si="12"/>
        <v>4708</v>
      </c>
      <c r="X40" s="1">
        <f t="shared" si="13"/>
        <v>-3745</v>
      </c>
    </row>
    <row r="41" spans="9:24">
      <c r="I41" s="10">
        <f t="shared" si="0"/>
        <v>0</v>
      </c>
      <c r="J41" s="10">
        <f t="shared" si="1"/>
        <v>0</v>
      </c>
      <c r="K41" s="10">
        <f t="shared" si="2"/>
        <v>0</v>
      </c>
      <c r="L41" s="9">
        <f t="shared" si="14"/>
        <v>252</v>
      </c>
      <c r="M41" s="9">
        <f t="shared" si="15"/>
        <v>160</v>
      </c>
      <c r="N41" s="9">
        <f t="shared" si="3"/>
        <v>-412</v>
      </c>
      <c r="O41" s="9">
        <f t="shared" si="4"/>
        <v>-412</v>
      </c>
      <c r="P41" s="9">
        <f t="shared" si="16"/>
        <v>107</v>
      </c>
      <c r="Q41" s="9">
        <f t="shared" si="17"/>
        <v>40</v>
      </c>
      <c r="R41" s="9">
        <f t="shared" si="18"/>
        <v>-31</v>
      </c>
      <c r="S41" s="9">
        <f t="shared" si="19"/>
        <v>44</v>
      </c>
      <c r="T41" s="9">
        <f t="shared" si="20"/>
        <v>-35</v>
      </c>
      <c r="U41" s="9">
        <f t="shared" si="10"/>
        <v>4280</v>
      </c>
      <c r="V41" s="9">
        <f t="shared" si="11"/>
        <v>-3317</v>
      </c>
      <c r="W41" s="1">
        <f t="shared" si="12"/>
        <v>4708</v>
      </c>
      <c r="X41" s="1">
        <f t="shared" si="13"/>
        <v>-3745</v>
      </c>
    </row>
    <row r="42" spans="9:24">
      <c r="I42" s="10">
        <f t="shared" si="0"/>
        <v>0</v>
      </c>
      <c r="J42" s="10">
        <f t="shared" si="1"/>
        <v>0</v>
      </c>
      <c r="K42" s="10">
        <f t="shared" si="2"/>
        <v>0</v>
      </c>
      <c r="L42" s="9">
        <f t="shared" si="14"/>
        <v>252</v>
      </c>
      <c r="M42" s="9">
        <f>M41+4</f>
        <v>164</v>
      </c>
      <c r="N42" s="9">
        <f t="shared" si="3"/>
        <v>-416</v>
      </c>
      <c r="O42" s="9">
        <f t="shared" si="4"/>
        <v>-416</v>
      </c>
      <c r="P42" s="9">
        <f t="shared" si="16"/>
        <v>107</v>
      </c>
      <c r="Q42" s="9">
        <f t="shared" si="17"/>
        <v>41</v>
      </c>
      <c r="R42" s="9">
        <f t="shared" si="18"/>
        <v>-32</v>
      </c>
      <c r="S42" s="9">
        <f t="shared" si="19"/>
        <v>45</v>
      </c>
      <c r="T42" s="9">
        <f t="shared" si="20"/>
        <v>-36</v>
      </c>
      <c r="U42" s="9">
        <f t="shared" si="10"/>
        <v>4387</v>
      </c>
      <c r="V42" s="9">
        <f t="shared" si="11"/>
        <v>-3424</v>
      </c>
      <c r="W42" s="1">
        <f t="shared" si="12"/>
        <v>4815</v>
      </c>
      <c r="X42" s="1">
        <f t="shared" si="13"/>
        <v>-3852</v>
      </c>
    </row>
    <row r="43" spans="9:24">
      <c r="I43" s="10">
        <f t="shared" si="0"/>
        <v>0</v>
      </c>
      <c r="J43" s="10">
        <f t="shared" si="1"/>
        <v>0</v>
      </c>
      <c r="K43" s="10">
        <f t="shared" si="2"/>
        <v>0</v>
      </c>
      <c r="L43" s="9">
        <f t="shared" si="14"/>
        <v>252</v>
      </c>
      <c r="M43" s="9">
        <f t="shared" si="15"/>
        <v>168</v>
      </c>
      <c r="N43" s="9">
        <f t="shared" si="3"/>
        <v>-420</v>
      </c>
      <c r="O43" s="9">
        <f t="shared" si="4"/>
        <v>-420</v>
      </c>
      <c r="P43" s="9">
        <f t="shared" si="16"/>
        <v>107</v>
      </c>
      <c r="Q43" s="9">
        <f t="shared" si="17"/>
        <v>41</v>
      </c>
      <c r="R43" s="9">
        <f t="shared" si="18"/>
        <v>-32</v>
      </c>
      <c r="S43" s="9">
        <f t="shared" si="19"/>
        <v>45</v>
      </c>
      <c r="T43" s="9">
        <f t="shared" si="20"/>
        <v>-36</v>
      </c>
      <c r="U43" s="9">
        <f t="shared" si="10"/>
        <v>4387</v>
      </c>
      <c r="V43" s="9">
        <f t="shared" si="11"/>
        <v>-3424</v>
      </c>
      <c r="W43" s="1">
        <f t="shared" si="12"/>
        <v>4815</v>
      </c>
      <c r="X43" s="1">
        <f t="shared" si="13"/>
        <v>-3852</v>
      </c>
    </row>
    <row r="44" spans="9:24">
      <c r="I44" s="10">
        <f t="shared" si="0"/>
        <v>0</v>
      </c>
      <c r="J44" s="10">
        <f t="shared" si="1"/>
        <v>0</v>
      </c>
      <c r="K44" s="10">
        <f t="shared" si="2"/>
        <v>0</v>
      </c>
      <c r="L44" s="9">
        <f t="shared" si="14"/>
        <v>252</v>
      </c>
      <c r="M44" s="9">
        <f t="shared" si="15"/>
        <v>172</v>
      </c>
      <c r="N44" s="9">
        <f t="shared" si="3"/>
        <v>-424</v>
      </c>
      <c r="O44" s="9">
        <f t="shared" si="4"/>
        <v>-424</v>
      </c>
      <c r="P44" s="9">
        <f t="shared" si="16"/>
        <v>107</v>
      </c>
      <c r="Q44" s="9">
        <f t="shared" si="17"/>
        <v>42</v>
      </c>
      <c r="R44" s="9">
        <f t="shared" si="18"/>
        <v>-33</v>
      </c>
      <c r="S44" s="9">
        <f t="shared" si="19"/>
        <v>46</v>
      </c>
      <c r="T44" s="9">
        <f t="shared" si="20"/>
        <v>-37</v>
      </c>
      <c r="U44" s="9">
        <f t="shared" si="10"/>
        <v>4494</v>
      </c>
      <c r="V44" s="9">
        <f t="shared" si="11"/>
        <v>-3531</v>
      </c>
      <c r="W44" s="1">
        <f t="shared" si="12"/>
        <v>4922</v>
      </c>
      <c r="X44" s="1">
        <f t="shared" si="13"/>
        <v>-3959</v>
      </c>
    </row>
    <row r="45" spans="9:24">
      <c r="I45" s="10">
        <f t="shared" si="0"/>
        <v>0</v>
      </c>
      <c r="J45" s="10">
        <f t="shared" si="1"/>
        <v>0</v>
      </c>
      <c r="K45" s="10">
        <f t="shared" si="2"/>
        <v>0</v>
      </c>
      <c r="L45" s="9">
        <f t="shared" si="14"/>
        <v>252</v>
      </c>
      <c r="M45" s="9">
        <f t="shared" si="15"/>
        <v>176</v>
      </c>
      <c r="N45" s="9">
        <f t="shared" si="3"/>
        <v>-428</v>
      </c>
      <c r="O45" s="9">
        <f t="shared" si="4"/>
        <v>-428</v>
      </c>
      <c r="P45" s="9">
        <f t="shared" si="16"/>
        <v>107</v>
      </c>
      <c r="Q45" s="9">
        <f t="shared" si="17"/>
        <v>42</v>
      </c>
      <c r="R45" s="9">
        <f t="shared" si="18"/>
        <v>-33</v>
      </c>
      <c r="S45" s="9">
        <f t="shared" si="19"/>
        <v>46</v>
      </c>
      <c r="T45" s="9">
        <f t="shared" si="20"/>
        <v>-37</v>
      </c>
      <c r="U45" s="9">
        <f t="shared" si="10"/>
        <v>4494</v>
      </c>
      <c r="V45" s="9">
        <f t="shared" si="11"/>
        <v>-3531</v>
      </c>
      <c r="W45" s="1">
        <f t="shared" si="12"/>
        <v>4922</v>
      </c>
      <c r="X45" s="1">
        <f t="shared" si="13"/>
        <v>-3959</v>
      </c>
    </row>
    <row r="46" spans="9:24">
      <c r="I46" s="10">
        <f t="shared" si="0"/>
        <v>0</v>
      </c>
      <c r="J46" s="10">
        <f t="shared" si="1"/>
        <v>0</v>
      </c>
      <c r="K46" s="10">
        <f t="shared" si="2"/>
        <v>0</v>
      </c>
      <c r="L46" s="9">
        <f t="shared" si="14"/>
        <v>252</v>
      </c>
      <c r="M46" s="9">
        <f t="shared" si="15"/>
        <v>180</v>
      </c>
      <c r="N46" s="9">
        <f t="shared" si="3"/>
        <v>-432</v>
      </c>
      <c r="O46" s="9">
        <f t="shared" si="4"/>
        <v>-432</v>
      </c>
      <c r="P46" s="9">
        <f t="shared" si="16"/>
        <v>107</v>
      </c>
      <c r="Q46" s="9">
        <f t="shared" si="17"/>
        <v>43</v>
      </c>
      <c r="R46" s="9">
        <f t="shared" si="18"/>
        <v>-34</v>
      </c>
      <c r="S46" s="9">
        <f t="shared" si="19"/>
        <v>47</v>
      </c>
      <c r="T46" s="9">
        <f t="shared" si="20"/>
        <v>-38</v>
      </c>
      <c r="U46" s="9">
        <f t="shared" si="10"/>
        <v>4601</v>
      </c>
      <c r="V46" s="9">
        <f t="shared" si="11"/>
        <v>-3638</v>
      </c>
      <c r="W46" s="1">
        <f t="shared" si="12"/>
        <v>5029</v>
      </c>
      <c r="X46" s="1">
        <f t="shared" si="13"/>
        <v>-4066</v>
      </c>
    </row>
    <row r="47" spans="9:24">
      <c r="I47" s="10">
        <f t="shared" si="0"/>
        <v>0</v>
      </c>
      <c r="J47" s="10">
        <f t="shared" si="1"/>
        <v>0</v>
      </c>
      <c r="K47" s="10">
        <f t="shared" si="2"/>
        <v>0</v>
      </c>
      <c r="L47" s="9">
        <f t="shared" si="14"/>
        <v>252</v>
      </c>
      <c r="M47" s="9">
        <f t="shared" si="15"/>
        <v>184</v>
      </c>
      <c r="N47" s="9">
        <f t="shared" si="3"/>
        <v>-436</v>
      </c>
      <c r="O47" s="9">
        <f t="shared" si="4"/>
        <v>-436</v>
      </c>
      <c r="P47" s="9">
        <f t="shared" si="16"/>
        <v>107</v>
      </c>
      <c r="Q47" s="9">
        <f t="shared" si="17"/>
        <v>43</v>
      </c>
      <c r="R47" s="9">
        <f t="shared" si="18"/>
        <v>-34</v>
      </c>
      <c r="S47" s="9">
        <f t="shared" si="19"/>
        <v>47</v>
      </c>
      <c r="T47" s="9">
        <f t="shared" si="20"/>
        <v>-38</v>
      </c>
      <c r="U47" s="9">
        <f t="shared" si="10"/>
        <v>4601</v>
      </c>
      <c r="V47" s="9">
        <f t="shared" si="11"/>
        <v>-3638</v>
      </c>
      <c r="W47" s="1">
        <f t="shared" si="12"/>
        <v>5029</v>
      </c>
      <c r="X47" s="1">
        <f t="shared" si="13"/>
        <v>-4066</v>
      </c>
    </row>
    <row r="48" spans="9:24">
      <c r="I48" s="10">
        <f t="shared" si="0"/>
        <v>0</v>
      </c>
      <c r="J48" s="10">
        <f t="shared" si="1"/>
        <v>0</v>
      </c>
      <c r="K48" s="10">
        <f t="shared" si="2"/>
        <v>0</v>
      </c>
      <c r="L48" s="9">
        <f t="shared" si="14"/>
        <v>252</v>
      </c>
      <c r="M48" s="9">
        <f t="shared" si="15"/>
        <v>188</v>
      </c>
      <c r="N48" s="9">
        <f t="shared" si="3"/>
        <v>-440</v>
      </c>
      <c r="O48" s="9">
        <f t="shared" si="4"/>
        <v>-440</v>
      </c>
      <c r="P48" s="9">
        <f t="shared" si="16"/>
        <v>107</v>
      </c>
      <c r="Q48" s="9">
        <f t="shared" si="17"/>
        <v>44</v>
      </c>
      <c r="R48" s="9">
        <f t="shared" si="18"/>
        <v>-35</v>
      </c>
      <c r="S48" s="9">
        <f t="shared" si="19"/>
        <v>48</v>
      </c>
      <c r="T48" s="9">
        <f t="shared" si="20"/>
        <v>-39</v>
      </c>
      <c r="U48" s="9">
        <f t="shared" si="10"/>
        <v>4708</v>
      </c>
      <c r="V48" s="9">
        <f t="shared" si="11"/>
        <v>-3745</v>
      </c>
      <c r="W48" s="1">
        <f t="shared" si="12"/>
        <v>5136</v>
      </c>
      <c r="X48" s="1">
        <f t="shared" si="13"/>
        <v>-4173</v>
      </c>
    </row>
    <row r="49" spans="9:24">
      <c r="I49" s="10">
        <f t="shared" si="0"/>
        <v>0</v>
      </c>
      <c r="J49" s="10">
        <f t="shared" si="1"/>
        <v>0</v>
      </c>
      <c r="K49" s="10">
        <f t="shared" si="2"/>
        <v>0</v>
      </c>
      <c r="L49" s="9">
        <f t="shared" si="14"/>
        <v>252</v>
      </c>
      <c r="M49" s="9">
        <f t="shared" si="15"/>
        <v>192</v>
      </c>
      <c r="N49" s="9">
        <f t="shared" si="3"/>
        <v>-444</v>
      </c>
      <c r="O49" s="9">
        <f t="shared" si="4"/>
        <v>-444</v>
      </c>
      <c r="P49" s="9">
        <f t="shared" si="16"/>
        <v>107</v>
      </c>
      <c r="Q49" s="9">
        <f t="shared" si="17"/>
        <v>44</v>
      </c>
      <c r="R49" s="9">
        <f t="shared" si="18"/>
        <v>-35</v>
      </c>
      <c r="S49" s="9">
        <f t="shared" si="19"/>
        <v>48</v>
      </c>
      <c r="T49" s="9">
        <f t="shared" si="20"/>
        <v>-39</v>
      </c>
      <c r="U49" s="9">
        <f t="shared" si="10"/>
        <v>4708</v>
      </c>
      <c r="V49" s="9">
        <f t="shared" si="11"/>
        <v>-3745</v>
      </c>
      <c r="W49" s="1">
        <f t="shared" si="12"/>
        <v>5136</v>
      </c>
      <c r="X49" s="1">
        <f t="shared" si="13"/>
        <v>-4173</v>
      </c>
    </row>
    <row r="50" spans="9:24">
      <c r="I50" s="10">
        <f t="shared" si="0"/>
        <v>0</v>
      </c>
      <c r="J50" s="10">
        <f t="shared" si="1"/>
        <v>0</v>
      </c>
      <c r="K50" s="10">
        <f t="shared" si="2"/>
        <v>0</v>
      </c>
      <c r="L50" s="9">
        <f t="shared" si="14"/>
        <v>252</v>
      </c>
      <c r="M50" s="9">
        <f t="shared" si="15"/>
        <v>196</v>
      </c>
      <c r="N50" s="9">
        <f t="shared" si="3"/>
        <v>-448</v>
      </c>
      <c r="O50" s="9">
        <f t="shared" si="4"/>
        <v>-448</v>
      </c>
      <c r="P50" s="9">
        <f t="shared" si="16"/>
        <v>107</v>
      </c>
      <c r="Q50" s="9">
        <f t="shared" si="17"/>
        <v>45</v>
      </c>
      <c r="R50" s="9">
        <f t="shared" si="18"/>
        <v>-36</v>
      </c>
      <c r="S50" s="9">
        <f t="shared" si="19"/>
        <v>49</v>
      </c>
      <c r="T50" s="9">
        <f t="shared" si="20"/>
        <v>-40</v>
      </c>
      <c r="U50" s="9">
        <f t="shared" si="10"/>
        <v>4815</v>
      </c>
      <c r="V50" s="9">
        <f t="shared" si="11"/>
        <v>-3852</v>
      </c>
      <c r="W50" s="1">
        <f t="shared" si="12"/>
        <v>5243</v>
      </c>
      <c r="X50" s="1">
        <f t="shared" si="13"/>
        <v>-4280</v>
      </c>
    </row>
    <row r="51" spans="9:24">
      <c r="I51" s="10">
        <f t="shared" si="0"/>
        <v>0</v>
      </c>
      <c r="J51" s="10">
        <f t="shared" si="1"/>
        <v>0</v>
      </c>
      <c r="K51" s="10">
        <f t="shared" si="2"/>
        <v>0</v>
      </c>
      <c r="L51" s="9">
        <f t="shared" si="14"/>
        <v>252</v>
      </c>
      <c r="M51" s="9">
        <f t="shared" si="15"/>
        <v>200</v>
      </c>
      <c r="N51" s="9">
        <f t="shared" si="3"/>
        <v>-452</v>
      </c>
      <c r="O51" s="9">
        <f t="shared" si="4"/>
        <v>-452</v>
      </c>
      <c r="P51" s="9">
        <f t="shared" si="16"/>
        <v>107</v>
      </c>
      <c r="Q51" s="9">
        <f t="shared" si="17"/>
        <v>45</v>
      </c>
      <c r="R51" s="9">
        <f t="shared" si="18"/>
        <v>-36</v>
      </c>
      <c r="S51" s="9">
        <f t="shared" si="19"/>
        <v>49</v>
      </c>
      <c r="T51" s="9">
        <f t="shared" si="20"/>
        <v>-40</v>
      </c>
      <c r="U51" s="9">
        <f t="shared" si="10"/>
        <v>4815</v>
      </c>
      <c r="V51" s="9">
        <f t="shared" si="11"/>
        <v>-3852</v>
      </c>
      <c r="W51" s="1">
        <f t="shared" si="12"/>
        <v>5243</v>
      </c>
      <c r="X51" s="1">
        <f t="shared" si="13"/>
        <v>-4280</v>
      </c>
    </row>
    <row r="52" spans="9:24">
      <c r="I52" s="10">
        <f t="shared" si="0"/>
        <v>0</v>
      </c>
      <c r="J52" s="10">
        <f t="shared" si="1"/>
        <v>0</v>
      </c>
      <c r="K52" s="10">
        <f t="shared" si="2"/>
        <v>0</v>
      </c>
      <c r="L52" s="9">
        <f t="shared" si="14"/>
        <v>252</v>
      </c>
      <c r="M52" s="9">
        <f t="shared" si="15"/>
        <v>204</v>
      </c>
      <c r="N52" s="9">
        <f t="shared" si="3"/>
        <v>-456</v>
      </c>
      <c r="O52" s="9">
        <f t="shared" si="4"/>
        <v>-456</v>
      </c>
      <c r="P52" s="9">
        <f t="shared" si="16"/>
        <v>107</v>
      </c>
      <c r="Q52" s="9">
        <f t="shared" si="17"/>
        <v>46</v>
      </c>
      <c r="R52" s="9">
        <f t="shared" si="18"/>
        <v>-37</v>
      </c>
      <c r="S52" s="9">
        <f t="shared" si="19"/>
        <v>50</v>
      </c>
      <c r="T52" s="9">
        <f t="shared" si="20"/>
        <v>-41</v>
      </c>
      <c r="U52" s="9">
        <f t="shared" si="10"/>
        <v>4922</v>
      </c>
      <c r="V52" s="9">
        <f t="shared" si="11"/>
        <v>-3959</v>
      </c>
      <c r="W52" s="1">
        <f t="shared" si="12"/>
        <v>5350</v>
      </c>
      <c r="X52" s="1">
        <f t="shared" si="13"/>
        <v>-4387</v>
      </c>
    </row>
    <row r="53" spans="9:24">
      <c r="I53" s="10">
        <f t="shared" si="0"/>
        <v>0</v>
      </c>
      <c r="J53" s="10">
        <f t="shared" si="1"/>
        <v>0</v>
      </c>
      <c r="K53" s="10">
        <f t="shared" si="2"/>
        <v>0</v>
      </c>
      <c r="L53" s="9">
        <f t="shared" si="14"/>
        <v>252</v>
      </c>
      <c r="M53" s="9">
        <f t="shared" si="15"/>
        <v>208</v>
      </c>
      <c r="N53" s="9">
        <f t="shared" si="3"/>
        <v>-460</v>
      </c>
      <c r="O53" s="9">
        <f t="shared" si="4"/>
        <v>-460</v>
      </c>
      <c r="P53" s="9">
        <f t="shared" si="16"/>
        <v>107</v>
      </c>
      <c r="Q53" s="9">
        <f t="shared" si="17"/>
        <v>46</v>
      </c>
      <c r="R53" s="9">
        <f t="shared" si="18"/>
        <v>-37</v>
      </c>
      <c r="S53" s="9">
        <f t="shared" si="19"/>
        <v>50</v>
      </c>
      <c r="T53" s="9">
        <f t="shared" si="20"/>
        <v>-41</v>
      </c>
      <c r="U53" s="9">
        <f t="shared" si="10"/>
        <v>4922</v>
      </c>
      <c r="V53" s="9">
        <f t="shared" si="11"/>
        <v>-3959</v>
      </c>
      <c r="W53" s="1">
        <f t="shared" si="12"/>
        <v>5350</v>
      </c>
      <c r="X53" s="1">
        <f t="shared" si="13"/>
        <v>-4387</v>
      </c>
    </row>
    <row r="54" spans="9:24">
      <c r="I54" s="10">
        <f t="shared" si="0"/>
        <v>0</v>
      </c>
      <c r="J54" s="10">
        <f t="shared" si="1"/>
        <v>0</v>
      </c>
      <c r="K54" s="10">
        <f t="shared" si="2"/>
        <v>0</v>
      </c>
      <c r="L54" s="9">
        <f t="shared" si="14"/>
        <v>252</v>
      </c>
      <c r="M54" s="9">
        <f t="shared" si="15"/>
        <v>212</v>
      </c>
      <c r="N54" s="9">
        <f t="shared" si="3"/>
        <v>-464</v>
      </c>
      <c r="O54" s="9">
        <f t="shared" si="4"/>
        <v>-464</v>
      </c>
      <c r="P54" s="9">
        <f t="shared" si="16"/>
        <v>107</v>
      </c>
      <c r="Q54" s="9">
        <f t="shared" si="17"/>
        <v>47</v>
      </c>
      <c r="R54" s="9">
        <f t="shared" si="18"/>
        <v>-38</v>
      </c>
      <c r="S54" s="9">
        <f t="shared" si="19"/>
        <v>51</v>
      </c>
      <c r="T54" s="9">
        <f t="shared" si="20"/>
        <v>-42</v>
      </c>
      <c r="U54" s="9">
        <f t="shared" si="10"/>
        <v>5029</v>
      </c>
      <c r="V54" s="9">
        <f t="shared" si="11"/>
        <v>-4066</v>
      </c>
      <c r="W54" s="1">
        <f t="shared" si="12"/>
        <v>5457</v>
      </c>
      <c r="X54" s="1">
        <f t="shared" si="13"/>
        <v>-4494</v>
      </c>
    </row>
    <row r="55" spans="9:24">
      <c r="I55" s="10">
        <f t="shared" si="0"/>
        <v>0</v>
      </c>
      <c r="J55" s="10">
        <f t="shared" si="1"/>
        <v>0</v>
      </c>
      <c r="K55" s="10">
        <f t="shared" si="2"/>
        <v>0</v>
      </c>
      <c r="L55" s="9">
        <f t="shared" si="14"/>
        <v>252</v>
      </c>
      <c r="M55" s="9">
        <f t="shared" si="15"/>
        <v>216</v>
      </c>
      <c r="N55" s="9">
        <f t="shared" si="3"/>
        <v>-468</v>
      </c>
      <c r="O55" s="9">
        <f t="shared" si="4"/>
        <v>-468</v>
      </c>
      <c r="P55" s="9">
        <f t="shared" si="16"/>
        <v>107</v>
      </c>
      <c r="Q55" s="9">
        <f t="shared" si="17"/>
        <v>47</v>
      </c>
      <c r="R55" s="9">
        <f t="shared" si="18"/>
        <v>-38</v>
      </c>
      <c r="S55" s="9">
        <f t="shared" si="19"/>
        <v>51</v>
      </c>
      <c r="T55" s="9">
        <f t="shared" si="20"/>
        <v>-42</v>
      </c>
      <c r="U55" s="9">
        <f t="shared" si="10"/>
        <v>5029</v>
      </c>
      <c r="V55" s="9">
        <f t="shared" si="11"/>
        <v>-4066</v>
      </c>
      <c r="W55" s="1">
        <f t="shared" si="12"/>
        <v>5457</v>
      </c>
      <c r="X55" s="1">
        <f t="shared" si="13"/>
        <v>-4494</v>
      </c>
    </row>
    <row r="56" spans="9:24">
      <c r="I56" s="10">
        <f t="shared" si="0"/>
        <v>0</v>
      </c>
      <c r="J56" s="10">
        <f t="shared" si="1"/>
        <v>0</v>
      </c>
      <c r="K56" s="10">
        <f t="shared" si="2"/>
        <v>0</v>
      </c>
      <c r="L56" s="9">
        <f t="shared" si="14"/>
        <v>252</v>
      </c>
      <c r="M56" s="9">
        <f t="shared" si="15"/>
        <v>220</v>
      </c>
      <c r="N56" s="9">
        <f t="shared" si="3"/>
        <v>-472</v>
      </c>
      <c r="O56" s="9">
        <f t="shared" si="4"/>
        <v>-472</v>
      </c>
      <c r="P56" s="9">
        <f t="shared" si="16"/>
        <v>107</v>
      </c>
      <c r="Q56" s="9">
        <f t="shared" si="17"/>
        <v>48</v>
      </c>
      <c r="R56" s="9">
        <f t="shared" si="18"/>
        <v>-39</v>
      </c>
      <c r="S56" s="9">
        <f t="shared" si="19"/>
        <v>52</v>
      </c>
      <c r="T56" s="9">
        <f t="shared" si="20"/>
        <v>-43</v>
      </c>
      <c r="U56" s="9">
        <f t="shared" si="10"/>
        <v>5136</v>
      </c>
      <c r="V56" s="9">
        <f t="shared" si="11"/>
        <v>-4173</v>
      </c>
      <c r="W56" s="1">
        <f t="shared" si="12"/>
        <v>5564</v>
      </c>
      <c r="X56" s="1">
        <f t="shared" si="13"/>
        <v>-4601</v>
      </c>
    </row>
    <row r="57" spans="9:24">
      <c r="I57" s="10">
        <f t="shared" si="0"/>
        <v>0</v>
      </c>
      <c r="J57" s="10">
        <f t="shared" si="1"/>
        <v>0</v>
      </c>
      <c r="K57" s="10">
        <f t="shared" si="2"/>
        <v>0</v>
      </c>
      <c r="L57" s="9">
        <f t="shared" si="14"/>
        <v>252</v>
      </c>
      <c r="M57" s="9">
        <f t="shared" si="15"/>
        <v>224</v>
      </c>
      <c r="N57" s="9">
        <f t="shared" si="3"/>
        <v>-476</v>
      </c>
      <c r="O57" s="9">
        <f t="shared" si="4"/>
        <v>-476</v>
      </c>
      <c r="P57" s="9">
        <f t="shared" si="16"/>
        <v>107</v>
      </c>
      <c r="Q57" s="9">
        <f t="shared" si="17"/>
        <v>48</v>
      </c>
      <c r="R57" s="9">
        <f t="shared" si="18"/>
        <v>-39</v>
      </c>
      <c r="S57" s="9">
        <f t="shared" si="19"/>
        <v>52</v>
      </c>
      <c r="T57" s="9">
        <f t="shared" si="20"/>
        <v>-43</v>
      </c>
      <c r="U57" s="9">
        <f t="shared" si="10"/>
        <v>5136</v>
      </c>
      <c r="V57" s="9">
        <f t="shared" si="11"/>
        <v>-4173</v>
      </c>
      <c r="W57" s="1">
        <f t="shared" si="12"/>
        <v>5564</v>
      </c>
      <c r="X57" s="1">
        <f t="shared" si="13"/>
        <v>-4601</v>
      </c>
    </row>
    <row r="58" spans="9:24">
      <c r="I58" s="10">
        <f t="shared" si="0"/>
        <v>0</v>
      </c>
      <c r="J58" s="10">
        <f t="shared" si="1"/>
        <v>0</v>
      </c>
      <c r="K58" s="10">
        <f t="shared" si="2"/>
        <v>0</v>
      </c>
      <c r="L58" s="9">
        <f t="shared" si="14"/>
        <v>252</v>
      </c>
      <c r="M58" s="9">
        <f t="shared" si="15"/>
        <v>228</v>
      </c>
      <c r="N58" s="9">
        <f t="shared" si="3"/>
        <v>-480</v>
      </c>
      <c r="O58" s="9">
        <f t="shared" si="4"/>
        <v>-480</v>
      </c>
      <c r="P58" s="9">
        <f t="shared" si="16"/>
        <v>107</v>
      </c>
      <c r="Q58" s="9">
        <f t="shared" si="17"/>
        <v>49</v>
      </c>
      <c r="R58" s="9">
        <f t="shared" si="18"/>
        <v>-40</v>
      </c>
      <c r="S58" s="9">
        <f t="shared" si="19"/>
        <v>53</v>
      </c>
      <c r="T58" s="9">
        <f t="shared" si="20"/>
        <v>-44</v>
      </c>
      <c r="U58" s="9">
        <f t="shared" si="10"/>
        <v>5243</v>
      </c>
      <c r="V58" s="9">
        <f t="shared" si="11"/>
        <v>-4280</v>
      </c>
      <c r="W58" s="1">
        <f t="shared" si="12"/>
        <v>5671</v>
      </c>
      <c r="X58" s="1">
        <f t="shared" si="13"/>
        <v>-4708</v>
      </c>
    </row>
    <row r="59" spans="9:24">
      <c r="I59" s="10">
        <f t="shared" si="0"/>
        <v>0</v>
      </c>
      <c r="J59" s="10">
        <f t="shared" si="1"/>
        <v>0</v>
      </c>
      <c r="K59" s="10">
        <f t="shared" si="2"/>
        <v>0</v>
      </c>
      <c r="L59" s="9">
        <f t="shared" si="14"/>
        <v>252</v>
      </c>
      <c r="M59" s="9">
        <f t="shared" si="15"/>
        <v>232</v>
      </c>
      <c r="N59" s="9">
        <f t="shared" si="3"/>
        <v>-484</v>
      </c>
      <c r="O59" s="9">
        <f t="shared" si="4"/>
        <v>-484</v>
      </c>
      <c r="P59" s="9">
        <f t="shared" si="16"/>
        <v>107</v>
      </c>
      <c r="Q59" s="9">
        <f t="shared" si="17"/>
        <v>49</v>
      </c>
      <c r="R59" s="9">
        <f t="shared" si="18"/>
        <v>-40</v>
      </c>
      <c r="S59" s="9">
        <f t="shared" si="19"/>
        <v>53</v>
      </c>
      <c r="T59" s="9">
        <f t="shared" si="20"/>
        <v>-44</v>
      </c>
      <c r="U59" s="9">
        <f t="shared" si="10"/>
        <v>5243</v>
      </c>
      <c r="V59" s="9">
        <f t="shared" si="11"/>
        <v>-4280</v>
      </c>
      <c r="W59" s="1">
        <f t="shared" si="12"/>
        <v>5671</v>
      </c>
      <c r="X59" s="1">
        <f t="shared" si="13"/>
        <v>-4708</v>
      </c>
    </row>
    <row r="60" spans="9:24">
      <c r="I60" s="10">
        <f t="shared" si="0"/>
        <v>0</v>
      </c>
      <c r="J60" s="10">
        <f t="shared" si="1"/>
        <v>0</v>
      </c>
      <c r="K60" s="10">
        <f t="shared" si="2"/>
        <v>0</v>
      </c>
      <c r="L60" s="9">
        <f t="shared" si="14"/>
        <v>252</v>
      </c>
      <c r="M60" s="9">
        <f t="shared" si="15"/>
        <v>236</v>
      </c>
      <c r="N60" s="9">
        <f t="shared" si="3"/>
        <v>-488</v>
      </c>
      <c r="O60" s="9">
        <f t="shared" si="4"/>
        <v>-488</v>
      </c>
      <c r="P60" s="9">
        <f t="shared" si="16"/>
        <v>107</v>
      </c>
      <c r="Q60" s="9">
        <f t="shared" si="17"/>
        <v>50</v>
      </c>
      <c r="R60" s="9">
        <f t="shared" si="18"/>
        <v>-41</v>
      </c>
      <c r="S60" s="9">
        <f t="shared" si="19"/>
        <v>55</v>
      </c>
      <c r="T60" s="9">
        <f t="shared" si="20"/>
        <v>-46</v>
      </c>
      <c r="U60" s="9">
        <f t="shared" si="10"/>
        <v>5350</v>
      </c>
      <c r="V60" s="9">
        <f t="shared" si="11"/>
        <v>-4387</v>
      </c>
      <c r="W60" s="1">
        <f t="shared" si="12"/>
        <v>5885</v>
      </c>
      <c r="X60" s="1">
        <f t="shared" si="13"/>
        <v>-4922</v>
      </c>
    </row>
    <row r="61" spans="9:24">
      <c r="I61" s="10">
        <f t="shared" si="0"/>
        <v>0</v>
      </c>
      <c r="J61" s="10">
        <f t="shared" si="1"/>
        <v>0</v>
      </c>
      <c r="K61" s="10">
        <f t="shared" si="2"/>
        <v>0</v>
      </c>
      <c r="L61" s="9">
        <f t="shared" si="14"/>
        <v>252</v>
      </c>
      <c r="M61" s="9">
        <f t="shared" si="15"/>
        <v>240</v>
      </c>
      <c r="N61" s="9">
        <f t="shared" si="3"/>
        <v>-492</v>
      </c>
      <c r="O61" s="9">
        <f t="shared" si="4"/>
        <v>-492</v>
      </c>
      <c r="P61" s="9">
        <f t="shared" si="16"/>
        <v>107</v>
      </c>
      <c r="Q61" s="9">
        <f t="shared" si="17"/>
        <v>50</v>
      </c>
      <c r="R61" s="9">
        <f t="shared" si="18"/>
        <v>-41</v>
      </c>
      <c r="S61" s="9">
        <f t="shared" si="19"/>
        <v>55</v>
      </c>
      <c r="T61" s="9">
        <f t="shared" si="20"/>
        <v>-46</v>
      </c>
      <c r="U61" s="9">
        <f t="shared" si="10"/>
        <v>5350</v>
      </c>
      <c r="V61" s="9">
        <f t="shared" si="11"/>
        <v>-4387</v>
      </c>
      <c r="W61" s="1">
        <f t="shared" si="12"/>
        <v>5885</v>
      </c>
      <c r="X61" s="1">
        <f t="shared" si="13"/>
        <v>-4922</v>
      </c>
    </row>
    <row r="62" spans="9:24">
      <c r="I62" s="10">
        <f t="shared" si="0"/>
        <v>0</v>
      </c>
      <c r="J62" s="10">
        <f t="shared" si="1"/>
        <v>0</v>
      </c>
      <c r="K62" s="10">
        <f t="shared" si="2"/>
        <v>0</v>
      </c>
      <c r="L62" s="9">
        <f t="shared" si="14"/>
        <v>252</v>
      </c>
      <c r="M62" s="9">
        <f t="shared" si="15"/>
        <v>244</v>
      </c>
      <c r="N62" s="9">
        <f t="shared" si="3"/>
        <v>-496</v>
      </c>
      <c r="O62" s="9">
        <f t="shared" si="4"/>
        <v>-496</v>
      </c>
      <c r="P62" s="9">
        <f t="shared" si="16"/>
        <v>107</v>
      </c>
      <c r="Q62" s="9">
        <f t="shared" si="17"/>
        <v>51</v>
      </c>
      <c r="R62" s="9">
        <f t="shared" si="18"/>
        <v>-42</v>
      </c>
      <c r="S62" s="9">
        <f t="shared" si="19"/>
        <v>56</v>
      </c>
      <c r="T62" s="9">
        <f t="shared" si="20"/>
        <v>-47</v>
      </c>
      <c r="U62" s="9">
        <f t="shared" si="10"/>
        <v>5457</v>
      </c>
      <c r="V62" s="9">
        <f t="shared" si="11"/>
        <v>-4494</v>
      </c>
      <c r="W62" s="1">
        <f t="shared" si="12"/>
        <v>5992</v>
      </c>
      <c r="X62" s="1">
        <f t="shared" si="13"/>
        <v>-5029</v>
      </c>
    </row>
    <row r="63" spans="9:24">
      <c r="I63" s="10">
        <f t="shared" si="0"/>
        <v>0</v>
      </c>
      <c r="J63" s="10">
        <f t="shared" si="1"/>
        <v>0</v>
      </c>
      <c r="K63" s="10">
        <f t="shared" si="2"/>
        <v>0</v>
      </c>
      <c r="L63" s="9">
        <f t="shared" si="14"/>
        <v>252</v>
      </c>
      <c r="M63" s="9">
        <f t="shared" si="15"/>
        <v>248</v>
      </c>
      <c r="N63" s="9">
        <f t="shared" si="3"/>
        <v>-500</v>
      </c>
      <c r="O63" s="9">
        <f t="shared" si="4"/>
        <v>-500</v>
      </c>
      <c r="P63" s="9">
        <f t="shared" si="16"/>
        <v>107</v>
      </c>
      <c r="Q63" s="9">
        <f t="shared" si="17"/>
        <v>51</v>
      </c>
      <c r="R63" s="9">
        <f t="shared" si="18"/>
        <v>-42</v>
      </c>
      <c r="S63" s="9">
        <f t="shared" si="19"/>
        <v>56</v>
      </c>
      <c r="T63" s="9">
        <f t="shared" si="20"/>
        <v>-47</v>
      </c>
      <c r="U63" s="9">
        <f t="shared" si="10"/>
        <v>5457</v>
      </c>
      <c r="V63" s="9">
        <f t="shared" si="11"/>
        <v>-4494</v>
      </c>
      <c r="W63" s="1">
        <f t="shared" si="12"/>
        <v>5992</v>
      </c>
      <c r="X63" s="1">
        <f t="shared" si="13"/>
        <v>-5029</v>
      </c>
    </row>
    <row r="64" spans="9:24">
      <c r="I64" s="10">
        <f t="shared" si="0"/>
        <v>0</v>
      </c>
      <c r="J64" s="10">
        <f t="shared" si="1"/>
        <v>0</v>
      </c>
      <c r="K64" s="10">
        <f t="shared" si="2"/>
        <v>0</v>
      </c>
      <c r="L64" s="9">
        <f t="shared" si="14"/>
        <v>252</v>
      </c>
      <c r="M64" s="9">
        <f>M63+4</f>
        <v>252</v>
      </c>
      <c r="N64" s="9">
        <f t="shared" si="3"/>
        <v>-504</v>
      </c>
      <c r="O64" s="9">
        <f t="shared" si="4"/>
        <v>-504</v>
      </c>
      <c r="P64" s="9">
        <f t="shared" si="16"/>
        <v>107</v>
      </c>
      <c r="Q64" s="9">
        <f t="shared" si="17"/>
        <v>52</v>
      </c>
      <c r="R64" s="9">
        <f t="shared" si="18"/>
        <v>-43</v>
      </c>
      <c r="S64" s="9">
        <f t="shared" si="19"/>
        <v>57</v>
      </c>
      <c r="T64" s="9">
        <f t="shared" si="20"/>
        <v>-48</v>
      </c>
      <c r="U64" s="9">
        <f t="shared" si="10"/>
        <v>5564</v>
      </c>
      <c r="V64" s="9">
        <f t="shared" si="11"/>
        <v>-4601</v>
      </c>
      <c r="W64" s="1">
        <f t="shared" si="12"/>
        <v>6099</v>
      </c>
      <c r="X64" s="1">
        <f t="shared" si="13"/>
        <v>-5136</v>
      </c>
    </row>
    <row r="65" spans="9:24">
      <c r="I65" s="10">
        <f t="shared" si="0"/>
        <v>0</v>
      </c>
      <c r="J65" s="10">
        <f t="shared" si="1"/>
        <v>0</v>
      </c>
      <c r="K65" s="10">
        <f t="shared" si="2"/>
        <v>0</v>
      </c>
      <c r="L65" s="9">
        <f>L2-4</f>
        <v>248</v>
      </c>
      <c r="M65" s="9">
        <f>M2</f>
        <v>4</v>
      </c>
      <c r="N65" s="9">
        <f t="shared" si="3"/>
        <v>-252</v>
      </c>
      <c r="O65" s="9">
        <f t="shared" si="4"/>
        <v>-252</v>
      </c>
      <c r="P65" s="9">
        <f t="shared" si="16"/>
        <v>106</v>
      </c>
      <c r="Q65" s="9">
        <f t="shared" si="17"/>
        <v>21</v>
      </c>
      <c r="R65" s="9">
        <f t="shared" si="18"/>
        <v>-11</v>
      </c>
      <c r="S65" s="9">
        <f t="shared" si="19"/>
        <v>23</v>
      </c>
      <c r="T65" s="9">
        <f t="shared" si="20"/>
        <v>-13</v>
      </c>
      <c r="U65" s="9">
        <f t="shared" si="10"/>
        <v>2226</v>
      </c>
      <c r="V65" s="9">
        <f t="shared" si="11"/>
        <v>-1166</v>
      </c>
      <c r="W65" s="1">
        <f t="shared" si="12"/>
        <v>2438</v>
      </c>
      <c r="X65" s="1">
        <f t="shared" si="13"/>
        <v>-1378</v>
      </c>
    </row>
    <row r="66" spans="9:24">
      <c r="I66" s="10">
        <f t="shared" si="0"/>
        <v>0</v>
      </c>
      <c r="J66" s="10">
        <f t="shared" si="1"/>
        <v>0</v>
      </c>
      <c r="K66" s="10">
        <f t="shared" si="2"/>
        <v>0</v>
      </c>
      <c r="L66" s="9">
        <f t="shared" ref="L66:L129" si="21">L3-4</f>
        <v>248</v>
      </c>
      <c r="M66" s="9">
        <f t="shared" ref="M66:M129" si="22">M3</f>
        <v>8</v>
      </c>
      <c r="N66" s="9">
        <f t="shared" si="3"/>
        <v>-256</v>
      </c>
      <c r="O66" s="9">
        <f t="shared" si="4"/>
        <v>-256</v>
      </c>
      <c r="P66" s="9">
        <f t="shared" si="16"/>
        <v>106</v>
      </c>
      <c r="Q66" s="9">
        <f t="shared" si="17"/>
        <v>21</v>
      </c>
      <c r="R66" s="9">
        <f t="shared" si="18"/>
        <v>-12</v>
      </c>
      <c r="S66" s="9">
        <f t="shared" si="19"/>
        <v>23</v>
      </c>
      <c r="T66" s="9">
        <f t="shared" si="20"/>
        <v>-14</v>
      </c>
      <c r="U66" s="9">
        <f t="shared" si="10"/>
        <v>2226</v>
      </c>
      <c r="V66" s="9">
        <f t="shared" si="11"/>
        <v>-1272</v>
      </c>
      <c r="W66" s="1">
        <f t="shared" si="12"/>
        <v>2438</v>
      </c>
      <c r="X66" s="1">
        <f t="shared" si="13"/>
        <v>-1484</v>
      </c>
    </row>
    <row r="67" spans="9:24">
      <c r="I67" s="10">
        <f t="shared" ref="I67:I130" si="23">IF(O67&lt;0,0,1/($B$11/U67+$C$11/V67))</f>
        <v>0</v>
      </c>
      <c r="J67" s="10">
        <f t="shared" ref="J67:J130" si="24">IF(O67&lt;0,0,1/($B$11/W67+$C$11/V67))</f>
        <v>0</v>
      </c>
      <c r="K67" s="10">
        <f t="shared" ref="K67:K130" si="25">IF(O67&lt;0,0,1/($B$11/U67+$C$11/X67))</f>
        <v>0</v>
      </c>
      <c r="L67" s="9">
        <f t="shared" si="21"/>
        <v>248</v>
      </c>
      <c r="M67" s="9">
        <f t="shared" si="22"/>
        <v>12</v>
      </c>
      <c r="N67" s="9">
        <f t="shared" ref="N67:N130" si="26">IF(O67&gt;252,252,O67)</f>
        <v>-260</v>
      </c>
      <c r="O67" s="9">
        <f t="shared" ref="O67:O130" si="27">A$8-L67-M67</f>
        <v>-260</v>
      </c>
      <c r="P67" s="9">
        <f t="shared" si="16"/>
        <v>106</v>
      </c>
      <c r="Q67" s="9">
        <f t="shared" si="17"/>
        <v>22</v>
      </c>
      <c r="R67" s="9">
        <f t="shared" si="18"/>
        <v>-12</v>
      </c>
      <c r="S67" s="9">
        <f t="shared" si="19"/>
        <v>24</v>
      </c>
      <c r="T67" s="9">
        <f t="shared" si="20"/>
        <v>-14</v>
      </c>
      <c r="U67" s="9">
        <f t="shared" ref="U67:U130" si="28">P67*Q67*$B$8</f>
        <v>2332</v>
      </c>
      <c r="V67" s="9">
        <f t="shared" ref="V67:V130" si="29">P67*R67*$C$8</f>
        <v>-1272</v>
      </c>
      <c r="W67" s="1">
        <f t="shared" ref="W67:W130" si="30">P67*S67*$B$8</f>
        <v>2544</v>
      </c>
      <c r="X67" s="1">
        <f t="shared" ref="X67:X130" si="31">P67*T67*$C$8</f>
        <v>-1484</v>
      </c>
    </row>
    <row r="68" spans="9:24">
      <c r="I68" s="10">
        <f t="shared" si="23"/>
        <v>0</v>
      </c>
      <c r="J68" s="10">
        <f t="shared" si="24"/>
        <v>0</v>
      </c>
      <c r="K68" s="10">
        <f t="shared" si="25"/>
        <v>0</v>
      </c>
      <c r="L68" s="9">
        <f t="shared" si="21"/>
        <v>248</v>
      </c>
      <c r="M68" s="9">
        <f t="shared" si="22"/>
        <v>16</v>
      </c>
      <c r="N68" s="9">
        <f t="shared" si="26"/>
        <v>-264</v>
      </c>
      <c r="O68" s="9">
        <f t="shared" si="27"/>
        <v>-264</v>
      </c>
      <c r="P68" s="9">
        <f t="shared" si="16"/>
        <v>106</v>
      </c>
      <c r="Q68" s="9">
        <f t="shared" si="17"/>
        <v>22</v>
      </c>
      <c r="R68" s="9">
        <f t="shared" si="18"/>
        <v>-13</v>
      </c>
      <c r="S68" s="9">
        <f t="shared" si="19"/>
        <v>24</v>
      </c>
      <c r="T68" s="9">
        <f t="shared" si="20"/>
        <v>-15</v>
      </c>
      <c r="U68" s="9">
        <f t="shared" si="28"/>
        <v>2332</v>
      </c>
      <c r="V68" s="9">
        <f t="shared" si="29"/>
        <v>-1378</v>
      </c>
      <c r="W68" s="1">
        <f t="shared" si="30"/>
        <v>2544</v>
      </c>
      <c r="X68" s="1">
        <f t="shared" si="31"/>
        <v>-1590</v>
      </c>
    </row>
    <row r="69" spans="9:24">
      <c r="I69" s="10">
        <f t="shared" si="23"/>
        <v>0</v>
      </c>
      <c r="J69" s="10">
        <f t="shared" si="24"/>
        <v>0</v>
      </c>
      <c r="K69" s="10">
        <f t="shared" si="25"/>
        <v>0</v>
      </c>
      <c r="L69" s="9">
        <f t="shared" si="21"/>
        <v>248</v>
      </c>
      <c r="M69" s="9">
        <f t="shared" si="22"/>
        <v>20</v>
      </c>
      <c r="N69" s="9">
        <f t="shared" si="26"/>
        <v>-268</v>
      </c>
      <c r="O69" s="9">
        <f t="shared" si="27"/>
        <v>-268</v>
      </c>
      <c r="P69" s="9">
        <f t="shared" si="16"/>
        <v>106</v>
      </c>
      <c r="Q69" s="9">
        <f t="shared" si="17"/>
        <v>23</v>
      </c>
      <c r="R69" s="9">
        <f t="shared" si="18"/>
        <v>-13</v>
      </c>
      <c r="S69" s="9">
        <f t="shared" si="19"/>
        <v>25</v>
      </c>
      <c r="T69" s="9">
        <f t="shared" si="20"/>
        <v>-15</v>
      </c>
      <c r="U69" s="9">
        <f t="shared" si="28"/>
        <v>2438</v>
      </c>
      <c r="V69" s="9">
        <f t="shared" si="29"/>
        <v>-1378</v>
      </c>
      <c r="W69" s="1">
        <f t="shared" si="30"/>
        <v>2650</v>
      </c>
      <c r="X69" s="1">
        <f t="shared" si="31"/>
        <v>-1590</v>
      </c>
    </row>
    <row r="70" spans="9:24">
      <c r="I70" s="10">
        <f t="shared" si="23"/>
        <v>0</v>
      </c>
      <c r="J70" s="10">
        <f t="shared" si="24"/>
        <v>0</v>
      </c>
      <c r="K70" s="10">
        <f t="shared" si="25"/>
        <v>0</v>
      </c>
      <c r="L70" s="9">
        <f t="shared" si="21"/>
        <v>248</v>
      </c>
      <c r="M70" s="9">
        <f t="shared" si="22"/>
        <v>24</v>
      </c>
      <c r="N70" s="9">
        <f t="shared" si="26"/>
        <v>-272</v>
      </c>
      <c r="O70" s="9">
        <f t="shared" si="27"/>
        <v>-272</v>
      </c>
      <c r="P70" s="9">
        <f t="shared" si="16"/>
        <v>106</v>
      </c>
      <c r="Q70" s="9">
        <f t="shared" si="17"/>
        <v>23</v>
      </c>
      <c r="R70" s="9">
        <f t="shared" si="18"/>
        <v>-14</v>
      </c>
      <c r="S70" s="9">
        <f t="shared" si="19"/>
        <v>25</v>
      </c>
      <c r="T70" s="9">
        <f t="shared" si="20"/>
        <v>-16</v>
      </c>
      <c r="U70" s="9">
        <f t="shared" si="28"/>
        <v>2438</v>
      </c>
      <c r="V70" s="9">
        <f t="shared" si="29"/>
        <v>-1484</v>
      </c>
      <c r="W70" s="1">
        <f t="shared" si="30"/>
        <v>2650</v>
      </c>
      <c r="X70" s="1">
        <f t="shared" si="31"/>
        <v>-1696</v>
      </c>
    </row>
    <row r="71" spans="9:24">
      <c r="I71" s="10">
        <f t="shared" si="23"/>
        <v>0</v>
      </c>
      <c r="J71" s="10">
        <f t="shared" si="24"/>
        <v>0</v>
      </c>
      <c r="K71" s="10">
        <f t="shared" si="25"/>
        <v>0</v>
      </c>
      <c r="L71" s="9">
        <f t="shared" si="21"/>
        <v>248</v>
      </c>
      <c r="M71" s="9">
        <f t="shared" si="22"/>
        <v>28</v>
      </c>
      <c r="N71" s="9">
        <f t="shared" si="26"/>
        <v>-276</v>
      </c>
      <c r="O71" s="9">
        <f t="shared" si="27"/>
        <v>-276</v>
      </c>
      <c r="P71" s="9">
        <f t="shared" si="16"/>
        <v>106</v>
      </c>
      <c r="Q71" s="9">
        <f t="shared" si="17"/>
        <v>24</v>
      </c>
      <c r="R71" s="9">
        <f t="shared" si="18"/>
        <v>-14</v>
      </c>
      <c r="S71" s="9">
        <f t="shared" si="19"/>
        <v>26</v>
      </c>
      <c r="T71" s="9">
        <f t="shared" si="20"/>
        <v>-16</v>
      </c>
      <c r="U71" s="9">
        <f t="shared" si="28"/>
        <v>2544</v>
      </c>
      <c r="V71" s="9">
        <f t="shared" si="29"/>
        <v>-1484</v>
      </c>
      <c r="W71" s="1">
        <f t="shared" si="30"/>
        <v>2756</v>
      </c>
      <c r="X71" s="1">
        <f t="shared" si="31"/>
        <v>-1696</v>
      </c>
    </row>
    <row r="72" spans="9:24">
      <c r="I72" s="10">
        <f t="shared" si="23"/>
        <v>0</v>
      </c>
      <c r="J72" s="10">
        <f t="shared" si="24"/>
        <v>0</v>
      </c>
      <c r="K72" s="10">
        <f t="shared" si="25"/>
        <v>0</v>
      </c>
      <c r="L72" s="9">
        <f t="shared" si="21"/>
        <v>248</v>
      </c>
      <c r="M72" s="9">
        <f t="shared" si="22"/>
        <v>32</v>
      </c>
      <c r="N72" s="9">
        <f t="shared" si="26"/>
        <v>-280</v>
      </c>
      <c r="O72" s="9">
        <f t="shared" si="27"/>
        <v>-280</v>
      </c>
      <c r="P72" s="9">
        <f t="shared" si="16"/>
        <v>106</v>
      </c>
      <c r="Q72" s="9">
        <f t="shared" si="17"/>
        <v>24</v>
      </c>
      <c r="R72" s="9">
        <f t="shared" si="18"/>
        <v>-15</v>
      </c>
      <c r="S72" s="9">
        <f t="shared" si="19"/>
        <v>26</v>
      </c>
      <c r="T72" s="9">
        <f t="shared" si="20"/>
        <v>-17</v>
      </c>
      <c r="U72" s="9">
        <f t="shared" si="28"/>
        <v>2544</v>
      </c>
      <c r="V72" s="9">
        <f t="shared" si="29"/>
        <v>-1590</v>
      </c>
      <c r="W72" s="1">
        <f t="shared" si="30"/>
        <v>2756</v>
      </c>
      <c r="X72" s="1">
        <f t="shared" si="31"/>
        <v>-1802</v>
      </c>
    </row>
    <row r="73" spans="9:24">
      <c r="I73" s="10">
        <f t="shared" si="23"/>
        <v>0</v>
      </c>
      <c r="J73" s="10">
        <f t="shared" si="24"/>
        <v>0</v>
      </c>
      <c r="K73" s="10">
        <f t="shared" si="25"/>
        <v>0</v>
      </c>
      <c r="L73" s="9">
        <f t="shared" si="21"/>
        <v>248</v>
      </c>
      <c r="M73" s="9">
        <f t="shared" si="22"/>
        <v>36</v>
      </c>
      <c r="N73" s="9">
        <f t="shared" si="26"/>
        <v>-284</v>
      </c>
      <c r="O73" s="9">
        <f t="shared" si="27"/>
        <v>-284</v>
      </c>
      <c r="P73" s="9">
        <f t="shared" si="16"/>
        <v>106</v>
      </c>
      <c r="Q73" s="9">
        <f t="shared" si="17"/>
        <v>25</v>
      </c>
      <c r="R73" s="9">
        <f t="shared" si="18"/>
        <v>-15</v>
      </c>
      <c r="S73" s="9">
        <f t="shared" si="19"/>
        <v>27</v>
      </c>
      <c r="T73" s="9">
        <f t="shared" si="20"/>
        <v>-17</v>
      </c>
      <c r="U73" s="9">
        <f t="shared" si="28"/>
        <v>2650</v>
      </c>
      <c r="V73" s="9">
        <f t="shared" si="29"/>
        <v>-1590</v>
      </c>
      <c r="W73" s="1">
        <f t="shared" si="30"/>
        <v>2862</v>
      </c>
      <c r="X73" s="1">
        <f t="shared" si="31"/>
        <v>-1802</v>
      </c>
    </row>
    <row r="74" spans="9:24">
      <c r="I74" s="10">
        <f t="shared" si="23"/>
        <v>0</v>
      </c>
      <c r="J74" s="10">
        <f t="shared" si="24"/>
        <v>0</v>
      </c>
      <c r="K74" s="10">
        <f t="shared" si="25"/>
        <v>0</v>
      </c>
      <c r="L74" s="9">
        <f t="shared" si="21"/>
        <v>248</v>
      </c>
      <c r="M74" s="9">
        <f t="shared" si="22"/>
        <v>40</v>
      </c>
      <c r="N74" s="9">
        <f t="shared" si="26"/>
        <v>-288</v>
      </c>
      <c r="O74" s="9">
        <f t="shared" si="27"/>
        <v>-288</v>
      </c>
      <c r="P74" s="9">
        <f t="shared" si="16"/>
        <v>106</v>
      </c>
      <c r="Q74" s="9">
        <f t="shared" si="17"/>
        <v>25</v>
      </c>
      <c r="R74" s="9">
        <f t="shared" si="18"/>
        <v>-16</v>
      </c>
      <c r="S74" s="9">
        <f t="shared" si="19"/>
        <v>27</v>
      </c>
      <c r="T74" s="9">
        <f t="shared" si="20"/>
        <v>-18</v>
      </c>
      <c r="U74" s="9">
        <f t="shared" si="28"/>
        <v>2650</v>
      </c>
      <c r="V74" s="9">
        <f t="shared" si="29"/>
        <v>-1696</v>
      </c>
      <c r="W74" s="1">
        <f t="shared" si="30"/>
        <v>2862</v>
      </c>
      <c r="X74" s="1">
        <f t="shared" si="31"/>
        <v>-1908</v>
      </c>
    </row>
    <row r="75" spans="9:24">
      <c r="I75" s="10">
        <f t="shared" si="23"/>
        <v>0</v>
      </c>
      <c r="J75" s="10">
        <f t="shared" si="24"/>
        <v>0</v>
      </c>
      <c r="K75" s="10">
        <f t="shared" si="25"/>
        <v>0</v>
      </c>
      <c r="L75" s="9">
        <f t="shared" si="21"/>
        <v>248</v>
      </c>
      <c r="M75" s="9">
        <f t="shared" si="22"/>
        <v>44</v>
      </c>
      <c r="N75" s="9">
        <f t="shared" si="26"/>
        <v>-292</v>
      </c>
      <c r="O75" s="9">
        <f t="shared" si="27"/>
        <v>-292</v>
      </c>
      <c r="P75" s="9">
        <f t="shared" si="16"/>
        <v>106</v>
      </c>
      <c r="Q75" s="9">
        <f t="shared" si="17"/>
        <v>26</v>
      </c>
      <c r="R75" s="9">
        <f t="shared" si="18"/>
        <v>-16</v>
      </c>
      <c r="S75" s="9">
        <f t="shared" si="19"/>
        <v>28</v>
      </c>
      <c r="T75" s="9">
        <f t="shared" si="20"/>
        <v>-18</v>
      </c>
      <c r="U75" s="9">
        <f t="shared" si="28"/>
        <v>2756</v>
      </c>
      <c r="V75" s="9">
        <f t="shared" si="29"/>
        <v>-1696</v>
      </c>
      <c r="W75" s="1">
        <f t="shared" si="30"/>
        <v>2968</v>
      </c>
      <c r="X75" s="1">
        <f t="shared" si="31"/>
        <v>-1908</v>
      </c>
    </row>
    <row r="76" spans="9:24">
      <c r="I76" s="10">
        <f t="shared" si="23"/>
        <v>0</v>
      </c>
      <c r="J76" s="10">
        <f t="shared" si="24"/>
        <v>0</v>
      </c>
      <c r="K76" s="10">
        <f t="shared" si="25"/>
        <v>0</v>
      </c>
      <c r="L76" s="9">
        <f t="shared" si="21"/>
        <v>248</v>
      </c>
      <c r="M76" s="9">
        <f t="shared" si="22"/>
        <v>48</v>
      </c>
      <c r="N76" s="9">
        <f t="shared" si="26"/>
        <v>-296</v>
      </c>
      <c r="O76" s="9">
        <f t="shared" si="27"/>
        <v>-296</v>
      </c>
      <c r="P76" s="9">
        <f t="shared" si="16"/>
        <v>106</v>
      </c>
      <c r="Q76" s="9">
        <f t="shared" si="17"/>
        <v>26</v>
      </c>
      <c r="R76" s="9">
        <f t="shared" si="18"/>
        <v>-17</v>
      </c>
      <c r="S76" s="9">
        <f t="shared" si="19"/>
        <v>28</v>
      </c>
      <c r="T76" s="9">
        <f t="shared" si="20"/>
        <v>-19</v>
      </c>
      <c r="U76" s="9">
        <f t="shared" si="28"/>
        <v>2756</v>
      </c>
      <c r="V76" s="9">
        <f t="shared" si="29"/>
        <v>-1802</v>
      </c>
      <c r="W76" s="1">
        <f t="shared" si="30"/>
        <v>2968</v>
      </c>
      <c r="X76" s="1">
        <f t="shared" si="31"/>
        <v>-2014</v>
      </c>
    </row>
    <row r="77" spans="9:24">
      <c r="I77" s="10">
        <f t="shared" si="23"/>
        <v>0</v>
      </c>
      <c r="J77" s="10">
        <f t="shared" si="24"/>
        <v>0</v>
      </c>
      <c r="K77" s="10">
        <f t="shared" si="25"/>
        <v>0</v>
      </c>
      <c r="L77" s="9">
        <f t="shared" si="21"/>
        <v>248</v>
      </c>
      <c r="M77" s="9">
        <f t="shared" si="22"/>
        <v>52</v>
      </c>
      <c r="N77" s="9">
        <f t="shared" si="26"/>
        <v>-300</v>
      </c>
      <c r="O77" s="9">
        <f t="shared" si="27"/>
        <v>-300</v>
      </c>
      <c r="P77" s="9">
        <f t="shared" si="16"/>
        <v>106</v>
      </c>
      <c r="Q77" s="9">
        <f t="shared" si="17"/>
        <v>27</v>
      </c>
      <c r="R77" s="9">
        <f t="shared" si="18"/>
        <v>-17</v>
      </c>
      <c r="S77" s="9">
        <f t="shared" si="19"/>
        <v>29</v>
      </c>
      <c r="T77" s="9">
        <f t="shared" si="20"/>
        <v>-19</v>
      </c>
      <c r="U77" s="9">
        <f t="shared" si="28"/>
        <v>2862</v>
      </c>
      <c r="V77" s="9">
        <f t="shared" si="29"/>
        <v>-1802</v>
      </c>
      <c r="W77" s="1">
        <f t="shared" si="30"/>
        <v>3074</v>
      </c>
      <c r="X77" s="1">
        <f t="shared" si="31"/>
        <v>-2014</v>
      </c>
    </row>
    <row r="78" spans="9:24">
      <c r="I78" s="10">
        <f t="shared" si="23"/>
        <v>0</v>
      </c>
      <c r="J78" s="10">
        <f t="shared" si="24"/>
        <v>0</v>
      </c>
      <c r="K78" s="10">
        <f t="shared" si="25"/>
        <v>0</v>
      </c>
      <c r="L78" s="9">
        <f t="shared" si="21"/>
        <v>248</v>
      </c>
      <c r="M78" s="9">
        <f t="shared" si="22"/>
        <v>56</v>
      </c>
      <c r="N78" s="9">
        <f t="shared" si="26"/>
        <v>-304</v>
      </c>
      <c r="O78" s="9">
        <f t="shared" si="27"/>
        <v>-304</v>
      </c>
      <c r="P78" s="9">
        <f t="shared" si="16"/>
        <v>106</v>
      </c>
      <c r="Q78" s="9">
        <f t="shared" si="17"/>
        <v>27</v>
      </c>
      <c r="R78" s="9">
        <f t="shared" si="18"/>
        <v>-18</v>
      </c>
      <c r="S78" s="9">
        <f t="shared" si="19"/>
        <v>29</v>
      </c>
      <c r="T78" s="9">
        <f t="shared" si="20"/>
        <v>-20</v>
      </c>
      <c r="U78" s="9">
        <f t="shared" si="28"/>
        <v>2862</v>
      </c>
      <c r="V78" s="9">
        <f t="shared" si="29"/>
        <v>-1908</v>
      </c>
      <c r="W78" s="1">
        <f t="shared" si="30"/>
        <v>3074</v>
      </c>
      <c r="X78" s="1">
        <f t="shared" si="31"/>
        <v>-2120</v>
      </c>
    </row>
    <row r="79" spans="9:24">
      <c r="I79" s="10">
        <f t="shared" si="23"/>
        <v>0</v>
      </c>
      <c r="J79" s="10">
        <f t="shared" si="24"/>
        <v>0</v>
      </c>
      <c r="K79" s="10">
        <f t="shared" si="25"/>
        <v>0</v>
      </c>
      <c r="L79" s="9">
        <f t="shared" si="21"/>
        <v>248</v>
      </c>
      <c r="M79" s="9">
        <f t="shared" si="22"/>
        <v>60</v>
      </c>
      <c r="N79" s="9">
        <f t="shared" si="26"/>
        <v>-308</v>
      </c>
      <c r="O79" s="9">
        <f t="shared" si="27"/>
        <v>-308</v>
      </c>
      <c r="P79" s="9">
        <f t="shared" si="16"/>
        <v>106</v>
      </c>
      <c r="Q79" s="9">
        <f t="shared" si="17"/>
        <v>28</v>
      </c>
      <c r="R79" s="9">
        <f t="shared" si="18"/>
        <v>-18</v>
      </c>
      <c r="S79" s="9">
        <f t="shared" si="19"/>
        <v>30</v>
      </c>
      <c r="T79" s="9">
        <f t="shared" si="20"/>
        <v>-20</v>
      </c>
      <c r="U79" s="9">
        <f t="shared" si="28"/>
        <v>2968</v>
      </c>
      <c r="V79" s="9">
        <f t="shared" si="29"/>
        <v>-1908</v>
      </c>
      <c r="W79" s="1">
        <f t="shared" si="30"/>
        <v>3180</v>
      </c>
      <c r="X79" s="1">
        <f t="shared" si="31"/>
        <v>-2120</v>
      </c>
    </row>
    <row r="80" spans="9:24">
      <c r="I80" s="10">
        <f t="shared" si="23"/>
        <v>0</v>
      </c>
      <c r="J80" s="10">
        <f t="shared" si="24"/>
        <v>0</v>
      </c>
      <c r="K80" s="10">
        <f t="shared" si="25"/>
        <v>0</v>
      </c>
      <c r="L80" s="9">
        <f t="shared" si="21"/>
        <v>248</v>
      </c>
      <c r="M80" s="9">
        <f t="shared" si="22"/>
        <v>64</v>
      </c>
      <c r="N80" s="9">
        <f t="shared" si="26"/>
        <v>-312</v>
      </c>
      <c r="O80" s="9">
        <f t="shared" si="27"/>
        <v>-312</v>
      </c>
      <c r="P80" s="9">
        <f t="shared" si="16"/>
        <v>106</v>
      </c>
      <c r="Q80" s="9">
        <f t="shared" si="17"/>
        <v>28</v>
      </c>
      <c r="R80" s="9">
        <f t="shared" si="18"/>
        <v>-19</v>
      </c>
      <c r="S80" s="9">
        <f t="shared" si="19"/>
        <v>30</v>
      </c>
      <c r="T80" s="9">
        <f t="shared" si="20"/>
        <v>-21</v>
      </c>
      <c r="U80" s="9">
        <f t="shared" si="28"/>
        <v>2968</v>
      </c>
      <c r="V80" s="9">
        <f t="shared" si="29"/>
        <v>-2014</v>
      </c>
      <c r="W80" s="1">
        <f t="shared" si="30"/>
        <v>3180</v>
      </c>
      <c r="X80" s="1">
        <f t="shared" si="31"/>
        <v>-2226</v>
      </c>
    </row>
    <row r="81" spans="9:24">
      <c r="I81" s="10">
        <f t="shared" si="23"/>
        <v>0</v>
      </c>
      <c r="J81" s="10">
        <f t="shared" si="24"/>
        <v>0</v>
      </c>
      <c r="K81" s="10">
        <f t="shared" si="25"/>
        <v>0</v>
      </c>
      <c r="L81" s="9">
        <f t="shared" si="21"/>
        <v>248</v>
      </c>
      <c r="M81" s="9">
        <f t="shared" si="22"/>
        <v>68</v>
      </c>
      <c r="N81" s="9">
        <f t="shared" si="26"/>
        <v>-316</v>
      </c>
      <c r="O81" s="9">
        <f t="shared" si="27"/>
        <v>-316</v>
      </c>
      <c r="P81" s="9">
        <f t="shared" si="16"/>
        <v>106</v>
      </c>
      <c r="Q81" s="9">
        <f t="shared" si="17"/>
        <v>29</v>
      </c>
      <c r="R81" s="9">
        <f t="shared" si="18"/>
        <v>-19</v>
      </c>
      <c r="S81" s="9">
        <f t="shared" si="19"/>
        <v>31</v>
      </c>
      <c r="T81" s="9">
        <f t="shared" si="20"/>
        <v>-21</v>
      </c>
      <c r="U81" s="9">
        <f t="shared" si="28"/>
        <v>3074</v>
      </c>
      <c r="V81" s="9">
        <f t="shared" si="29"/>
        <v>-2014</v>
      </c>
      <c r="W81" s="1">
        <f t="shared" si="30"/>
        <v>3286</v>
      </c>
      <c r="X81" s="1">
        <f t="shared" si="31"/>
        <v>-2226</v>
      </c>
    </row>
    <row r="82" spans="9:24">
      <c r="I82" s="10">
        <f t="shared" si="23"/>
        <v>0</v>
      </c>
      <c r="J82" s="10">
        <f t="shared" si="24"/>
        <v>0</v>
      </c>
      <c r="K82" s="10">
        <f t="shared" si="25"/>
        <v>0</v>
      </c>
      <c r="L82" s="9">
        <f t="shared" si="21"/>
        <v>248</v>
      </c>
      <c r="M82" s="9">
        <f t="shared" si="22"/>
        <v>72</v>
      </c>
      <c r="N82" s="9">
        <f t="shared" si="26"/>
        <v>-320</v>
      </c>
      <c r="O82" s="9">
        <f t="shared" si="27"/>
        <v>-320</v>
      </c>
      <c r="P82" s="9">
        <f t="shared" ref="P82:P145" si="32">INT(INT($A$2*2+$A$5+L82/4)*$A$11/100+$A$11+10)</f>
        <v>106</v>
      </c>
      <c r="Q82" s="9">
        <f t="shared" ref="Q82:Q145" si="33">INT(INT($B$2*2+$B$5+M82/4)*$A$11/100+5)</f>
        <v>29</v>
      </c>
      <c r="R82" s="9">
        <f t="shared" ref="R82:R145" si="34">INT(INT($C$2*2+$C$5+N82/4)*$A$11/100+5)</f>
        <v>-20</v>
      </c>
      <c r="S82" s="9">
        <f t="shared" ref="S82:S145" si="35">INT(Q82*1.1)</f>
        <v>31</v>
      </c>
      <c r="T82" s="9">
        <f t="shared" ref="T82:T145" si="36">INT(R82*1.1)</f>
        <v>-22</v>
      </c>
      <c r="U82" s="9">
        <f t="shared" si="28"/>
        <v>3074</v>
      </c>
      <c r="V82" s="9">
        <f t="shared" si="29"/>
        <v>-2120</v>
      </c>
      <c r="W82" s="1">
        <f t="shared" si="30"/>
        <v>3286</v>
      </c>
      <c r="X82" s="1">
        <f t="shared" si="31"/>
        <v>-2332</v>
      </c>
    </row>
    <row r="83" spans="9:24">
      <c r="I83" s="10">
        <f t="shared" si="23"/>
        <v>0</v>
      </c>
      <c r="J83" s="10">
        <f t="shared" si="24"/>
        <v>0</v>
      </c>
      <c r="K83" s="10">
        <f t="shared" si="25"/>
        <v>0</v>
      </c>
      <c r="L83" s="9">
        <f t="shared" si="21"/>
        <v>248</v>
      </c>
      <c r="M83" s="9">
        <f t="shared" si="22"/>
        <v>76</v>
      </c>
      <c r="N83" s="9">
        <f t="shared" si="26"/>
        <v>-324</v>
      </c>
      <c r="O83" s="9">
        <f t="shared" si="27"/>
        <v>-324</v>
      </c>
      <c r="P83" s="9">
        <f t="shared" si="32"/>
        <v>106</v>
      </c>
      <c r="Q83" s="9">
        <f t="shared" si="33"/>
        <v>30</v>
      </c>
      <c r="R83" s="9">
        <f t="shared" si="34"/>
        <v>-20</v>
      </c>
      <c r="S83" s="9">
        <f t="shared" si="35"/>
        <v>33</v>
      </c>
      <c r="T83" s="9">
        <f t="shared" si="36"/>
        <v>-22</v>
      </c>
      <c r="U83" s="9">
        <f t="shared" si="28"/>
        <v>3180</v>
      </c>
      <c r="V83" s="9">
        <f t="shared" si="29"/>
        <v>-2120</v>
      </c>
      <c r="W83" s="1">
        <f t="shared" si="30"/>
        <v>3498</v>
      </c>
      <c r="X83" s="1">
        <f t="shared" si="31"/>
        <v>-2332</v>
      </c>
    </row>
    <row r="84" spans="9:24">
      <c r="I84" s="10">
        <f t="shared" si="23"/>
        <v>0</v>
      </c>
      <c r="J84" s="10">
        <f t="shared" si="24"/>
        <v>0</v>
      </c>
      <c r="K84" s="10">
        <f t="shared" si="25"/>
        <v>0</v>
      </c>
      <c r="L84" s="9">
        <f t="shared" si="21"/>
        <v>248</v>
      </c>
      <c r="M84" s="9">
        <f t="shared" si="22"/>
        <v>80</v>
      </c>
      <c r="N84" s="9">
        <f t="shared" si="26"/>
        <v>-328</v>
      </c>
      <c r="O84" s="9">
        <f t="shared" si="27"/>
        <v>-328</v>
      </c>
      <c r="P84" s="9">
        <f t="shared" si="32"/>
        <v>106</v>
      </c>
      <c r="Q84" s="9">
        <f t="shared" si="33"/>
        <v>30</v>
      </c>
      <c r="R84" s="9">
        <f t="shared" si="34"/>
        <v>-21</v>
      </c>
      <c r="S84" s="9">
        <f t="shared" si="35"/>
        <v>33</v>
      </c>
      <c r="T84" s="9">
        <f t="shared" si="36"/>
        <v>-24</v>
      </c>
      <c r="U84" s="9">
        <f t="shared" si="28"/>
        <v>3180</v>
      </c>
      <c r="V84" s="9">
        <f t="shared" si="29"/>
        <v>-2226</v>
      </c>
      <c r="W84" s="1">
        <f t="shared" si="30"/>
        <v>3498</v>
      </c>
      <c r="X84" s="1">
        <f t="shared" si="31"/>
        <v>-2544</v>
      </c>
    </row>
    <row r="85" spans="9:24">
      <c r="I85" s="10">
        <f t="shared" si="23"/>
        <v>0</v>
      </c>
      <c r="J85" s="10">
        <f t="shared" si="24"/>
        <v>0</v>
      </c>
      <c r="K85" s="10">
        <f t="shared" si="25"/>
        <v>0</v>
      </c>
      <c r="L85" s="9">
        <f t="shared" si="21"/>
        <v>248</v>
      </c>
      <c r="M85" s="9">
        <f t="shared" si="22"/>
        <v>84</v>
      </c>
      <c r="N85" s="9">
        <f t="shared" si="26"/>
        <v>-332</v>
      </c>
      <c r="O85" s="9">
        <f t="shared" si="27"/>
        <v>-332</v>
      </c>
      <c r="P85" s="9">
        <f t="shared" si="32"/>
        <v>106</v>
      </c>
      <c r="Q85" s="9">
        <f t="shared" si="33"/>
        <v>31</v>
      </c>
      <c r="R85" s="9">
        <f t="shared" si="34"/>
        <v>-21</v>
      </c>
      <c r="S85" s="9">
        <f t="shared" si="35"/>
        <v>34</v>
      </c>
      <c r="T85" s="9">
        <f t="shared" si="36"/>
        <v>-24</v>
      </c>
      <c r="U85" s="9">
        <f t="shared" si="28"/>
        <v>3286</v>
      </c>
      <c r="V85" s="9">
        <f t="shared" si="29"/>
        <v>-2226</v>
      </c>
      <c r="W85" s="1">
        <f t="shared" si="30"/>
        <v>3604</v>
      </c>
      <c r="X85" s="1">
        <f t="shared" si="31"/>
        <v>-2544</v>
      </c>
    </row>
    <row r="86" spans="9:24">
      <c r="I86" s="10">
        <f t="shared" si="23"/>
        <v>0</v>
      </c>
      <c r="J86" s="10">
        <f t="shared" si="24"/>
        <v>0</v>
      </c>
      <c r="K86" s="10">
        <f t="shared" si="25"/>
        <v>0</v>
      </c>
      <c r="L86" s="9">
        <f t="shared" si="21"/>
        <v>248</v>
      </c>
      <c r="M86" s="9">
        <f t="shared" si="22"/>
        <v>88</v>
      </c>
      <c r="N86" s="9">
        <f t="shared" si="26"/>
        <v>-336</v>
      </c>
      <c r="O86" s="9">
        <f t="shared" si="27"/>
        <v>-336</v>
      </c>
      <c r="P86" s="9">
        <f t="shared" si="32"/>
        <v>106</v>
      </c>
      <c r="Q86" s="9">
        <f t="shared" si="33"/>
        <v>31</v>
      </c>
      <c r="R86" s="9">
        <f t="shared" si="34"/>
        <v>-22</v>
      </c>
      <c r="S86" s="9">
        <f t="shared" si="35"/>
        <v>34</v>
      </c>
      <c r="T86" s="9">
        <f t="shared" si="36"/>
        <v>-25</v>
      </c>
      <c r="U86" s="9">
        <f t="shared" si="28"/>
        <v>3286</v>
      </c>
      <c r="V86" s="9">
        <f t="shared" si="29"/>
        <v>-2332</v>
      </c>
      <c r="W86" s="1">
        <f t="shared" si="30"/>
        <v>3604</v>
      </c>
      <c r="X86" s="1">
        <f t="shared" si="31"/>
        <v>-2650</v>
      </c>
    </row>
    <row r="87" spans="9:24">
      <c r="I87" s="10">
        <f t="shared" si="23"/>
        <v>0</v>
      </c>
      <c r="J87" s="10">
        <f t="shared" si="24"/>
        <v>0</v>
      </c>
      <c r="K87" s="10">
        <f t="shared" si="25"/>
        <v>0</v>
      </c>
      <c r="L87" s="9">
        <f t="shared" si="21"/>
        <v>248</v>
      </c>
      <c r="M87" s="9">
        <f t="shared" si="22"/>
        <v>92</v>
      </c>
      <c r="N87" s="9">
        <f t="shared" si="26"/>
        <v>-340</v>
      </c>
      <c r="O87" s="9">
        <f t="shared" si="27"/>
        <v>-340</v>
      </c>
      <c r="P87" s="9">
        <f t="shared" si="32"/>
        <v>106</v>
      </c>
      <c r="Q87" s="9">
        <f t="shared" si="33"/>
        <v>32</v>
      </c>
      <c r="R87" s="9">
        <f t="shared" si="34"/>
        <v>-22</v>
      </c>
      <c r="S87" s="9">
        <f t="shared" si="35"/>
        <v>35</v>
      </c>
      <c r="T87" s="9">
        <f t="shared" si="36"/>
        <v>-25</v>
      </c>
      <c r="U87" s="9">
        <f t="shared" si="28"/>
        <v>3392</v>
      </c>
      <c r="V87" s="9">
        <f t="shared" si="29"/>
        <v>-2332</v>
      </c>
      <c r="W87" s="1">
        <f t="shared" si="30"/>
        <v>3710</v>
      </c>
      <c r="X87" s="1">
        <f t="shared" si="31"/>
        <v>-2650</v>
      </c>
    </row>
    <row r="88" spans="9:24">
      <c r="I88" s="10">
        <f t="shared" si="23"/>
        <v>0</v>
      </c>
      <c r="J88" s="10">
        <f t="shared" si="24"/>
        <v>0</v>
      </c>
      <c r="K88" s="10">
        <f t="shared" si="25"/>
        <v>0</v>
      </c>
      <c r="L88" s="9">
        <f t="shared" si="21"/>
        <v>248</v>
      </c>
      <c r="M88" s="9">
        <f t="shared" si="22"/>
        <v>96</v>
      </c>
      <c r="N88" s="9">
        <f t="shared" si="26"/>
        <v>-344</v>
      </c>
      <c r="O88" s="9">
        <f t="shared" si="27"/>
        <v>-344</v>
      </c>
      <c r="P88" s="9">
        <f t="shared" si="32"/>
        <v>106</v>
      </c>
      <c r="Q88" s="9">
        <f t="shared" si="33"/>
        <v>32</v>
      </c>
      <c r="R88" s="9">
        <f t="shared" si="34"/>
        <v>-23</v>
      </c>
      <c r="S88" s="9">
        <f t="shared" si="35"/>
        <v>35</v>
      </c>
      <c r="T88" s="9">
        <f t="shared" si="36"/>
        <v>-26</v>
      </c>
      <c r="U88" s="9">
        <f t="shared" si="28"/>
        <v>3392</v>
      </c>
      <c r="V88" s="9">
        <f t="shared" si="29"/>
        <v>-2438</v>
      </c>
      <c r="W88" s="1">
        <f t="shared" si="30"/>
        <v>3710</v>
      </c>
      <c r="X88" s="1">
        <f t="shared" si="31"/>
        <v>-2756</v>
      </c>
    </row>
    <row r="89" spans="9:24">
      <c r="I89" s="10">
        <f t="shared" si="23"/>
        <v>0</v>
      </c>
      <c r="J89" s="10">
        <f t="shared" si="24"/>
        <v>0</v>
      </c>
      <c r="K89" s="10">
        <f t="shared" si="25"/>
        <v>0</v>
      </c>
      <c r="L89" s="9">
        <f t="shared" si="21"/>
        <v>248</v>
      </c>
      <c r="M89" s="9">
        <f t="shared" si="22"/>
        <v>100</v>
      </c>
      <c r="N89" s="9">
        <f t="shared" si="26"/>
        <v>-348</v>
      </c>
      <c r="O89" s="9">
        <f t="shared" si="27"/>
        <v>-348</v>
      </c>
      <c r="P89" s="9">
        <f t="shared" si="32"/>
        <v>106</v>
      </c>
      <c r="Q89" s="9">
        <f t="shared" si="33"/>
        <v>33</v>
      </c>
      <c r="R89" s="9">
        <f t="shared" si="34"/>
        <v>-23</v>
      </c>
      <c r="S89" s="9">
        <f t="shared" si="35"/>
        <v>36</v>
      </c>
      <c r="T89" s="9">
        <f t="shared" si="36"/>
        <v>-26</v>
      </c>
      <c r="U89" s="9">
        <f t="shared" si="28"/>
        <v>3498</v>
      </c>
      <c r="V89" s="9">
        <f t="shared" si="29"/>
        <v>-2438</v>
      </c>
      <c r="W89" s="1">
        <f t="shared" si="30"/>
        <v>3816</v>
      </c>
      <c r="X89" s="1">
        <f t="shared" si="31"/>
        <v>-2756</v>
      </c>
    </row>
    <row r="90" spans="9:24">
      <c r="I90" s="10">
        <f t="shared" si="23"/>
        <v>0</v>
      </c>
      <c r="J90" s="10">
        <f t="shared" si="24"/>
        <v>0</v>
      </c>
      <c r="K90" s="10">
        <f t="shared" si="25"/>
        <v>0</v>
      </c>
      <c r="L90" s="9">
        <f t="shared" si="21"/>
        <v>248</v>
      </c>
      <c r="M90" s="9">
        <f t="shared" si="22"/>
        <v>104</v>
      </c>
      <c r="N90" s="9">
        <f t="shared" si="26"/>
        <v>-352</v>
      </c>
      <c r="O90" s="9">
        <f t="shared" si="27"/>
        <v>-352</v>
      </c>
      <c r="P90" s="9">
        <f t="shared" si="32"/>
        <v>106</v>
      </c>
      <c r="Q90" s="9">
        <f t="shared" si="33"/>
        <v>33</v>
      </c>
      <c r="R90" s="9">
        <f t="shared" si="34"/>
        <v>-24</v>
      </c>
      <c r="S90" s="9">
        <f t="shared" si="35"/>
        <v>36</v>
      </c>
      <c r="T90" s="9">
        <f t="shared" si="36"/>
        <v>-27</v>
      </c>
      <c r="U90" s="9">
        <f t="shared" si="28"/>
        <v>3498</v>
      </c>
      <c r="V90" s="9">
        <f t="shared" si="29"/>
        <v>-2544</v>
      </c>
      <c r="W90" s="1">
        <f t="shared" si="30"/>
        <v>3816</v>
      </c>
      <c r="X90" s="1">
        <f t="shared" si="31"/>
        <v>-2862</v>
      </c>
    </row>
    <row r="91" spans="9:24">
      <c r="I91" s="10">
        <f t="shared" si="23"/>
        <v>0</v>
      </c>
      <c r="J91" s="10">
        <f t="shared" si="24"/>
        <v>0</v>
      </c>
      <c r="K91" s="10">
        <f t="shared" si="25"/>
        <v>0</v>
      </c>
      <c r="L91" s="9">
        <f t="shared" si="21"/>
        <v>248</v>
      </c>
      <c r="M91" s="9">
        <f t="shared" si="22"/>
        <v>108</v>
      </c>
      <c r="N91" s="9">
        <f t="shared" si="26"/>
        <v>-356</v>
      </c>
      <c r="O91" s="9">
        <f t="shared" si="27"/>
        <v>-356</v>
      </c>
      <c r="P91" s="9">
        <f t="shared" si="32"/>
        <v>106</v>
      </c>
      <c r="Q91" s="9">
        <f t="shared" si="33"/>
        <v>34</v>
      </c>
      <c r="R91" s="9">
        <f t="shared" si="34"/>
        <v>-24</v>
      </c>
      <c r="S91" s="9">
        <f t="shared" si="35"/>
        <v>37</v>
      </c>
      <c r="T91" s="9">
        <f t="shared" si="36"/>
        <v>-27</v>
      </c>
      <c r="U91" s="9">
        <f t="shared" si="28"/>
        <v>3604</v>
      </c>
      <c r="V91" s="9">
        <f t="shared" si="29"/>
        <v>-2544</v>
      </c>
      <c r="W91" s="1">
        <f t="shared" si="30"/>
        <v>3922</v>
      </c>
      <c r="X91" s="1">
        <f t="shared" si="31"/>
        <v>-2862</v>
      </c>
    </row>
    <row r="92" spans="9:24">
      <c r="I92" s="10">
        <f t="shared" si="23"/>
        <v>0</v>
      </c>
      <c r="J92" s="10">
        <f t="shared" si="24"/>
        <v>0</v>
      </c>
      <c r="K92" s="10">
        <f t="shared" si="25"/>
        <v>0</v>
      </c>
      <c r="L92" s="9">
        <f t="shared" si="21"/>
        <v>248</v>
      </c>
      <c r="M92" s="9">
        <f t="shared" si="22"/>
        <v>112</v>
      </c>
      <c r="N92" s="9">
        <f t="shared" si="26"/>
        <v>-360</v>
      </c>
      <c r="O92" s="9">
        <f t="shared" si="27"/>
        <v>-360</v>
      </c>
      <c r="P92" s="9">
        <f t="shared" si="32"/>
        <v>106</v>
      </c>
      <c r="Q92" s="9">
        <f t="shared" si="33"/>
        <v>34</v>
      </c>
      <c r="R92" s="9">
        <f t="shared" si="34"/>
        <v>-25</v>
      </c>
      <c r="S92" s="9">
        <f t="shared" si="35"/>
        <v>37</v>
      </c>
      <c r="T92" s="9">
        <f t="shared" si="36"/>
        <v>-28</v>
      </c>
      <c r="U92" s="9">
        <f t="shared" si="28"/>
        <v>3604</v>
      </c>
      <c r="V92" s="9">
        <f t="shared" si="29"/>
        <v>-2650</v>
      </c>
      <c r="W92" s="1">
        <f t="shared" si="30"/>
        <v>3922</v>
      </c>
      <c r="X92" s="1">
        <f t="shared" si="31"/>
        <v>-2968</v>
      </c>
    </row>
    <row r="93" spans="9:24">
      <c r="I93" s="10">
        <f t="shared" si="23"/>
        <v>0</v>
      </c>
      <c r="J93" s="10">
        <f t="shared" si="24"/>
        <v>0</v>
      </c>
      <c r="K93" s="10">
        <f t="shared" si="25"/>
        <v>0</v>
      </c>
      <c r="L93" s="9">
        <f t="shared" si="21"/>
        <v>248</v>
      </c>
      <c r="M93" s="9">
        <f t="shared" si="22"/>
        <v>116</v>
      </c>
      <c r="N93" s="9">
        <f t="shared" si="26"/>
        <v>-364</v>
      </c>
      <c r="O93" s="9">
        <f t="shared" si="27"/>
        <v>-364</v>
      </c>
      <c r="P93" s="9">
        <f t="shared" si="32"/>
        <v>106</v>
      </c>
      <c r="Q93" s="9">
        <f t="shared" si="33"/>
        <v>35</v>
      </c>
      <c r="R93" s="9">
        <f t="shared" si="34"/>
        <v>-25</v>
      </c>
      <c r="S93" s="9">
        <f t="shared" si="35"/>
        <v>38</v>
      </c>
      <c r="T93" s="9">
        <f t="shared" si="36"/>
        <v>-28</v>
      </c>
      <c r="U93" s="9">
        <f t="shared" si="28"/>
        <v>3710</v>
      </c>
      <c r="V93" s="9">
        <f t="shared" si="29"/>
        <v>-2650</v>
      </c>
      <c r="W93" s="1">
        <f t="shared" si="30"/>
        <v>4028</v>
      </c>
      <c r="X93" s="1">
        <f t="shared" si="31"/>
        <v>-2968</v>
      </c>
    </row>
    <row r="94" spans="9:24">
      <c r="I94" s="10">
        <f t="shared" si="23"/>
        <v>0</v>
      </c>
      <c r="J94" s="10">
        <f t="shared" si="24"/>
        <v>0</v>
      </c>
      <c r="K94" s="10">
        <f t="shared" si="25"/>
        <v>0</v>
      </c>
      <c r="L94" s="9">
        <f t="shared" si="21"/>
        <v>248</v>
      </c>
      <c r="M94" s="9">
        <f t="shared" si="22"/>
        <v>120</v>
      </c>
      <c r="N94" s="9">
        <f t="shared" si="26"/>
        <v>-368</v>
      </c>
      <c r="O94" s="9">
        <f t="shared" si="27"/>
        <v>-368</v>
      </c>
      <c r="P94" s="9">
        <f t="shared" si="32"/>
        <v>106</v>
      </c>
      <c r="Q94" s="9">
        <f t="shared" si="33"/>
        <v>35</v>
      </c>
      <c r="R94" s="9">
        <f t="shared" si="34"/>
        <v>-26</v>
      </c>
      <c r="S94" s="9">
        <f t="shared" si="35"/>
        <v>38</v>
      </c>
      <c r="T94" s="9">
        <f t="shared" si="36"/>
        <v>-29</v>
      </c>
      <c r="U94" s="9">
        <f t="shared" si="28"/>
        <v>3710</v>
      </c>
      <c r="V94" s="9">
        <f t="shared" si="29"/>
        <v>-2756</v>
      </c>
      <c r="W94" s="1">
        <f t="shared" si="30"/>
        <v>4028</v>
      </c>
      <c r="X94" s="1">
        <f t="shared" si="31"/>
        <v>-3074</v>
      </c>
    </row>
    <row r="95" spans="9:24">
      <c r="I95" s="10">
        <f t="shared" si="23"/>
        <v>0</v>
      </c>
      <c r="J95" s="10">
        <f t="shared" si="24"/>
        <v>0</v>
      </c>
      <c r="K95" s="10">
        <f t="shared" si="25"/>
        <v>0</v>
      </c>
      <c r="L95" s="9">
        <f t="shared" si="21"/>
        <v>248</v>
      </c>
      <c r="M95" s="9">
        <f t="shared" si="22"/>
        <v>124</v>
      </c>
      <c r="N95" s="9">
        <f t="shared" si="26"/>
        <v>-372</v>
      </c>
      <c r="O95" s="9">
        <f t="shared" si="27"/>
        <v>-372</v>
      </c>
      <c r="P95" s="9">
        <f t="shared" si="32"/>
        <v>106</v>
      </c>
      <c r="Q95" s="9">
        <f t="shared" si="33"/>
        <v>36</v>
      </c>
      <c r="R95" s="9">
        <f t="shared" si="34"/>
        <v>-26</v>
      </c>
      <c r="S95" s="9">
        <f t="shared" si="35"/>
        <v>39</v>
      </c>
      <c r="T95" s="9">
        <f t="shared" si="36"/>
        <v>-29</v>
      </c>
      <c r="U95" s="9">
        <f t="shared" si="28"/>
        <v>3816</v>
      </c>
      <c r="V95" s="9">
        <f t="shared" si="29"/>
        <v>-2756</v>
      </c>
      <c r="W95" s="1">
        <f t="shared" si="30"/>
        <v>4134</v>
      </c>
      <c r="X95" s="1">
        <f t="shared" si="31"/>
        <v>-3074</v>
      </c>
    </row>
    <row r="96" spans="9:24">
      <c r="I96" s="10">
        <f t="shared" si="23"/>
        <v>0</v>
      </c>
      <c r="J96" s="10">
        <f t="shared" si="24"/>
        <v>0</v>
      </c>
      <c r="K96" s="10">
        <f t="shared" si="25"/>
        <v>0</v>
      </c>
      <c r="L96" s="9">
        <f t="shared" si="21"/>
        <v>248</v>
      </c>
      <c r="M96" s="9">
        <f t="shared" si="22"/>
        <v>128</v>
      </c>
      <c r="N96" s="9">
        <f t="shared" si="26"/>
        <v>-376</v>
      </c>
      <c r="O96" s="9">
        <f t="shared" si="27"/>
        <v>-376</v>
      </c>
      <c r="P96" s="9">
        <f t="shared" si="32"/>
        <v>106</v>
      </c>
      <c r="Q96" s="9">
        <f t="shared" si="33"/>
        <v>36</v>
      </c>
      <c r="R96" s="9">
        <f t="shared" si="34"/>
        <v>-27</v>
      </c>
      <c r="S96" s="9">
        <f t="shared" si="35"/>
        <v>39</v>
      </c>
      <c r="T96" s="9">
        <f t="shared" si="36"/>
        <v>-30</v>
      </c>
      <c r="U96" s="9">
        <f t="shared" si="28"/>
        <v>3816</v>
      </c>
      <c r="V96" s="9">
        <f t="shared" si="29"/>
        <v>-2862</v>
      </c>
      <c r="W96" s="1">
        <f t="shared" si="30"/>
        <v>4134</v>
      </c>
      <c r="X96" s="1">
        <f t="shared" si="31"/>
        <v>-3180</v>
      </c>
    </row>
    <row r="97" spans="9:24">
      <c r="I97" s="10">
        <f t="shared" si="23"/>
        <v>0</v>
      </c>
      <c r="J97" s="10">
        <f t="shared" si="24"/>
        <v>0</v>
      </c>
      <c r="K97" s="10">
        <f t="shared" si="25"/>
        <v>0</v>
      </c>
      <c r="L97" s="9">
        <f t="shared" si="21"/>
        <v>248</v>
      </c>
      <c r="M97" s="9">
        <f t="shared" si="22"/>
        <v>132</v>
      </c>
      <c r="N97" s="9">
        <f t="shared" si="26"/>
        <v>-380</v>
      </c>
      <c r="O97" s="9">
        <f t="shared" si="27"/>
        <v>-380</v>
      </c>
      <c r="P97" s="9">
        <f t="shared" si="32"/>
        <v>106</v>
      </c>
      <c r="Q97" s="9">
        <f t="shared" si="33"/>
        <v>37</v>
      </c>
      <c r="R97" s="9">
        <f t="shared" si="34"/>
        <v>-27</v>
      </c>
      <c r="S97" s="9">
        <f t="shared" si="35"/>
        <v>40</v>
      </c>
      <c r="T97" s="9">
        <f t="shared" si="36"/>
        <v>-30</v>
      </c>
      <c r="U97" s="9">
        <f t="shared" si="28"/>
        <v>3922</v>
      </c>
      <c r="V97" s="9">
        <f t="shared" si="29"/>
        <v>-2862</v>
      </c>
      <c r="W97" s="1">
        <f t="shared" si="30"/>
        <v>4240</v>
      </c>
      <c r="X97" s="1">
        <f t="shared" si="31"/>
        <v>-3180</v>
      </c>
    </row>
    <row r="98" spans="9:24">
      <c r="I98" s="10">
        <f t="shared" si="23"/>
        <v>0</v>
      </c>
      <c r="J98" s="10">
        <f t="shared" si="24"/>
        <v>0</v>
      </c>
      <c r="K98" s="10">
        <f t="shared" si="25"/>
        <v>0</v>
      </c>
      <c r="L98" s="9">
        <f t="shared" si="21"/>
        <v>248</v>
      </c>
      <c r="M98" s="9">
        <f t="shared" si="22"/>
        <v>136</v>
      </c>
      <c r="N98" s="9">
        <f t="shared" si="26"/>
        <v>-384</v>
      </c>
      <c r="O98" s="9">
        <f t="shared" si="27"/>
        <v>-384</v>
      </c>
      <c r="P98" s="9">
        <f t="shared" si="32"/>
        <v>106</v>
      </c>
      <c r="Q98" s="9">
        <f t="shared" si="33"/>
        <v>37</v>
      </c>
      <c r="R98" s="9">
        <f t="shared" si="34"/>
        <v>-28</v>
      </c>
      <c r="S98" s="9">
        <f t="shared" si="35"/>
        <v>40</v>
      </c>
      <c r="T98" s="9">
        <f t="shared" si="36"/>
        <v>-31</v>
      </c>
      <c r="U98" s="9">
        <f t="shared" si="28"/>
        <v>3922</v>
      </c>
      <c r="V98" s="9">
        <f t="shared" si="29"/>
        <v>-2968</v>
      </c>
      <c r="W98" s="1">
        <f t="shared" si="30"/>
        <v>4240</v>
      </c>
      <c r="X98" s="1">
        <f t="shared" si="31"/>
        <v>-3286</v>
      </c>
    </row>
    <row r="99" spans="9:24">
      <c r="I99" s="10">
        <f t="shared" si="23"/>
        <v>0</v>
      </c>
      <c r="J99" s="10">
        <f t="shared" si="24"/>
        <v>0</v>
      </c>
      <c r="K99" s="10">
        <f t="shared" si="25"/>
        <v>0</v>
      </c>
      <c r="L99" s="9">
        <f t="shared" si="21"/>
        <v>248</v>
      </c>
      <c r="M99" s="9">
        <f t="shared" si="22"/>
        <v>140</v>
      </c>
      <c r="N99" s="9">
        <f t="shared" si="26"/>
        <v>-388</v>
      </c>
      <c r="O99" s="9">
        <f t="shared" si="27"/>
        <v>-388</v>
      </c>
      <c r="P99" s="9">
        <f t="shared" si="32"/>
        <v>106</v>
      </c>
      <c r="Q99" s="9">
        <f t="shared" si="33"/>
        <v>38</v>
      </c>
      <c r="R99" s="9">
        <f t="shared" si="34"/>
        <v>-28</v>
      </c>
      <c r="S99" s="9">
        <f t="shared" si="35"/>
        <v>41</v>
      </c>
      <c r="T99" s="9">
        <f t="shared" si="36"/>
        <v>-31</v>
      </c>
      <c r="U99" s="9">
        <f t="shared" si="28"/>
        <v>4028</v>
      </c>
      <c r="V99" s="9">
        <f t="shared" si="29"/>
        <v>-2968</v>
      </c>
      <c r="W99" s="1">
        <f t="shared" si="30"/>
        <v>4346</v>
      </c>
      <c r="X99" s="1">
        <f t="shared" si="31"/>
        <v>-3286</v>
      </c>
    </row>
    <row r="100" spans="9:24">
      <c r="I100" s="10">
        <f t="shared" si="23"/>
        <v>0</v>
      </c>
      <c r="J100" s="10">
        <f t="shared" si="24"/>
        <v>0</v>
      </c>
      <c r="K100" s="10">
        <f t="shared" si="25"/>
        <v>0</v>
      </c>
      <c r="L100" s="9">
        <f t="shared" si="21"/>
        <v>248</v>
      </c>
      <c r="M100" s="9">
        <f t="shared" si="22"/>
        <v>144</v>
      </c>
      <c r="N100" s="9">
        <f t="shared" si="26"/>
        <v>-392</v>
      </c>
      <c r="O100" s="9">
        <f t="shared" si="27"/>
        <v>-392</v>
      </c>
      <c r="P100" s="9">
        <f t="shared" si="32"/>
        <v>106</v>
      </c>
      <c r="Q100" s="9">
        <f t="shared" si="33"/>
        <v>38</v>
      </c>
      <c r="R100" s="9">
        <f t="shared" si="34"/>
        <v>-29</v>
      </c>
      <c r="S100" s="9">
        <f t="shared" si="35"/>
        <v>41</v>
      </c>
      <c r="T100" s="9">
        <f t="shared" si="36"/>
        <v>-32</v>
      </c>
      <c r="U100" s="9">
        <f t="shared" si="28"/>
        <v>4028</v>
      </c>
      <c r="V100" s="9">
        <f t="shared" si="29"/>
        <v>-3074</v>
      </c>
      <c r="W100" s="1">
        <f t="shared" si="30"/>
        <v>4346</v>
      </c>
      <c r="X100" s="1">
        <f t="shared" si="31"/>
        <v>-3392</v>
      </c>
    </row>
    <row r="101" spans="9:24">
      <c r="I101" s="10">
        <f t="shared" si="23"/>
        <v>0</v>
      </c>
      <c r="J101" s="10">
        <f t="shared" si="24"/>
        <v>0</v>
      </c>
      <c r="K101" s="10">
        <f t="shared" si="25"/>
        <v>0</v>
      </c>
      <c r="L101" s="9">
        <f t="shared" si="21"/>
        <v>248</v>
      </c>
      <c r="M101" s="9">
        <f t="shared" si="22"/>
        <v>148</v>
      </c>
      <c r="N101" s="9">
        <f t="shared" si="26"/>
        <v>-396</v>
      </c>
      <c r="O101" s="9">
        <f t="shared" si="27"/>
        <v>-396</v>
      </c>
      <c r="P101" s="9">
        <f t="shared" si="32"/>
        <v>106</v>
      </c>
      <c r="Q101" s="9">
        <f t="shared" si="33"/>
        <v>39</v>
      </c>
      <c r="R101" s="9">
        <f t="shared" si="34"/>
        <v>-29</v>
      </c>
      <c r="S101" s="9">
        <f t="shared" si="35"/>
        <v>42</v>
      </c>
      <c r="T101" s="9">
        <f t="shared" si="36"/>
        <v>-32</v>
      </c>
      <c r="U101" s="9">
        <f t="shared" si="28"/>
        <v>4134</v>
      </c>
      <c r="V101" s="9">
        <f t="shared" si="29"/>
        <v>-3074</v>
      </c>
      <c r="W101" s="1">
        <f t="shared" si="30"/>
        <v>4452</v>
      </c>
      <c r="X101" s="1">
        <f t="shared" si="31"/>
        <v>-3392</v>
      </c>
    </row>
    <row r="102" spans="9:24">
      <c r="I102" s="10">
        <f t="shared" si="23"/>
        <v>0</v>
      </c>
      <c r="J102" s="10">
        <f t="shared" si="24"/>
        <v>0</v>
      </c>
      <c r="K102" s="10">
        <f t="shared" si="25"/>
        <v>0</v>
      </c>
      <c r="L102" s="9">
        <f t="shared" si="21"/>
        <v>248</v>
      </c>
      <c r="M102" s="9">
        <f t="shared" si="22"/>
        <v>152</v>
      </c>
      <c r="N102" s="9">
        <f t="shared" si="26"/>
        <v>-400</v>
      </c>
      <c r="O102" s="9">
        <f t="shared" si="27"/>
        <v>-400</v>
      </c>
      <c r="P102" s="9">
        <f t="shared" si="32"/>
        <v>106</v>
      </c>
      <c r="Q102" s="9">
        <f t="shared" si="33"/>
        <v>39</v>
      </c>
      <c r="R102" s="9">
        <f t="shared" si="34"/>
        <v>-30</v>
      </c>
      <c r="S102" s="9">
        <f t="shared" si="35"/>
        <v>42</v>
      </c>
      <c r="T102" s="9">
        <f t="shared" si="36"/>
        <v>-33</v>
      </c>
      <c r="U102" s="9">
        <f t="shared" si="28"/>
        <v>4134</v>
      </c>
      <c r="V102" s="9">
        <f t="shared" si="29"/>
        <v>-3180</v>
      </c>
      <c r="W102" s="1">
        <f t="shared" si="30"/>
        <v>4452</v>
      </c>
      <c r="X102" s="1">
        <f t="shared" si="31"/>
        <v>-3498</v>
      </c>
    </row>
    <row r="103" spans="9:24">
      <c r="I103" s="10">
        <f t="shared" si="23"/>
        <v>0</v>
      </c>
      <c r="J103" s="10">
        <f t="shared" si="24"/>
        <v>0</v>
      </c>
      <c r="K103" s="10">
        <f t="shared" si="25"/>
        <v>0</v>
      </c>
      <c r="L103" s="9">
        <f t="shared" si="21"/>
        <v>248</v>
      </c>
      <c r="M103" s="9">
        <f t="shared" si="22"/>
        <v>156</v>
      </c>
      <c r="N103" s="9">
        <f t="shared" si="26"/>
        <v>-404</v>
      </c>
      <c r="O103" s="9">
        <f t="shared" si="27"/>
        <v>-404</v>
      </c>
      <c r="P103" s="9">
        <f t="shared" si="32"/>
        <v>106</v>
      </c>
      <c r="Q103" s="9">
        <f t="shared" si="33"/>
        <v>40</v>
      </c>
      <c r="R103" s="9">
        <f t="shared" si="34"/>
        <v>-30</v>
      </c>
      <c r="S103" s="9">
        <f t="shared" si="35"/>
        <v>44</v>
      </c>
      <c r="T103" s="9">
        <f t="shared" si="36"/>
        <v>-33</v>
      </c>
      <c r="U103" s="9">
        <f t="shared" si="28"/>
        <v>4240</v>
      </c>
      <c r="V103" s="9">
        <f t="shared" si="29"/>
        <v>-3180</v>
      </c>
      <c r="W103" s="1">
        <f t="shared" si="30"/>
        <v>4664</v>
      </c>
      <c r="X103" s="1">
        <f t="shared" si="31"/>
        <v>-3498</v>
      </c>
    </row>
    <row r="104" spans="9:24">
      <c r="I104" s="10">
        <f t="shared" si="23"/>
        <v>0</v>
      </c>
      <c r="J104" s="10">
        <f t="shared" si="24"/>
        <v>0</v>
      </c>
      <c r="K104" s="10">
        <f t="shared" si="25"/>
        <v>0</v>
      </c>
      <c r="L104" s="9">
        <f t="shared" si="21"/>
        <v>248</v>
      </c>
      <c r="M104" s="9">
        <f t="shared" si="22"/>
        <v>160</v>
      </c>
      <c r="N104" s="9">
        <f t="shared" si="26"/>
        <v>-408</v>
      </c>
      <c r="O104" s="9">
        <f t="shared" si="27"/>
        <v>-408</v>
      </c>
      <c r="P104" s="9">
        <f t="shared" si="32"/>
        <v>106</v>
      </c>
      <c r="Q104" s="9">
        <f t="shared" si="33"/>
        <v>40</v>
      </c>
      <c r="R104" s="9">
        <f t="shared" si="34"/>
        <v>-31</v>
      </c>
      <c r="S104" s="9">
        <f t="shared" si="35"/>
        <v>44</v>
      </c>
      <c r="T104" s="9">
        <f t="shared" si="36"/>
        <v>-35</v>
      </c>
      <c r="U104" s="9">
        <f t="shared" si="28"/>
        <v>4240</v>
      </c>
      <c r="V104" s="9">
        <f t="shared" si="29"/>
        <v>-3286</v>
      </c>
      <c r="W104" s="1">
        <f t="shared" si="30"/>
        <v>4664</v>
      </c>
      <c r="X104" s="1">
        <f t="shared" si="31"/>
        <v>-3710</v>
      </c>
    </row>
    <row r="105" spans="9:24">
      <c r="I105" s="10">
        <f t="shared" si="23"/>
        <v>0</v>
      </c>
      <c r="J105" s="10">
        <f t="shared" si="24"/>
        <v>0</v>
      </c>
      <c r="K105" s="10">
        <f t="shared" si="25"/>
        <v>0</v>
      </c>
      <c r="L105" s="9">
        <f t="shared" si="21"/>
        <v>248</v>
      </c>
      <c r="M105" s="9">
        <f t="shared" si="22"/>
        <v>164</v>
      </c>
      <c r="N105" s="9">
        <f t="shared" si="26"/>
        <v>-412</v>
      </c>
      <c r="O105" s="9">
        <f t="shared" si="27"/>
        <v>-412</v>
      </c>
      <c r="P105" s="9">
        <f t="shared" si="32"/>
        <v>106</v>
      </c>
      <c r="Q105" s="9">
        <f t="shared" si="33"/>
        <v>41</v>
      </c>
      <c r="R105" s="9">
        <f t="shared" si="34"/>
        <v>-31</v>
      </c>
      <c r="S105" s="9">
        <f t="shared" si="35"/>
        <v>45</v>
      </c>
      <c r="T105" s="9">
        <f t="shared" si="36"/>
        <v>-35</v>
      </c>
      <c r="U105" s="9">
        <f t="shared" si="28"/>
        <v>4346</v>
      </c>
      <c r="V105" s="9">
        <f t="shared" si="29"/>
        <v>-3286</v>
      </c>
      <c r="W105" s="1">
        <f t="shared" si="30"/>
        <v>4770</v>
      </c>
      <c r="X105" s="1">
        <f t="shared" si="31"/>
        <v>-3710</v>
      </c>
    </row>
    <row r="106" spans="9:24">
      <c r="I106" s="10">
        <f t="shared" si="23"/>
        <v>0</v>
      </c>
      <c r="J106" s="10">
        <f t="shared" si="24"/>
        <v>0</v>
      </c>
      <c r="K106" s="10">
        <f t="shared" si="25"/>
        <v>0</v>
      </c>
      <c r="L106" s="9">
        <f t="shared" si="21"/>
        <v>248</v>
      </c>
      <c r="M106" s="9">
        <f t="shared" si="22"/>
        <v>168</v>
      </c>
      <c r="N106" s="9">
        <f t="shared" si="26"/>
        <v>-416</v>
      </c>
      <c r="O106" s="9">
        <f t="shared" si="27"/>
        <v>-416</v>
      </c>
      <c r="P106" s="9">
        <f t="shared" si="32"/>
        <v>106</v>
      </c>
      <c r="Q106" s="9">
        <f t="shared" si="33"/>
        <v>41</v>
      </c>
      <c r="R106" s="9">
        <f t="shared" si="34"/>
        <v>-32</v>
      </c>
      <c r="S106" s="9">
        <f t="shared" si="35"/>
        <v>45</v>
      </c>
      <c r="T106" s="9">
        <f t="shared" si="36"/>
        <v>-36</v>
      </c>
      <c r="U106" s="9">
        <f t="shared" si="28"/>
        <v>4346</v>
      </c>
      <c r="V106" s="9">
        <f t="shared" si="29"/>
        <v>-3392</v>
      </c>
      <c r="W106" s="1">
        <f t="shared" si="30"/>
        <v>4770</v>
      </c>
      <c r="X106" s="1">
        <f t="shared" si="31"/>
        <v>-3816</v>
      </c>
    </row>
    <row r="107" spans="9:24">
      <c r="I107" s="10">
        <f t="shared" si="23"/>
        <v>0</v>
      </c>
      <c r="J107" s="10">
        <f t="shared" si="24"/>
        <v>0</v>
      </c>
      <c r="K107" s="10">
        <f t="shared" si="25"/>
        <v>0</v>
      </c>
      <c r="L107" s="9">
        <f t="shared" si="21"/>
        <v>248</v>
      </c>
      <c r="M107" s="9">
        <f t="shared" si="22"/>
        <v>172</v>
      </c>
      <c r="N107" s="9">
        <f t="shared" si="26"/>
        <v>-420</v>
      </c>
      <c r="O107" s="9">
        <f t="shared" si="27"/>
        <v>-420</v>
      </c>
      <c r="P107" s="9">
        <f t="shared" si="32"/>
        <v>106</v>
      </c>
      <c r="Q107" s="9">
        <f t="shared" si="33"/>
        <v>42</v>
      </c>
      <c r="R107" s="9">
        <f t="shared" si="34"/>
        <v>-32</v>
      </c>
      <c r="S107" s="9">
        <f t="shared" si="35"/>
        <v>46</v>
      </c>
      <c r="T107" s="9">
        <f t="shared" si="36"/>
        <v>-36</v>
      </c>
      <c r="U107" s="9">
        <f t="shared" si="28"/>
        <v>4452</v>
      </c>
      <c r="V107" s="9">
        <f t="shared" si="29"/>
        <v>-3392</v>
      </c>
      <c r="W107" s="1">
        <f t="shared" si="30"/>
        <v>4876</v>
      </c>
      <c r="X107" s="1">
        <f t="shared" si="31"/>
        <v>-3816</v>
      </c>
    </row>
    <row r="108" spans="9:24">
      <c r="I108" s="10">
        <f t="shared" si="23"/>
        <v>0</v>
      </c>
      <c r="J108" s="10">
        <f t="shared" si="24"/>
        <v>0</v>
      </c>
      <c r="K108" s="10">
        <f t="shared" si="25"/>
        <v>0</v>
      </c>
      <c r="L108" s="9">
        <f t="shared" si="21"/>
        <v>248</v>
      </c>
      <c r="M108" s="9">
        <f t="shared" si="22"/>
        <v>176</v>
      </c>
      <c r="N108" s="9">
        <f t="shared" si="26"/>
        <v>-424</v>
      </c>
      <c r="O108" s="9">
        <f t="shared" si="27"/>
        <v>-424</v>
      </c>
      <c r="P108" s="9">
        <f t="shared" si="32"/>
        <v>106</v>
      </c>
      <c r="Q108" s="9">
        <f t="shared" si="33"/>
        <v>42</v>
      </c>
      <c r="R108" s="9">
        <f t="shared" si="34"/>
        <v>-33</v>
      </c>
      <c r="S108" s="9">
        <f t="shared" si="35"/>
        <v>46</v>
      </c>
      <c r="T108" s="9">
        <f t="shared" si="36"/>
        <v>-37</v>
      </c>
      <c r="U108" s="9">
        <f t="shared" si="28"/>
        <v>4452</v>
      </c>
      <c r="V108" s="9">
        <f t="shared" si="29"/>
        <v>-3498</v>
      </c>
      <c r="W108" s="1">
        <f t="shared" si="30"/>
        <v>4876</v>
      </c>
      <c r="X108" s="1">
        <f t="shared" si="31"/>
        <v>-3922</v>
      </c>
    </row>
    <row r="109" spans="9:24">
      <c r="I109" s="10">
        <f t="shared" si="23"/>
        <v>0</v>
      </c>
      <c r="J109" s="10">
        <f t="shared" si="24"/>
        <v>0</v>
      </c>
      <c r="K109" s="10">
        <f t="shared" si="25"/>
        <v>0</v>
      </c>
      <c r="L109" s="9">
        <f t="shared" si="21"/>
        <v>248</v>
      </c>
      <c r="M109" s="9">
        <f t="shared" si="22"/>
        <v>180</v>
      </c>
      <c r="N109" s="9">
        <f t="shared" si="26"/>
        <v>-428</v>
      </c>
      <c r="O109" s="9">
        <f t="shared" si="27"/>
        <v>-428</v>
      </c>
      <c r="P109" s="9">
        <f t="shared" si="32"/>
        <v>106</v>
      </c>
      <c r="Q109" s="9">
        <f t="shared" si="33"/>
        <v>43</v>
      </c>
      <c r="R109" s="9">
        <f t="shared" si="34"/>
        <v>-33</v>
      </c>
      <c r="S109" s="9">
        <f t="shared" si="35"/>
        <v>47</v>
      </c>
      <c r="T109" s="9">
        <f t="shared" si="36"/>
        <v>-37</v>
      </c>
      <c r="U109" s="9">
        <f t="shared" si="28"/>
        <v>4558</v>
      </c>
      <c r="V109" s="9">
        <f t="shared" si="29"/>
        <v>-3498</v>
      </c>
      <c r="W109" s="1">
        <f t="shared" si="30"/>
        <v>4982</v>
      </c>
      <c r="X109" s="1">
        <f t="shared" si="31"/>
        <v>-3922</v>
      </c>
    </row>
    <row r="110" spans="9:24">
      <c r="I110" s="10">
        <f t="shared" si="23"/>
        <v>0</v>
      </c>
      <c r="J110" s="10">
        <f t="shared" si="24"/>
        <v>0</v>
      </c>
      <c r="K110" s="10">
        <f t="shared" si="25"/>
        <v>0</v>
      </c>
      <c r="L110" s="9">
        <f t="shared" si="21"/>
        <v>248</v>
      </c>
      <c r="M110" s="9">
        <f t="shared" si="22"/>
        <v>184</v>
      </c>
      <c r="N110" s="9">
        <f t="shared" si="26"/>
        <v>-432</v>
      </c>
      <c r="O110" s="9">
        <f t="shared" si="27"/>
        <v>-432</v>
      </c>
      <c r="P110" s="9">
        <f t="shared" si="32"/>
        <v>106</v>
      </c>
      <c r="Q110" s="9">
        <f t="shared" si="33"/>
        <v>43</v>
      </c>
      <c r="R110" s="9">
        <f t="shared" si="34"/>
        <v>-34</v>
      </c>
      <c r="S110" s="9">
        <f t="shared" si="35"/>
        <v>47</v>
      </c>
      <c r="T110" s="9">
        <f t="shared" si="36"/>
        <v>-38</v>
      </c>
      <c r="U110" s="9">
        <f t="shared" si="28"/>
        <v>4558</v>
      </c>
      <c r="V110" s="9">
        <f t="shared" si="29"/>
        <v>-3604</v>
      </c>
      <c r="W110" s="1">
        <f t="shared" si="30"/>
        <v>4982</v>
      </c>
      <c r="X110" s="1">
        <f t="shared" si="31"/>
        <v>-4028</v>
      </c>
    </row>
    <row r="111" spans="9:24">
      <c r="I111" s="10">
        <f t="shared" si="23"/>
        <v>0</v>
      </c>
      <c r="J111" s="10">
        <f t="shared" si="24"/>
        <v>0</v>
      </c>
      <c r="K111" s="10">
        <f t="shared" si="25"/>
        <v>0</v>
      </c>
      <c r="L111" s="9">
        <f t="shared" si="21"/>
        <v>248</v>
      </c>
      <c r="M111" s="9">
        <f t="shared" si="22"/>
        <v>188</v>
      </c>
      <c r="N111" s="9">
        <f t="shared" si="26"/>
        <v>-436</v>
      </c>
      <c r="O111" s="9">
        <f t="shared" si="27"/>
        <v>-436</v>
      </c>
      <c r="P111" s="9">
        <f t="shared" si="32"/>
        <v>106</v>
      </c>
      <c r="Q111" s="9">
        <f t="shared" si="33"/>
        <v>44</v>
      </c>
      <c r="R111" s="9">
        <f t="shared" si="34"/>
        <v>-34</v>
      </c>
      <c r="S111" s="9">
        <f t="shared" si="35"/>
        <v>48</v>
      </c>
      <c r="T111" s="9">
        <f t="shared" si="36"/>
        <v>-38</v>
      </c>
      <c r="U111" s="9">
        <f t="shared" si="28"/>
        <v>4664</v>
      </c>
      <c r="V111" s="9">
        <f t="shared" si="29"/>
        <v>-3604</v>
      </c>
      <c r="W111" s="1">
        <f t="shared" si="30"/>
        <v>5088</v>
      </c>
      <c r="X111" s="1">
        <f t="shared" si="31"/>
        <v>-4028</v>
      </c>
    </row>
    <row r="112" spans="9:24">
      <c r="I112" s="10">
        <f t="shared" si="23"/>
        <v>0</v>
      </c>
      <c r="J112" s="10">
        <f t="shared" si="24"/>
        <v>0</v>
      </c>
      <c r="K112" s="10">
        <f t="shared" si="25"/>
        <v>0</v>
      </c>
      <c r="L112" s="9">
        <f t="shared" si="21"/>
        <v>248</v>
      </c>
      <c r="M112" s="9">
        <f t="shared" si="22"/>
        <v>192</v>
      </c>
      <c r="N112" s="9">
        <f t="shared" si="26"/>
        <v>-440</v>
      </c>
      <c r="O112" s="9">
        <f t="shared" si="27"/>
        <v>-440</v>
      </c>
      <c r="P112" s="9">
        <f t="shared" si="32"/>
        <v>106</v>
      </c>
      <c r="Q112" s="9">
        <f t="shared" si="33"/>
        <v>44</v>
      </c>
      <c r="R112" s="9">
        <f t="shared" si="34"/>
        <v>-35</v>
      </c>
      <c r="S112" s="9">
        <f t="shared" si="35"/>
        <v>48</v>
      </c>
      <c r="T112" s="9">
        <f t="shared" si="36"/>
        <v>-39</v>
      </c>
      <c r="U112" s="9">
        <f t="shared" si="28"/>
        <v>4664</v>
      </c>
      <c r="V112" s="9">
        <f t="shared" si="29"/>
        <v>-3710</v>
      </c>
      <c r="W112" s="1">
        <f t="shared" si="30"/>
        <v>5088</v>
      </c>
      <c r="X112" s="1">
        <f t="shared" si="31"/>
        <v>-4134</v>
      </c>
    </row>
    <row r="113" spans="9:24">
      <c r="I113" s="10">
        <f t="shared" si="23"/>
        <v>0</v>
      </c>
      <c r="J113" s="10">
        <f t="shared" si="24"/>
        <v>0</v>
      </c>
      <c r="K113" s="10">
        <f t="shared" si="25"/>
        <v>0</v>
      </c>
      <c r="L113" s="9">
        <f t="shared" si="21"/>
        <v>248</v>
      </c>
      <c r="M113" s="9">
        <f t="shared" si="22"/>
        <v>196</v>
      </c>
      <c r="N113" s="9">
        <f t="shared" si="26"/>
        <v>-444</v>
      </c>
      <c r="O113" s="9">
        <f t="shared" si="27"/>
        <v>-444</v>
      </c>
      <c r="P113" s="9">
        <f t="shared" si="32"/>
        <v>106</v>
      </c>
      <c r="Q113" s="9">
        <f t="shared" si="33"/>
        <v>45</v>
      </c>
      <c r="R113" s="9">
        <f t="shared" si="34"/>
        <v>-35</v>
      </c>
      <c r="S113" s="9">
        <f t="shared" si="35"/>
        <v>49</v>
      </c>
      <c r="T113" s="9">
        <f t="shared" si="36"/>
        <v>-39</v>
      </c>
      <c r="U113" s="9">
        <f t="shared" si="28"/>
        <v>4770</v>
      </c>
      <c r="V113" s="9">
        <f t="shared" si="29"/>
        <v>-3710</v>
      </c>
      <c r="W113" s="1">
        <f t="shared" si="30"/>
        <v>5194</v>
      </c>
      <c r="X113" s="1">
        <f t="shared" si="31"/>
        <v>-4134</v>
      </c>
    </row>
    <row r="114" spans="9:24">
      <c r="I114" s="10">
        <f t="shared" si="23"/>
        <v>0</v>
      </c>
      <c r="J114" s="10">
        <f t="shared" si="24"/>
        <v>0</v>
      </c>
      <c r="K114" s="10">
        <f t="shared" si="25"/>
        <v>0</v>
      </c>
      <c r="L114" s="9">
        <f t="shared" si="21"/>
        <v>248</v>
      </c>
      <c r="M114" s="9">
        <f t="shared" si="22"/>
        <v>200</v>
      </c>
      <c r="N114" s="9">
        <f t="shared" si="26"/>
        <v>-448</v>
      </c>
      <c r="O114" s="9">
        <f t="shared" si="27"/>
        <v>-448</v>
      </c>
      <c r="P114" s="9">
        <f t="shared" si="32"/>
        <v>106</v>
      </c>
      <c r="Q114" s="9">
        <f t="shared" si="33"/>
        <v>45</v>
      </c>
      <c r="R114" s="9">
        <f t="shared" si="34"/>
        <v>-36</v>
      </c>
      <c r="S114" s="9">
        <f t="shared" si="35"/>
        <v>49</v>
      </c>
      <c r="T114" s="9">
        <f t="shared" si="36"/>
        <v>-40</v>
      </c>
      <c r="U114" s="9">
        <f t="shared" si="28"/>
        <v>4770</v>
      </c>
      <c r="V114" s="9">
        <f t="shared" si="29"/>
        <v>-3816</v>
      </c>
      <c r="W114" s="1">
        <f t="shared" si="30"/>
        <v>5194</v>
      </c>
      <c r="X114" s="1">
        <f t="shared" si="31"/>
        <v>-4240</v>
      </c>
    </row>
    <row r="115" spans="9:24">
      <c r="I115" s="10">
        <f t="shared" si="23"/>
        <v>0</v>
      </c>
      <c r="J115" s="10">
        <f t="shared" si="24"/>
        <v>0</v>
      </c>
      <c r="K115" s="10">
        <f t="shared" si="25"/>
        <v>0</v>
      </c>
      <c r="L115" s="9">
        <f t="shared" si="21"/>
        <v>248</v>
      </c>
      <c r="M115" s="9">
        <f t="shared" si="22"/>
        <v>204</v>
      </c>
      <c r="N115" s="9">
        <f t="shared" si="26"/>
        <v>-452</v>
      </c>
      <c r="O115" s="9">
        <f t="shared" si="27"/>
        <v>-452</v>
      </c>
      <c r="P115" s="9">
        <f t="shared" si="32"/>
        <v>106</v>
      </c>
      <c r="Q115" s="9">
        <f t="shared" si="33"/>
        <v>46</v>
      </c>
      <c r="R115" s="9">
        <f t="shared" si="34"/>
        <v>-36</v>
      </c>
      <c r="S115" s="9">
        <f t="shared" si="35"/>
        <v>50</v>
      </c>
      <c r="T115" s="9">
        <f t="shared" si="36"/>
        <v>-40</v>
      </c>
      <c r="U115" s="9">
        <f t="shared" si="28"/>
        <v>4876</v>
      </c>
      <c r="V115" s="9">
        <f t="shared" si="29"/>
        <v>-3816</v>
      </c>
      <c r="W115" s="1">
        <f t="shared" si="30"/>
        <v>5300</v>
      </c>
      <c r="X115" s="1">
        <f t="shared" si="31"/>
        <v>-4240</v>
      </c>
    </row>
    <row r="116" spans="9:24">
      <c r="I116" s="10">
        <f t="shared" si="23"/>
        <v>0</v>
      </c>
      <c r="J116" s="10">
        <f t="shared" si="24"/>
        <v>0</v>
      </c>
      <c r="K116" s="10">
        <f t="shared" si="25"/>
        <v>0</v>
      </c>
      <c r="L116" s="9">
        <f t="shared" si="21"/>
        <v>248</v>
      </c>
      <c r="M116" s="9">
        <f t="shared" si="22"/>
        <v>208</v>
      </c>
      <c r="N116" s="9">
        <f t="shared" si="26"/>
        <v>-456</v>
      </c>
      <c r="O116" s="9">
        <f t="shared" si="27"/>
        <v>-456</v>
      </c>
      <c r="P116" s="9">
        <f t="shared" si="32"/>
        <v>106</v>
      </c>
      <c r="Q116" s="9">
        <f t="shared" si="33"/>
        <v>46</v>
      </c>
      <c r="R116" s="9">
        <f t="shared" si="34"/>
        <v>-37</v>
      </c>
      <c r="S116" s="9">
        <f t="shared" si="35"/>
        <v>50</v>
      </c>
      <c r="T116" s="9">
        <f t="shared" si="36"/>
        <v>-41</v>
      </c>
      <c r="U116" s="9">
        <f t="shared" si="28"/>
        <v>4876</v>
      </c>
      <c r="V116" s="9">
        <f t="shared" si="29"/>
        <v>-3922</v>
      </c>
      <c r="W116" s="1">
        <f t="shared" si="30"/>
        <v>5300</v>
      </c>
      <c r="X116" s="1">
        <f t="shared" si="31"/>
        <v>-4346</v>
      </c>
    </row>
    <row r="117" spans="9:24">
      <c r="I117" s="10">
        <f t="shared" si="23"/>
        <v>0</v>
      </c>
      <c r="J117" s="10">
        <f t="shared" si="24"/>
        <v>0</v>
      </c>
      <c r="K117" s="10">
        <f t="shared" si="25"/>
        <v>0</v>
      </c>
      <c r="L117" s="9">
        <f t="shared" si="21"/>
        <v>248</v>
      </c>
      <c r="M117" s="9">
        <f t="shared" si="22"/>
        <v>212</v>
      </c>
      <c r="N117" s="9">
        <f t="shared" si="26"/>
        <v>-460</v>
      </c>
      <c r="O117" s="9">
        <f t="shared" si="27"/>
        <v>-460</v>
      </c>
      <c r="P117" s="9">
        <f t="shared" si="32"/>
        <v>106</v>
      </c>
      <c r="Q117" s="9">
        <f t="shared" si="33"/>
        <v>47</v>
      </c>
      <c r="R117" s="9">
        <f t="shared" si="34"/>
        <v>-37</v>
      </c>
      <c r="S117" s="9">
        <f t="shared" si="35"/>
        <v>51</v>
      </c>
      <c r="T117" s="9">
        <f t="shared" si="36"/>
        <v>-41</v>
      </c>
      <c r="U117" s="9">
        <f t="shared" si="28"/>
        <v>4982</v>
      </c>
      <c r="V117" s="9">
        <f t="shared" si="29"/>
        <v>-3922</v>
      </c>
      <c r="W117" s="1">
        <f t="shared" si="30"/>
        <v>5406</v>
      </c>
      <c r="X117" s="1">
        <f t="shared" si="31"/>
        <v>-4346</v>
      </c>
    </row>
    <row r="118" spans="9:24">
      <c r="I118" s="10">
        <f t="shared" si="23"/>
        <v>0</v>
      </c>
      <c r="J118" s="10">
        <f t="shared" si="24"/>
        <v>0</v>
      </c>
      <c r="K118" s="10">
        <f t="shared" si="25"/>
        <v>0</v>
      </c>
      <c r="L118" s="9">
        <f t="shared" si="21"/>
        <v>248</v>
      </c>
      <c r="M118" s="9">
        <f t="shared" si="22"/>
        <v>216</v>
      </c>
      <c r="N118" s="9">
        <f t="shared" si="26"/>
        <v>-464</v>
      </c>
      <c r="O118" s="9">
        <f t="shared" si="27"/>
        <v>-464</v>
      </c>
      <c r="P118" s="9">
        <f t="shared" si="32"/>
        <v>106</v>
      </c>
      <c r="Q118" s="9">
        <f t="shared" si="33"/>
        <v>47</v>
      </c>
      <c r="R118" s="9">
        <f t="shared" si="34"/>
        <v>-38</v>
      </c>
      <c r="S118" s="9">
        <f t="shared" si="35"/>
        <v>51</v>
      </c>
      <c r="T118" s="9">
        <f t="shared" si="36"/>
        <v>-42</v>
      </c>
      <c r="U118" s="9">
        <f t="shared" si="28"/>
        <v>4982</v>
      </c>
      <c r="V118" s="9">
        <f t="shared" si="29"/>
        <v>-4028</v>
      </c>
      <c r="W118" s="1">
        <f t="shared" si="30"/>
        <v>5406</v>
      </c>
      <c r="X118" s="1">
        <f t="shared" si="31"/>
        <v>-4452</v>
      </c>
    </row>
    <row r="119" spans="9:24">
      <c r="I119" s="10">
        <f t="shared" si="23"/>
        <v>0</v>
      </c>
      <c r="J119" s="10">
        <f t="shared" si="24"/>
        <v>0</v>
      </c>
      <c r="K119" s="10">
        <f t="shared" si="25"/>
        <v>0</v>
      </c>
      <c r="L119" s="9">
        <f t="shared" si="21"/>
        <v>248</v>
      </c>
      <c r="M119" s="9">
        <f t="shared" si="22"/>
        <v>220</v>
      </c>
      <c r="N119" s="9">
        <f t="shared" si="26"/>
        <v>-468</v>
      </c>
      <c r="O119" s="9">
        <f t="shared" si="27"/>
        <v>-468</v>
      </c>
      <c r="P119" s="9">
        <f t="shared" si="32"/>
        <v>106</v>
      </c>
      <c r="Q119" s="9">
        <f t="shared" si="33"/>
        <v>48</v>
      </c>
      <c r="R119" s="9">
        <f t="shared" si="34"/>
        <v>-38</v>
      </c>
      <c r="S119" s="9">
        <f t="shared" si="35"/>
        <v>52</v>
      </c>
      <c r="T119" s="9">
        <f t="shared" si="36"/>
        <v>-42</v>
      </c>
      <c r="U119" s="9">
        <f t="shared" si="28"/>
        <v>5088</v>
      </c>
      <c r="V119" s="9">
        <f t="shared" si="29"/>
        <v>-4028</v>
      </c>
      <c r="W119" s="1">
        <f t="shared" si="30"/>
        <v>5512</v>
      </c>
      <c r="X119" s="1">
        <f t="shared" si="31"/>
        <v>-4452</v>
      </c>
    </row>
    <row r="120" spans="9:24">
      <c r="I120" s="10">
        <f t="shared" si="23"/>
        <v>0</v>
      </c>
      <c r="J120" s="10">
        <f t="shared" si="24"/>
        <v>0</v>
      </c>
      <c r="K120" s="10">
        <f t="shared" si="25"/>
        <v>0</v>
      </c>
      <c r="L120" s="9">
        <f t="shared" si="21"/>
        <v>248</v>
      </c>
      <c r="M120" s="9">
        <f t="shared" si="22"/>
        <v>224</v>
      </c>
      <c r="N120" s="9">
        <f t="shared" si="26"/>
        <v>-472</v>
      </c>
      <c r="O120" s="9">
        <f t="shared" si="27"/>
        <v>-472</v>
      </c>
      <c r="P120" s="9">
        <f t="shared" si="32"/>
        <v>106</v>
      </c>
      <c r="Q120" s="9">
        <f t="shared" si="33"/>
        <v>48</v>
      </c>
      <c r="R120" s="9">
        <f t="shared" si="34"/>
        <v>-39</v>
      </c>
      <c r="S120" s="9">
        <f t="shared" si="35"/>
        <v>52</v>
      </c>
      <c r="T120" s="9">
        <f t="shared" si="36"/>
        <v>-43</v>
      </c>
      <c r="U120" s="9">
        <f t="shared" si="28"/>
        <v>5088</v>
      </c>
      <c r="V120" s="9">
        <f t="shared" si="29"/>
        <v>-4134</v>
      </c>
      <c r="W120" s="1">
        <f t="shared" si="30"/>
        <v>5512</v>
      </c>
      <c r="X120" s="1">
        <f t="shared" si="31"/>
        <v>-4558</v>
      </c>
    </row>
    <row r="121" spans="9:24">
      <c r="I121" s="10">
        <f t="shared" si="23"/>
        <v>0</v>
      </c>
      <c r="J121" s="10">
        <f t="shared" si="24"/>
        <v>0</v>
      </c>
      <c r="K121" s="10">
        <f t="shared" si="25"/>
        <v>0</v>
      </c>
      <c r="L121" s="9">
        <f t="shared" si="21"/>
        <v>248</v>
      </c>
      <c r="M121" s="9">
        <f t="shared" si="22"/>
        <v>228</v>
      </c>
      <c r="N121" s="9">
        <f t="shared" si="26"/>
        <v>-476</v>
      </c>
      <c r="O121" s="9">
        <f t="shared" si="27"/>
        <v>-476</v>
      </c>
      <c r="P121" s="9">
        <f t="shared" si="32"/>
        <v>106</v>
      </c>
      <c r="Q121" s="9">
        <f t="shared" si="33"/>
        <v>49</v>
      </c>
      <c r="R121" s="9">
        <f t="shared" si="34"/>
        <v>-39</v>
      </c>
      <c r="S121" s="9">
        <f t="shared" si="35"/>
        <v>53</v>
      </c>
      <c r="T121" s="9">
        <f t="shared" si="36"/>
        <v>-43</v>
      </c>
      <c r="U121" s="9">
        <f t="shared" si="28"/>
        <v>5194</v>
      </c>
      <c r="V121" s="9">
        <f t="shared" si="29"/>
        <v>-4134</v>
      </c>
      <c r="W121" s="1">
        <f t="shared" si="30"/>
        <v>5618</v>
      </c>
      <c r="X121" s="1">
        <f t="shared" si="31"/>
        <v>-4558</v>
      </c>
    </row>
    <row r="122" spans="9:24">
      <c r="I122" s="10">
        <f t="shared" si="23"/>
        <v>0</v>
      </c>
      <c r="J122" s="10">
        <f t="shared" si="24"/>
        <v>0</v>
      </c>
      <c r="K122" s="10">
        <f t="shared" si="25"/>
        <v>0</v>
      </c>
      <c r="L122" s="9">
        <f t="shared" si="21"/>
        <v>248</v>
      </c>
      <c r="M122" s="9">
        <f t="shared" si="22"/>
        <v>232</v>
      </c>
      <c r="N122" s="9">
        <f t="shared" si="26"/>
        <v>-480</v>
      </c>
      <c r="O122" s="9">
        <f t="shared" si="27"/>
        <v>-480</v>
      </c>
      <c r="P122" s="9">
        <f t="shared" si="32"/>
        <v>106</v>
      </c>
      <c r="Q122" s="9">
        <f t="shared" si="33"/>
        <v>49</v>
      </c>
      <c r="R122" s="9">
        <f t="shared" si="34"/>
        <v>-40</v>
      </c>
      <c r="S122" s="9">
        <f t="shared" si="35"/>
        <v>53</v>
      </c>
      <c r="T122" s="9">
        <f t="shared" si="36"/>
        <v>-44</v>
      </c>
      <c r="U122" s="9">
        <f t="shared" si="28"/>
        <v>5194</v>
      </c>
      <c r="V122" s="9">
        <f t="shared" si="29"/>
        <v>-4240</v>
      </c>
      <c r="W122" s="1">
        <f t="shared" si="30"/>
        <v>5618</v>
      </c>
      <c r="X122" s="1">
        <f t="shared" si="31"/>
        <v>-4664</v>
      </c>
    </row>
    <row r="123" spans="9:24">
      <c r="I123" s="10">
        <f t="shared" si="23"/>
        <v>0</v>
      </c>
      <c r="J123" s="10">
        <f t="shared" si="24"/>
        <v>0</v>
      </c>
      <c r="K123" s="10">
        <f t="shared" si="25"/>
        <v>0</v>
      </c>
      <c r="L123" s="9">
        <f t="shared" si="21"/>
        <v>248</v>
      </c>
      <c r="M123" s="9">
        <f t="shared" si="22"/>
        <v>236</v>
      </c>
      <c r="N123" s="9">
        <f t="shared" si="26"/>
        <v>-484</v>
      </c>
      <c r="O123" s="9">
        <f t="shared" si="27"/>
        <v>-484</v>
      </c>
      <c r="P123" s="9">
        <f t="shared" si="32"/>
        <v>106</v>
      </c>
      <c r="Q123" s="9">
        <f t="shared" si="33"/>
        <v>50</v>
      </c>
      <c r="R123" s="9">
        <f t="shared" si="34"/>
        <v>-40</v>
      </c>
      <c r="S123" s="9">
        <f t="shared" si="35"/>
        <v>55</v>
      </c>
      <c r="T123" s="9">
        <f t="shared" si="36"/>
        <v>-44</v>
      </c>
      <c r="U123" s="9">
        <f t="shared" si="28"/>
        <v>5300</v>
      </c>
      <c r="V123" s="9">
        <f t="shared" si="29"/>
        <v>-4240</v>
      </c>
      <c r="W123" s="1">
        <f t="shared" si="30"/>
        <v>5830</v>
      </c>
      <c r="X123" s="1">
        <f t="shared" si="31"/>
        <v>-4664</v>
      </c>
    </row>
    <row r="124" spans="9:24">
      <c r="I124" s="10">
        <f t="shared" si="23"/>
        <v>0</v>
      </c>
      <c r="J124" s="10">
        <f t="shared" si="24"/>
        <v>0</v>
      </c>
      <c r="K124" s="10">
        <f t="shared" si="25"/>
        <v>0</v>
      </c>
      <c r="L124" s="9">
        <f t="shared" si="21"/>
        <v>248</v>
      </c>
      <c r="M124" s="9">
        <f t="shared" si="22"/>
        <v>240</v>
      </c>
      <c r="N124" s="9">
        <f t="shared" si="26"/>
        <v>-488</v>
      </c>
      <c r="O124" s="9">
        <f t="shared" si="27"/>
        <v>-488</v>
      </c>
      <c r="P124" s="9">
        <f t="shared" si="32"/>
        <v>106</v>
      </c>
      <c r="Q124" s="9">
        <f t="shared" si="33"/>
        <v>50</v>
      </c>
      <c r="R124" s="9">
        <f t="shared" si="34"/>
        <v>-41</v>
      </c>
      <c r="S124" s="9">
        <f t="shared" si="35"/>
        <v>55</v>
      </c>
      <c r="T124" s="9">
        <f t="shared" si="36"/>
        <v>-46</v>
      </c>
      <c r="U124" s="9">
        <f t="shared" si="28"/>
        <v>5300</v>
      </c>
      <c r="V124" s="9">
        <f t="shared" si="29"/>
        <v>-4346</v>
      </c>
      <c r="W124" s="1">
        <f t="shared" si="30"/>
        <v>5830</v>
      </c>
      <c r="X124" s="1">
        <f t="shared" si="31"/>
        <v>-4876</v>
      </c>
    </row>
    <row r="125" spans="9:24">
      <c r="I125" s="10">
        <f t="shared" si="23"/>
        <v>0</v>
      </c>
      <c r="J125" s="10">
        <f t="shared" si="24"/>
        <v>0</v>
      </c>
      <c r="K125" s="10">
        <f t="shared" si="25"/>
        <v>0</v>
      </c>
      <c r="L125" s="9">
        <f t="shared" si="21"/>
        <v>248</v>
      </c>
      <c r="M125" s="9">
        <f t="shared" si="22"/>
        <v>244</v>
      </c>
      <c r="N125" s="9">
        <f t="shared" si="26"/>
        <v>-492</v>
      </c>
      <c r="O125" s="9">
        <f t="shared" si="27"/>
        <v>-492</v>
      </c>
      <c r="P125" s="9">
        <f t="shared" si="32"/>
        <v>106</v>
      </c>
      <c r="Q125" s="9">
        <f t="shared" si="33"/>
        <v>51</v>
      </c>
      <c r="R125" s="9">
        <f t="shared" si="34"/>
        <v>-41</v>
      </c>
      <c r="S125" s="9">
        <f t="shared" si="35"/>
        <v>56</v>
      </c>
      <c r="T125" s="9">
        <f t="shared" si="36"/>
        <v>-46</v>
      </c>
      <c r="U125" s="9">
        <f t="shared" si="28"/>
        <v>5406</v>
      </c>
      <c r="V125" s="9">
        <f t="shared" si="29"/>
        <v>-4346</v>
      </c>
      <c r="W125" s="1">
        <f t="shared" si="30"/>
        <v>5936</v>
      </c>
      <c r="X125" s="1">
        <f t="shared" si="31"/>
        <v>-4876</v>
      </c>
    </row>
    <row r="126" spans="9:24">
      <c r="I126" s="10">
        <f t="shared" si="23"/>
        <v>0</v>
      </c>
      <c r="J126" s="10">
        <f t="shared" si="24"/>
        <v>0</v>
      </c>
      <c r="K126" s="10">
        <f t="shared" si="25"/>
        <v>0</v>
      </c>
      <c r="L126" s="9">
        <f t="shared" si="21"/>
        <v>248</v>
      </c>
      <c r="M126" s="9">
        <f t="shared" si="22"/>
        <v>248</v>
      </c>
      <c r="N126" s="9">
        <f t="shared" si="26"/>
        <v>-496</v>
      </c>
      <c r="O126" s="9">
        <f t="shared" si="27"/>
        <v>-496</v>
      </c>
      <c r="P126" s="9">
        <f t="shared" si="32"/>
        <v>106</v>
      </c>
      <c r="Q126" s="9">
        <f t="shared" si="33"/>
        <v>51</v>
      </c>
      <c r="R126" s="9">
        <f t="shared" si="34"/>
        <v>-42</v>
      </c>
      <c r="S126" s="9">
        <f t="shared" si="35"/>
        <v>56</v>
      </c>
      <c r="T126" s="9">
        <f t="shared" si="36"/>
        <v>-47</v>
      </c>
      <c r="U126" s="9">
        <f t="shared" si="28"/>
        <v>5406</v>
      </c>
      <c r="V126" s="9">
        <f t="shared" si="29"/>
        <v>-4452</v>
      </c>
      <c r="W126" s="1">
        <f t="shared" si="30"/>
        <v>5936</v>
      </c>
      <c r="X126" s="1">
        <f t="shared" si="31"/>
        <v>-4982</v>
      </c>
    </row>
    <row r="127" spans="9:24">
      <c r="I127" s="10">
        <f t="shared" si="23"/>
        <v>0</v>
      </c>
      <c r="J127" s="10">
        <f t="shared" si="24"/>
        <v>0</v>
      </c>
      <c r="K127" s="10">
        <f t="shared" si="25"/>
        <v>0</v>
      </c>
      <c r="L127" s="9">
        <f t="shared" si="21"/>
        <v>248</v>
      </c>
      <c r="M127" s="9">
        <f t="shared" si="22"/>
        <v>252</v>
      </c>
      <c r="N127" s="9">
        <f t="shared" si="26"/>
        <v>-500</v>
      </c>
      <c r="O127" s="9">
        <f t="shared" si="27"/>
        <v>-500</v>
      </c>
      <c r="P127" s="9">
        <f t="shared" si="32"/>
        <v>106</v>
      </c>
      <c r="Q127" s="9">
        <f t="shared" si="33"/>
        <v>52</v>
      </c>
      <c r="R127" s="9">
        <f t="shared" si="34"/>
        <v>-42</v>
      </c>
      <c r="S127" s="9">
        <f t="shared" si="35"/>
        <v>57</v>
      </c>
      <c r="T127" s="9">
        <f t="shared" si="36"/>
        <v>-47</v>
      </c>
      <c r="U127" s="9">
        <f t="shared" si="28"/>
        <v>5512</v>
      </c>
      <c r="V127" s="9">
        <f t="shared" si="29"/>
        <v>-4452</v>
      </c>
      <c r="W127" s="1">
        <f t="shared" si="30"/>
        <v>6042</v>
      </c>
      <c r="X127" s="1">
        <f t="shared" si="31"/>
        <v>-4982</v>
      </c>
    </row>
    <row r="128" spans="9:24">
      <c r="I128" s="10">
        <f t="shared" si="23"/>
        <v>0</v>
      </c>
      <c r="J128" s="10">
        <f t="shared" si="24"/>
        <v>0</v>
      </c>
      <c r="K128" s="10">
        <f t="shared" si="25"/>
        <v>0</v>
      </c>
      <c r="L128" s="9">
        <f t="shared" si="21"/>
        <v>244</v>
      </c>
      <c r="M128" s="9">
        <f t="shared" si="22"/>
        <v>4</v>
      </c>
      <c r="N128" s="9">
        <f t="shared" si="26"/>
        <v>-248</v>
      </c>
      <c r="O128" s="9">
        <f t="shared" si="27"/>
        <v>-248</v>
      </c>
      <c r="P128" s="9">
        <f t="shared" si="32"/>
        <v>106</v>
      </c>
      <c r="Q128" s="9">
        <f t="shared" si="33"/>
        <v>21</v>
      </c>
      <c r="R128" s="9">
        <f t="shared" si="34"/>
        <v>-11</v>
      </c>
      <c r="S128" s="9">
        <f t="shared" si="35"/>
        <v>23</v>
      </c>
      <c r="T128" s="9">
        <f t="shared" si="36"/>
        <v>-13</v>
      </c>
      <c r="U128" s="9">
        <f t="shared" si="28"/>
        <v>2226</v>
      </c>
      <c r="V128" s="9">
        <f t="shared" si="29"/>
        <v>-1166</v>
      </c>
      <c r="W128" s="1">
        <f t="shared" si="30"/>
        <v>2438</v>
      </c>
      <c r="X128" s="1">
        <f t="shared" si="31"/>
        <v>-1378</v>
      </c>
    </row>
    <row r="129" spans="9:24">
      <c r="I129" s="10">
        <f t="shared" si="23"/>
        <v>0</v>
      </c>
      <c r="J129" s="10">
        <f t="shared" si="24"/>
        <v>0</v>
      </c>
      <c r="K129" s="10">
        <f t="shared" si="25"/>
        <v>0</v>
      </c>
      <c r="L129" s="9">
        <f t="shared" si="21"/>
        <v>244</v>
      </c>
      <c r="M129" s="9">
        <f t="shared" si="22"/>
        <v>8</v>
      </c>
      <c r="N129" s="9">
        <f t="shared" si="26"/>
        <v>-252</v>
      </c>
      <c r="O129" s="9">
        <f t="shared" si="27"/>
        <v>-252</v>
      </c>
      <c r="P129" s="9">
        <f t="shared" si="32"/>
        <v>106</v>
      </c>
      <c r="Q129" s="9">
        <f t="shared" si="33"/>
        <v>21</v>
      </c>
      <c r="R129" s="9">
        <f t="shared" si="34"/>
        <v>-11</v>
      </c>
      <c r="S129" s="9">
        <f t="shared" si="35"/>
        <v>23</v>
      </c>
      <c r="T129" s="9">
        <f t="shared" si="36"/>
        <v>-13</v>
      </c>
      <c r="U129" s="9">
        <f t="shared" si="28"/>
        <v>2226</v>
      </c>
      <c r="V129" s="9">
        <f t="shared" si="29"/>
        <v>-1166</v>
      </c>
      <c r="W129" s="1">
        <f t="shared" si="30"/>
        <v>2438</v>
      </c>
      <c r="X129" s="1">
        <f t="shared" si="31"/>
        <v>-1378</v>
      </c>
    </row>
    <row r="130" spans="9:24">
      <c r="I130" s="10">
        <f t="shared" si="23"/>
        <v>0</v>
      </c>
      <c r="J130" s="10">
        <f t="shared" si="24"/>
        <v>0</v>
      </c>
      <c r="K130" s="10">
        <f t="shared" si="25"/>
        <v>0</v>
      </c>
      <c r="L130" s="9">
        <f t="shared" ref="L130:L193" si="37">L67-4</f>
        <v>244</v>
      </c>
      <c r="M130" s="9">
        <f t="shared" ref="M130:M193" si="38">M67</f>
        <v>12</v>
      </c>
      <c r="N130" s="9">
        <f t="shared" si="26"/>
        <v>-256</v>
      </c>
      <c r="O130" s="9">
        <f t="shared" si="27"/>
        <v>-256</v>
      </c>
      <c r="P130" s="9">
        <f t="shared" si="32"/>
        <v>106</v>
      </c>
      <c r="Q130" s="9">
        <f t="shared" si="33"/>
        <v>22</v>
      </c>
      <c r="R130" s="9">
        <f t="shared" si="34"/>
        <v>-12</v>
      </c>
      <c r="S130" s="9">
        <f t="shared" si="35"/>
        <v>24</v>
      </c>
      <c r="T130" s="9">
        <f t="shared" si="36"/>
        <v>-14</v>
      </c>
      <c r="U130" s="9">
        <f t="shared" si="28"/>
        <v>2332</v>
      </c>
      <c r="V130" s="9">
        <f t="shared" si="29"/>
        <v>-1272</v>
      </c>
      <c r="W130" s="1">
        <f t="shared" si="30"/>
        <v>2544</v>
      </c>
      <c r="X130" s="1">
        <f t="shared" si="31"/>
        <v>-1484</v>
      </c>
    </row>
    <row r="131" spans="9:24">
      <c r="I131" s="10">
        <f t="shared" ref="I131:I194" si="39">IF(O131&lt;0,0,1/($B$11/U131+$C$11/V131))</f>
        <v>0</v>
      </c>
      <c r="J131" s="10">
        <f t="shared" ref="J131:J194" si="40">IF(O131&lt;0,0,1/($B$11/W131+$C$11/V131))</f>
        <v>0</v>
      </c>
      <c r="K131" s="10">
        <f t="shared" ref="K131:K194" si="41">IF(O131&lt;0,0,1/($B$11/U131+$C$11/X131))</f>
        <v>0</v>
      </c>
      <c r="L131" s="9">
        <f t="shared" si="37"/>
        <v>244</v>
      </c>
      <c r="M131" s="9">
        <f t="shared" si="38"/>
        <v>16</v>
      </c>
      <c r="N131" s="9">
        <f t="shared" ref="N131:N194" si="42">IF(O131&gt;252,252,O131)</f>
        <v>-260</v>
      </c>
      <c r="O131" s="9">
        <f t="shared" ref="O131:O194" si="43">A$8-L131-M131</f>
        <v>-260</v>
      </c>
      <c r="P131" s="9">
        <f t="shared" si="32"/>
        <v>106</v>
      </c>
      <c r="Q131" s="9">
        <f t="shared" si="33"/>
        <v>22</v>
      </c>
      <c r="R131" s="9">
        <f t="shared" si="34"/>
        <v>-12</v>
      </c>
      <c r="S131" s="9">
        <f t="shared" si="35"/>
        <v>24</v>
      </c>
      <c r="T131" s="9">
        <f t="shared" si="36"/>
        <v>-14</v>
      </c>
      <c r="U131" s="9">
        <f t="shared" ref="U131:U194" si="44">P131*Q131*$B$8</f>
        <v>2332</v>
      </c>
      <c r="V131" s="9">
        <f t="shared" ref="V131:V194" si="45">P131*R131*$C$8</f>
        <v>-1272</v>
      </c>
      <c r="W131" s="1">
        <f t="shared" ref="W131:W194" si="46">P131*S131*$B$8</f>
        <v>2544</v>
      </c>
      <c r="X131" s="1">
        <f t="shared" ref="X131:X194" si="47">P131*T131*$C$8</f>
        <v>-1484</v>
      </c>
    </row>
    <row r="132" spans="9:24">
      <c r="I132" s="10">
        <f t="shared" si="39"/>
        <v>0</v>
      </c>
      <c r="J132" s="10">
        <f t="shared" si="40"/>
        <v>0</v>
      </c>
      <c r="K132" s="10">
        <f t="shared" si="41"/>
        <v>0</v>
      </c>
      <c r="L132" s="9">
        <f t="shared" si="37"/>
        <v>244</v>
      </c>
      <c r="M132" s="9">
        <f t="shared" si="38"/>
        <v>20</v>
      </c>
      <c r="N132" s="9">
        <f t="shared" si="42"/>
        <v>-264</v>
      </c>
      <c r="O132" s="9">
        <f t="shared" si="43"/>
        <v>-264</v>
      </c>
      <c r="P132" s="9">
        <f t="shared" si="32"/>
        <v>106</v>
      </c>
      <c r="Q132" s="9">
        <f t="shared" si="33"/>
        <v>23</v>
      </c>
      <c r="R132" s="9">
        <f t="shared" si="34"/>
        <v>-13</v>
      </c>
      <c r="S132" s="9">
        <f t="shared" si="35"/>
        <v>25</v>
      </c>
      <c r="T132" s="9">
        <f t="shared" si="36"/>
        <v>-15</v>
      </c>
      <c r="U132" s="9">
        <f t="shared" si="44"/>
        <v>2438</v>
      </c>
      <c r="V132" s="9">
        <f t="shared" si="45"/>
        <v>-1378</v>
      </c>
      <c r="W132" s="1">
        <f t="shared" si="46"/>
        <v>2650</v>
      </c>
      <c r="X132" s="1">
        <f t="shared" si="47"/>
        <v>-1590</v>
      </c>
    </row>
    <row r="133" spans="9:24">
      <c r="I133" s="10">
        <f t="shared" si="39"/>
        <v>0</v>
      </c>
      <c r="J133" s="10">
        <f t="shared" si="40"/>
        <v>0</v>
      </c>
      <c r="K133" s="10">
        <f t="shared" si="41"/>
        <v>0</v>
      </c>
      <c r="L133" s="9">
        <f t="shared" si="37"/>
        <v>244</v>
      </c>
      <c r="M133" s="9">
        <f t="shared" si="38"/>
        <v>24</v>
      </c>
      <c r="N133" s="9">
        <f t="shared" si="42"/>
        <v>-268</v>
      </c>
      <c r="O133" s="9">
        <f t="shared" si="43"/>
        <v>-268</v>
      </c>
      <c r="P133" s="9">
        <f t="shared" si="32"/>
        <v>106</v>
      </c>
      <c r="Q133" s="9">
        <f t="shared" si="33"/>
        <v>23</v>
      </c>
      <c r="R133" s="9">
        <f t="shared" si="34"/>
        <v>-13</v>
      </c>
      <c r="S133" s="9">
        <f t="shared" si="35"/>
        <v>25</v>
      </c>
      <c r="T133" s="9">
        <f t="shared" si="36"/>
        <v>-15</v>
      </c>
      <c r="U133" s="9">
        <f t="shared" si="44"/>
        <v>2438</v>
      </c>
      <c r="V133" s="9">
        <f t="shared" si="45"/>
        <v>-1378</v>
      </c>
      <c r="W133" s="1">
        <f t="shared" si="46"/>
        <v>2650</v>
      </c>
      <c r="X133" s="1">
        <f t="shared" si="47"/>
        <v>-1590</v>
      </c>
    </row>
    <row r="134" spans="9:24">
      <c r="I134" s="10">
        <f t="shared" si="39"/>
        <v>0</v>
      </c>
      <c r="J134" s="10">
        <f t="shared" si="40"/>
        <v>0</v>
      </c>
      <c r="K134" s="10">
        <f t="shared" si="41"/>
        <v>0</v>
      </c>
      <c r="L134" s="9">
        <f t="shared" si="37"/>
        <v>244</v>
      </c>
      <c r="M134" s="9">
        <f t="shared" si="38"/>
        <v>28</v>
      </c>
      <c r="N134" s="9">
        <f t="shared" si="42"/>
        <v>-272</v>
      </c>
      <c r="O134" s="9">
        <f t="shared" si="43"/>
        <v>-272</v>
      </c>
      <c r="P134" s="9">
        <f t="shared" si="32"/>
        <v>106</v>
      </c>
      <c r="Q134" s="9">
        <f t="shared" si="33"/>
        <v>24</v>
      </c>
      <c r="R134" s="9">
        <f t="shared" si="34"/>
        <v>-14</v>
      </c>
      <c r="S134" s="9">
        <f t="shared" si="35"/>
        <v>26</v>
      </c>
      <c r="T134" s="9">
        <f t="shared" si="36"/>
        <v>-16</v>
      </c>
      <c r="U134" s="9">
        <f t="shared" si="44"/>
        <v>2544</v>
      </c>
      <c r="V134" s="9">
        <f t="shared" si="45"/>
        <v>-1484</v>
      </c>
      <c r="W134" s="1">
        <f t="shared" si="46"/>
        <v>2756</v>
      </c>
      <c r="X134" s="1">
        <f t="shared" si="47"/>
        <v>-1696</v>
      </c>
    </row>
    <row r="135" spans="9:24">
      <c r="I135" s="10">
        <f t="shared" si="39"/>
        <v>0</v>
      </c>
      <c r="J135" s="10">
        <f t="shared" si="40"/>
        <v>0</v>
      </c>
      <c r="K135" s="10">
        <f t="shared" si="41"/>
        <v>0</v>
      </c>
      <c r="L135" s="9">
        <f t="shared" si="37"/>
        <v>244</v>
      </c>
      <c r="M135" s="9">
        <f t="shared" si="38"/>
        <v>32</v>
      </c>
      <c r="N135" s="9">
        <f t="shared" si="42"/>
        <v>-276</v>
      </c>
      <c r="O135" s="9">
        <f t="shared" si="43"/>
        <v>-276</v>
      </c>
      <c r="P135" s="9">
        <f t="shared" si="32"/>
        <v>106</v>
      </c>
      <c r="Q135" s="9">
        <f t="shared" si="33"/>
        <v>24</v>
      </c>
      <c r="R135" s="9">
        <f t="shared" si="34"/>
        <v>-14</v>
      </c>
      <c r="S135" s="9">
        <f t="shared" si="35"/>
        <v>26</v>
      </c>
      <c r="T135" s="9">
        <f t="shared" si="36"/>
        <v>-16</v>
      </c>
      <c r="U135" s="9">
        <f t="shared" si="44"/>
        <v>2544</v>
      </c>
      <c r="V135" s="9">
        <f t="shared" si="45"/>
        <v>-1484</v>
      </c>
      <c r="W135" s="1">
        <f t="shared" si="46"/>
        <v>2756</v>
      </c>
      <c r="X135" s="1">
        <f t="shared" si="47"/>
        <v>-1696</v>
      </c>
    </row>
    <row r="136" spans="9:24">
      <c r="I136" s="10">
        <f t="shared" si="39"/>
        <v>0</v>
      </c>
      <c r="J136" s="10">
        <f t="shared" si="40"/>
        <v>0</v>
      </c>
      <c r="K136" s="10">
        <f t="shared" si="41"/>
        <v>0</v>
      </c>
      <c r="L136" s="9">
        <f t="shared" si="37"/>
        <v>244</v>
      </c>
      <c r="M136" s="9">
        <f t="shared" si="38"/>
        <v>36</v>
      </c>
      <c r="N136" s="9">
        <f t="shared" si="42"/>
        <v>-280</v>
      </c>
      <c r="O136" s="9">
        <f t="shared" si="43"/>
        <v>-280</v>
      </c>
      <c r="P136" s="9">
        <f t="shared" si="32"/>
        <v>106</v>
      </c>
      <c r="Q136" s="9">
        <f t="shared" si="33"/>
        <v>25</v>
      </c>
      <c r="R136" s="9">
        <f t="shared" si="34"/>
        <v>-15</v>
      </c>
      <c r="S136" s="9">
        <f t="shared" si="35"/>
        <v>27</v>
      </c>
      <c r="T136" s="9">
        <f t="shared" si="36"/>
        <v>-17</v>
      </c>
      <c r="U136" s="9">
        <f t="shared" si="44"/>
        <v>2650</v>
      </c>
      <c r="V136" s="9">
        <f t="shared" si="45"/>
        <v>-1590</v>
      </c>
      <c r="W136" s="1">
        <f t="shared" si="46"/>
        <v>2862</v>
      </c>
      <c r="X136" s="1">
        <f t="shared" si="47"/>
        <v>-1802</v>
      </c>
    </row>
    <row r="137" spans="9:24">
      <c r="I137" s="10">
        <f t="shared" si="39"/>
        <v>0</v>
      </c>
      <c r="J137" s="10">
        <f t="shared" si="40"/>
        <v>0</v>
      </c>
      <c r="K137" s="10">
        <f t="shared" si="41"/>
        <v>0</v>
      </c>
      <c r="L137" s="9">
        <f t="shared" si="37"/>
        <v>244</v>
      </c>
      <c r="M137" s="9">
        <f t="shared" si="38"/>
        <v>40</v>
      </c>
      <c r="N137" s="9">
        <f t="shared" si="42"/>
        <v>-284</v>
      </c>
      <c r="O137" s="9">
        <f t="shared" si="43"/>
        <v>-284</v>
      </c>
      <c r="P137" s="9">
        <f t="shared" si="32"/>
        <v>106</v>
      </c>
      <c r="Q137" s="9">
        <f t="shared" si="33"/>
        <v>25</v>
      </c>
      <c r="R137" s="9">
        <f t="shared" si="34"/>
        <v>-15</v>
      </c>
      <c r="S137" s="9">
        <f t="shared" si="35"/>
        <v>27</v>
      </c>
      <c r="T137" s="9">
        <f t="shared" si="36"/>
        <v>-17</v>
      </c>
      <c r="U137" s="9">
        <f t="shared" si="44"/>
        <v>2650</v>
      </c>
      <c r="V137" s="9">
        <f t="shared" si="45"/>
        <v>-1590</v>
      </c>
      <c r="W137" s="1">
        <f t="shared" si="46"/>
        <v>2862</v>
      </c>
      <c r="X137" s="1">
        <f t="shared" si="47"/>
        <v>-1802</v>
      </c>
    </row>
    <row r="138" spans="9:24">
      <c r="I138" s="10">
        <f t="shared" si="39"/>
        <v>0</v>
      </c>
      <c r="J138" s="10">
        <f t="shared" si="40"/>
        <v>0</v>
      </c>
      <c r="K138" s="10">
        <f t="shared" si="41"/>
        <v>0</v>
      </c>
      <c r="L138" s="9">
        <f t="shared" si="37"/>
        <v>244</v>
      </c>
      <c r="M138" s="9">
        <f t="shared" si="38"/>
        <v>44</v>
      </c>
      <c r="N138" s="9">
        <f t="shared" si="42"/>
        <v>-288</v>
      </c>
      <c r="O138" s="9">
        <f t="shared" si="43"/>
        <v>-288</v>
      </c>
      <c r="P138" s="9">
        <f t="shared" si="32"/>
        <v>106</v>
      </c>
      <c r="Q138" s="9">
        <f t="shared" si="33"/>
        <v>26</v>
      </c>
      <c r="R138" s="9">
        <f t="shared" si="34"/>
        <v>-16</v>
      </c>
      <c r="S138" s="9">
        <f t="shared" si="35"/>
        <v>28</v>
      </c>
      <c r="T138" s="9">
        <f t="shared" si="36"/>
        <v>-18</v>
      </c>
      <c r="U138" s="9">
        <f t="shared" si="44"/>
        <v>2756</v>
      </c>
      <c r="V138" s="9">
        <f t="shared" si="45"/>
        <v>-1696</v>
      </c>
      <c r="W138" s="1">
        <f t="shared" si="46"/>
        <v>2968</v>
      </c>
      <c r="X138" s="1">
        <f t="shared" si="47"/>
        <v>-1908</v>
      </c>
    </row>
    <row r="139" spans="9:24">
      <c r="I139" s="10">
        <f t="shared" si="39"/>
        <v>0</v>
      </c>
      <c r="J139" s="10">
        <f t="shared" si="40"/>
        <v>0</v>
      </c>
      <c r="K139" s="10">
        <f t="shared" si="41"/>
        <v>0</v>
      </c>
      <c r="L139" s="9">
        <f t="shared" si="37"/>
        <v>244</v>
      </c>
      <c r="M139" s="9">
        <f t="shared" si="38"/>
        <v>48</v>
      </c>
      <c r="N139" s="9">
        <f t="shared" si="42"/>
        <v>-292</v>
      </c>
      <c r="O139" s="9">
        <f t="shared" si="43"/>
        <v>-292</v>
      </c>
      <c r="P139" s="9">
        <f t="shared" si="32"/>
        <v>106</v>
      </c>
      <c r="Q139" s="9">
        <f t="shared" si="33"/>
        <v>26</v>
      </c>
      <c r="R139" s="9">
        <f t="shared" si="34"/>
        <v>-16</v>
      </c>
      <c r="S139" s="9">
        <f t="shared" si="35"/>
        <v>28</v>
      </c>
      <c r="T139" s="9">
        <f t="shared" si="36"/>
        <v>-18</v>
      </c>
      <c r="U139" s="9">
        <f t="shared" si="44"/>
        <v>2756</v>
      </c>
      <c r="V139" s="9">
        <f t="shared" si="45"/>
        <v>-1696</v>
      </c>
      <c r="W139" s="1">
        <f t="shared" si="46"/>
        <v>2968</v>
      </c>
      <c r="X139" s="1">
        <f t="shared" si="47"/>
        <v>-1908</v>
      </c>
    </row>
    <row r="140" spans="9:24">
      <c r="I140" s="10">
        <f t="shared" si="39"/>
        <v>0</v>
      </c>
      <c r="J140" s="10">
        <f t="shared" si="40"/>
        <v>0</v>
      </c>
      <c r="K140" s="10">
        <f t="shared" si="41"/>
        <v>0</v>
      </c>
      <c r="L140" s="9">
        <f t="shared" si="37"/>
        <v>244</v>
      </c>
      <c r="M140" s="9">
        <f t="shared" si="38"/>
        <v>52</v>
      </c>
      <c r="N140" s="9">
        <f t="shared" si="42"/>
        <v>-296</v>
      </c>
      <c r="O140" s="9">
        <f t="shared" si="43"/>
        <v>-296</v>
      </c>
      <c r="P140" s="9">
        <f t="shared" si="32"/>
        <v>106</v>
      </c>
      <c r="Q140" s="9">
        <f t="shared" si="33"/>
        <v>27</v>
      </c>
      <c r="R140" s="9">
        <f t="shared" si="34"/>
        <v>-17</v>
      </c>
      <c r="S140" s="9">
        <f t="shared" si="35"/>
        <v>29</v>
      </c>
      <c r="T140" s="9">
        <f t="shared" si="36"/>
        <v>-19</v>
      </c>
      <c r="U140" s="9">
        <f t="shared" si="44"/>
        <v>2862</v>
      </c>
      <c r="V140" s="9">
        <f t="shared" si="45"/>
        <v>-1802</v>
      </c>
      <c r="W140" s="1">
        <f t="shared" si="46"/>
        <v>3074</v>
      </c>
      <c r="X140" s="1">
        <f t="shared" si="47"/>
        <v>-2014</v>
      </c>
    </row>
    <row r="141" spans="9:24">
      <c r="I141" s="10">
        <f t="shared" si="39"/>
        <v>0</v>
      </c>
      <c r="J141" s="10">
        <f t="shared" si="40"/>
        <v>0</v>
      </c>
      <c r="K141" s="10">
        <f t="shared" si="41"/>
        <v>0</v>
      </c>
      <c r="L141" s="9">
        <f t="shared" si="37"/>
        <v>244</v>
      </c>
      <c r="M141" s="9">
        <f t="shared" si="38"/>
        <v>56</v>
      </c>
      <c r="N141" s="9">
        <f t="shared" si="42"/>
        <v>-300</v>
      </c>
      <c r="O141" s="9">
        <f t="shared" si="43"/>
        <v>-300</v>
      </c>
      <c r="P141" s="9">
        <f t="shared" si="32"/>
        <v>106</v>
      </c>
      <c r="Q141" s="9">
        <f t="shared" si="33"/>
        <v>27</v>
      </c>
      <c r="R141" s="9">
        <f t="shared" si="34"/>
        <v>-17</v>
      </c>
      <c r="S141" s="9">
        <f t="shared" si="35"/>
        <v>29</v>
      </c>
      <c r="T141" s="9">
        <f t="shared" si="36"/>
        <v>-19</v>
      </c>
      <c r="U141" s="9">
        <f t="shared" si="44"/>
        <v>2862</v>
      </c>
      <c r="V141" s="9">
        <f t="shared" si="45"/>
        <v>-1802</v>
      </c>
      <c r="W141" s="1">
        <f t="shared" si="46"/>
        <v>3074</v>
      </c>
      <c r="X141" s="1">
        <f t="shared" si="47"/>
        <v>-2014</v>
      </c>
    </row>
    <row r="142" spans="9:24">
      <c r="I142" s="10">
        <f t="shared" si="39"/>
        <v>0</v>
      </c>
      <c r="J142" s="10">
        <f t="shared" si="40"/>
        <v>0</v>
      </c>
      <c r="K142" s="10">
        <f t="shared" si="41"/>
        <v>0</v>
      </c>
      <c r="L142" s="9">
        <f t="shared" si="37"/>
        <v>244</v>
      </c>
      <c r="M142" s="9">
        <f t="shared" si="38"/>
        <v>60</v>
      </c>
      <c r="N142" s="9">
        <f t="shared" si="42"/>
        <v>-304</v>
      </c>
      <c r="O142" s="9">
        <f t="shared" si="43"/>
        <v>-304</v>
      </c>
      <c r="P142" s="9">
        <f t="shared" si="32"/>
        <v>106</v>
      </c>
      <c r="Q142" s="9">
        <f t="shared" si="33"/>
        <v>28</v>
      </c>
      <c r="R142" s="9">
        <f t="shared" si="34"/>
        <v>-18</v>
      </c>
      <c r="S142" s="9">
        <f t="shared" si="35"/>
        <v>30</v>
      </c>
      <c r="T142" s="9">
        <f t="shared" si="36"/>
        <v>-20</v>
      </c>
      <c r="U142" s="9">
        <f t="shared" si="44"/>
        <v>2968</v>
      </c>
      <c r="V142" s="9">
        <f t="shared" si="45"/>
        <v>-1908</v>
      </c>
      <c r="W142" s="1">
        <f t="shared" si="46"/>
        <v>3180</v>
      </c>
      <c r="X142" s="1">
        <f t="shared" si="47"/>
        <v>-2120</v>
      </c>
    </row>
    <row r="143" spans="9:24">
      <c r="I143" s="10">
        <f t="shared" si="39"/>
        <v>0</v>
      </c>
      <c r="J143" s="10">
        <f t="shared" si="40"/>
        <v>0</v>
      </c>
      <c r="K143" s="10">
        <f t="shared" si="41"/>
        <v>0</v>
      </c>
      <c r="L143" s="9">
        <f t="shared" si="37"/>
        <v>244</v>
      </c>
      <c r="M143" s="9">
        <f t="shared" si="38"/>
        <v>64</v>
      </c>
      <c r="N143" s="9">
        <f t="shared" si="42"/>
        <v>-308</v>
      </c>
      <c r="O143" s="9">
        <f t="shared" si="43"/>
        <v>-308</v>
      </c>
      <c r="P143" s="9">
        <f t="shared" si="32"/>
        <v>106</v>
      </c>
      <c r="Q143" s="9">
        <f t="shared" si="33"/>
        <v>28</v>
      </c>
      <c r="R143" s="9">
        <f t="shared" si="34"/>
        <v>-18</v>
      </c>
      <c r="S143" s="9">
        <f t="shared" si="35"/>
        <v>30</v>
      </c>
      <c r="T143" s="9">
        <f t="shared" si="36"/>
        <v>-20</v>
      </c>
      <c r="U143" s="9">
        <f t="shared" si="44"/>
        <v>2968</v>
      </c>
      <c r="V143" s="9">
        <f t="shared" si="45"/>
        <v>-1908</v>
      </c>
      <c r="W143" s="1">
        <f t="shared" si="46"/>
        <v>3180</v>
      </c>
      <c r="X143" s="1">
        <f t="shared" si="47"/>
        <v>-2120</v>
      </c>
    </row>
    <row r="144" spans="9:24">
      <c r="I144" s="10">
        <f t="shared" si="39"/>
        <v>0</v>
      </c>
      <c r="J144" s="10">
        <f t="shared" si="40"/>
        <v>0</v>
      </c>
      <c r="K144" s="10">
        <f t="shared" si="41"/>
        <v>0</v>
      </c>
      <c r="L144" s="9">
        <f t="shared" si="37"/>
        <v>244</v>
      </c>
      <c r="M144" s="9">
        <f t="shared" si="38"/>
        <v>68</v>
      </c>
      <c r="N144" s="9">
        <f t="shared" si="42"/>
        <v>-312</v>
      </c>
      <c r="O144" s="9">
        <f t="shared" si="43"/>
        <v>-312</v>
      </c>
      <c r="P144" s="9">
        <f t="shared" si="32"/>
        <v>106</v>
      </c>
      <c r="Q144" s="9">
        <f t="shared" si="33"/>
        <v>29</v>
      </c>
      <c r="R144" s="9">
        <f t="shared" si="34"/>
        <v>-19</v>
      </c>
      <c r="S144" s="9">
        <f t="shared" si="35"/>
        <v>31</v>
      </c>
      <c r="T144" s="9">
        <f t="shared" si="36"/>
        <v>-21</v>
      </c>
      <c r="U144" s="9">
        <f t="shared" si="44"/>
        <v>3074</v>
      </c>
      <c r="V144" s="9">
        <f t="shared" si="45"/>
        <v>-2014</v>
      </c>
      <c r="W144" s="1">
        <f t="shared" si="46"/>
        <v>3286</v>
      </c>
      <c r="X144" s="1">
        <f t="shared" si="47"/>
        <v>-2226</v>
      </c>
    </row>
    <row r="145" spans="9:24">
      <c r="I145" s="10">
        <f t="shared" si="39"/>
        <v>0</v>
      </c>
      <c r="J145" s="10">
        <f t="shared" si="40"/>
        <v>0</v>
      </c>
      <c r="K145" s="10">
        <f t="shared" si="41"/>
        <v>0</v>
      </c>
      <c r="L145" s="9">
        <f t="shared" si="37"/>
        <v>244</v>
      </c>
      <c r="M145" s="9">
        <f t="shared" si="38"/>
        <v>72</v>
      </c>
      <c r="N145" s="9">
        <f t="shared" si="42"/>
        <v>-316</v>
      </c>
      <c r="O145" s="9">
        <f t="shared" si="43"/>
        <v>-316</v>
      </c>
      <c r="P145" s="9">
        <f t="shared" si="32"/>
        <v>106</v>
      </c>
      <c r="Q145" s="9">
        <f t="shared" si="33"/>
        <v>29</v>
      </c>
      <c r="R145" s="9">
        <f t="shared" si="34"/>
        <v>-19</v>
      </c>
      <c r="S145" s="9">
        <f t="shared" si="35"/>
        <v>31</v>
      </c>
      <c r="T145" s="9">
        <f t="shared" si="36"/>
        <v>-21</v>
      </c>
      <c r="U145" s="9">
        <f t="shared" si="44"/>
        <v>3074</v>
      </c>
      <c r="V145" s="9">
        <f t="shared" si="45"/>
        <v>-2014</v>
      </c>
      <c r="W145" s="1">
        <f t="shared" si="46"/>
        <v>3286</v>
      </c>
      <c r="X145" s="1">
        <f t="shared" si="47"/>
        <v>-2226</v>
      </c>
    </row>
    <row r="146" spans="9:24">
      <c r="I146" s="10">
        <f t="shared" si="39"/>
        <v>0</v>
      </c>
      <c r="J146" s="10">
        <f t="shared" si="40"/>
        <v>0</v>
      </c>
      <c r="K146" s="10">
        <f t="shared" si="41"/>
        <v>0</v>
      </c>
      <c r="L146" s="9">
        <f t="shared" si="37"/>
        <v>244</v>
      </c>
      <c r="M146" s="9">
        <f t="shared" si="38"/>
        <v>76</v>
      </c>
      <c r="N146" s="9">
        <f t="shared" si="42"/>
        <v>-320</v>
      </c>
      <c r="O146" s="9">
        <f t="shared" si="43"/>
        <v>-320</v>
      </c>
      <c r="P146" s="9">
        <f t="shared" ref="P146:P209" si="48">INT(INT($A$2*2+$A$5+L146/4)*$A$11/100+$A$11+10)</f>
        <v>106</v>
      </c>
      <c r="Q146" s="9">
        <f t="shared" ref="Q146:Q209" si="49">INT(INT($B$2*2+$B$5+M146/4)*$A$11/100+5)</f>
        <v>30</v>
      </c>
      <c r="R146" s="9">
        <f t="shared" ref="R146:R209" si="50">INT(INT($C$2*2+$C$5+N146/4)*$A$11/100+5)</f>
        <v>-20</v>
      </c>
      <c r="S146" s="9">
        <f t="shared" ref="S146:S209" si="51">INT(Q146*1.1)</f>
        <v>33</v>
      </c>
      <c r="T146" s="9">
        <f t="shared" ref="T146:T209" si="52">INT(R146*1.1)</f>
        <v>-22</v>
      </c>
      <c r="U146" s="9">
        <f t="shared" si="44"/>
        <v>3180</v>
      </c>
      <c r="V146" s="9">
        <f t="shared" si="45"/>
        <v>-2120</v>
      </c>
      <c r="W146" s="1">
        <f t="shared" si="46"/>
        <v>3498</v>
      </c>
      <c r="X146" s="1">
        <f t="shared" si="47"/>
        <v>-2332</v>
      </c>
    </row>
    <row r="147" spans="9:24">
      <c r="I147" s="10">
        <f t="shared" si="39"/>
        <v>0</v>
      </c>
      <c r="J147" s="10">
        <f t="shared" si="40"/>
        <v>0</v>
      </c>
      <c r="K147" s="10">
        <f t="shared" si="41"/>
        <v>0</v>
      </c>
      <c r="L147" s="9">
        <f t="shared" si="37"/>
        <v>244</v>
      </c>
      <c r="M147" s="9">
        <f t="shared" si="38"/>
        <v>80</v>
      </c>
      <c r="N147" s="9">
        <f t="shared" si="42"/>
        <v>-324</v>
      </c>
      <c r="O147" s="9">
        <f t="shared" si="43"/>
        <v>-324</v>
      </c>
      <c r="P147" s="9">
        <f t="shared" si="48"/>
        <v>106</v>
      </c>
      <c r="Q147" s="9">
        <f t="shared" si="49"/>
        <v>30</v>
      </c>
      <c r="R147" s="9">
        <f t="shared" si="50"/>
        <v>-20</v>
      </c>
      <c r="S147" s="9">
        <f t="shared" si="51"/>
        <v>33</v>
      </c>
      <c r="T147" s="9">
        <f t="shared" si="52"/>
        <v>-22</v>
      </c>
      <c r="U147" s="9">
        <f t="shared" si="44"/>
        <v>3180</v>
      </c>
      <c r="V147" s="9">
        <f t="shared" si="45"/>
        <v>-2120</v>
      </c>
      <c r="W147" s="1">
        <f t="shared" si="46"/>
        <v>3498</v>
      </c>
      <c r="X147" s="1">
        <f t="shared" si="47"/>
        <v>-2332</v>
      </c>
    </row>
    <row r="148" spans="9:24">
      <c r="I148" s="10">
        <f t="shared" si="39"/>
        <v>0</v>
      </c>
      <c r="J148" s="10">
        <f t="shared" si="40"/>
        <v>0</v>
      </c>
      <c r="K148" s="10">
        <f t="shared" si="41"/>
        <v>0</v>
      </c>
      <c r="L148" s="9">
        <f t="shared" si="37"/>
        <v>244</v>
      </c>
      <c r="M148" s="9">
        <f t="shared" si="38"/>
        <v>84</v>
      </c>
      <c r="N148" s="9">
        <f t="shared" si="42"/>
        <v>-328</v>
      </c>
      <c r="O148" s="9">
        <f t="shared" si="43"/>
        <v>-328</v>
      </c>
      <c r="P148" s="9">
        <f t="shared" si="48"/>
        <v>106</v>
      </c>
      <c r="Q148" s="9">
        <f t="shared" si="49"/>
        <v>31</v>
      </c>
      <c r="R148" s="9">
        <f t="shared" si="50"/>
        <v>-21</v>
      </c>
      <c r="S148" s="9">
        <f t="shared" si="51"/>
        <v>34</v>
      </c>
      <c r="T148" s="9">
        <f t="shared" si="52"/>
        <v>-24</v>
      </c>
      <c r="U148" s="9">
        <f t="shared" si="44"/>
        <v>3286</v>
      </c>
      <c r="V148" s="9">
        <f t="shared" si="45"/>
        <v>-2226</v>
      </c>
      <c r="W148" s="1">
        <f t="shared" si="46"/>
        <v>3604</v>
      </c>
      <c r="X148" s="1">
        <f t="shared" si="47"/>
        <v>-2544</v>
      </c>
    </row>
    <row r="149" spans="9:24">
      <c r="I149" s="10">
        <f t="shared" si="39"/>
        <v>0</v>
      </c>
      <c r="J149" s="10">
        <f t="shared" si="40"/>
        <v>0</v>
      </c>
      <c r="K149" s="10">
        <f t="shared" si="41"/>
        <v>0</v>
      </c>
      <c r="L149" s="9">
        <f t="shared" si="37"/>
        <v>244</v>
      </c>
      <c r="M149" s="9">
        <f t="shared" si="38"/>
        <v>88</v>
      </c>
      <c r="N149" s="9">
        <f t="shared" si="42"/>
        <v>-332</v>
      </c>
      <c r="O149" s="9">
        <f t="shared" si="43"/>
        <v>-332</v>
      </c>
      <c r="P149" s="9">
        <f t="shared" si="48"/>
        <v>106</v>
      </c>
      <c r="Q149" s="9">
        <f t="shared" si="49"/>
        <v>31</v>
      </c>
      <c r="R149" s="9">
        <f t="shared" si="50"/>
        <v>-21</v>
      </c>
      <c r="S149" s="9">
        <f t="shared" si="51"/>
        <v>34</v>
      </c>
      <c r="T149" s="9">
        <f t="shared" si="52"/>
        <v>-24</v>
      </c>
      <c r="U149" s="9">
        <f t="shared" si="44"/>
        <v>3286</v>
      </c>
      <c r="V149" s="9">
        <f t="shared" si="45"/>
        <v>-2226</v>
      </c>
      <c r="W149" s="1">
        <f t="shared" si="46"/>
        <v>3604</v>
      </c>
      <c r="X149" s="1">
        <f t="shared" si="47"/>
        <v>-2544</v>
      </c>
    </row>
    <row r="150" spans="9:24">
      <c r="I150" s="10">
        <f t="shared" si="39"/>
        <v>0</v>
      </c>
      <c r="J150" s="10">
        <f t="shared" si="40"/>
        <v>0</v>
      </c>
      <c r="K150" s="10">
        <f t="shared" si="41"/>
        <v>0</v>
      </c>
      <c r="L150" s="9">
        <f t="shared" si="37"/>
        <v>244</v>
      </c>
      <c r="M150" s="9">
        <f t="shared" si="38"/>
        <v>92</v>
      </c>
      <c r="N150" s="9">
        <f t="shared" si="42"/>
        <v>-336</v>
      </c>
      <c r="O150" s="9">
        <f t="shared" si="43"/>
        <v>-336</v>
      </c>
      <c r="P150" s="9">
        <f t="shared" si="48"/>
        <v>106</v>
      </c>
      <c r="Q150" s="9">
        <f t="shared" si="49"/>
        <v>32</v>
      </c>
      <c r="R150" s="9">
        <f t="shared" si="50"/>
        <v>-22</v>
      </c>
      <c r="S150" s="9">
        <f t="shared" si="51"/>
        <v>35</v>
      </c>
      <c r="T150" s="9">
        <f t="shared" si="52"/>
        <v>-25</v>
      </c>
      <c r="U150" s="9">
        <f t="shared" si="44"/>
        <v>3392</v>
      </c>
      <c r="V150" s="9">
        <f t="shared" si="45"/>
        <v>-2332</v>
      </c>
      <c r="W150" s="1">
        <f t="shared" si="46"/>
        <v>3710</v>
      </c>
      <c r="X150" s="1">
        <f t="shared" si="47"/>
        <v>-2650</v>
      </c>
    </row>
    <row r="151" spans="9:24">
      <c r="I151" s="10">
        <f t="shared" si="39"/>
        <v>0</v>
      </c>
      <c r="J151" s="10">
        <f t="shared" si="40"/>
        <v>0</v>
      </c>
      <c r="K151" s="10">
        <f t="shared" si="41"/>
        <v>0</v>
      </c>
      <c r="L151" s="9">
        <f t="shared" si="37"/>
        <v>244</v>
      </c>
      <c r="M151" s="9">
        <f t="shared" si="38"/>
        <v>96</v>
      </c>
      <c r="N151" s="9">
        <f t="shared" si="42"/>
        <v>-340</v>
      </c>
      <c r="O151" s="9">
        <f t="shared" si="43"/>
        <v>-340</v>
      </c>
      <c r="P151" s="9">
        <f t="shared" si="48"/>
        <v>106</v>
      </c>
      <c r="Q151" s="9">
        <f t="shared" si="49"/>
        <v>32</v>
      </c>
      <c r="R151" s="9">
        <f t="shared" si="50"/>
        <v>-22</v>
      </c>
      <c r="S151" s="9">
        <f t="shared" si="51"/>
        <v>35</v>
      </c>
      <c r="T151" s="9">
        <f t="shared" si="52"/>
        <v>-25</v>
      </c>
      <c r="U151" s="9">
        <f t="shared" si="44"/>
        <v>3392</v>
      </c>
      <c r="V151" s="9">
        <f t="shared" si="45"/>
        <v>-2332</v>
      </c>
      <c r="W151" s="1">
        <f t="shared" si="46"/>
        <v>3710</v>
      </c>
      <c r="X151" s="1">
        <f t="shared" si="47"/>
        <v>-2650</v>
      </c>
    </row>
    <row r="152" spans="9:24">
      <c r="I152" s="10">
        <f t="shared" si="39"/>
        <v>0</v>
      </c>
      <c r="J152" s="10">
        <f t="shared" si="40"/>
        <v>0</v>
      </c>
      <c r="K152" s="10">
        <f t="shared" si="41"/>
        <v>0</v>
      </c>
      <c r="L152" s="9">
        <f t="shared" si="37"/>
        <v>244</v>
      </c>
      <c r="M152" s="9">
        <f t="shared" si="38"/>
        <v>100</v>
      </c>
      <c r="N152" s="9">
        <f t="shared" si="42"/>
        <v>-344</v>
      </c>
      <c r="O152" s="9">
        <f t="shared" si="43"/>
        <v>-344</v>
      </c>
      <c r="P152" s="9">
        <f t="shared" si="48"/>
        <v>106</v>
      </c>
      <c r="Q152" s="9">
        <f t="shared" si="49"/>
        <v>33</v>
      </c>
      <c r="R152" s="9">
        <f t="shared" si="50"/>
        <v>-23</v>
      </c>
      <c r="S152" s="9">
        <f t="shared" si="51"/>
        <v>36</v>
      </c>
      <c r="T152" s="9">
        <f t="shared" si="52"/>
        <v>-26</v>
      </c>
      <c r="U152" s="9">
        <f t="shared" si="44"/>
        <v>3498</v>
      </c>
      <c r="V152" s="9">
        <f t="shared" si="45"/>
        <v>-2438</v>
      </c>
      <c r="W152" s="1">
        <f t="shared" si="46"/>
        <v>3816</v>
      </c>
      <c r="X152" s="1">
        <f t="shared" si="47"/>
        <v>-2756</v>
      </c>
    </row>
    <row r="153" spans="9:24">
      <c r="I153" s="10">
        <f t="shared" si="39"/>
        <v>0</v>
      </c>
      <c r="J153" s="10">
        <f t="shared" si="40"/>
        <v>0</v>
      </c>
      <c r="K153" s="10">
        <f t="shared" si="41"/>
        <v>0</v>
      </c>
      <c r="L153" s="9">
        <f t="shared" si="37"/>
        <v>244</v>
      </c>
      <c r="M153" s="9">
        <f t="shared" si="38"/>
        <v>104</v>
      </c>
      <c r="N153" s="9">
        <f t="shared" si="42"/>
        <v>-348</v>
      </c>
      <c r="O153" s="9">
        <f t="shared" si="43"/>
        <v>-348</v>
      </c>
      <c r="P153" s="9">
        <f t="shared" si="48"/>
        <v>106</v>
      </c>
      <c r="Q153" s="9">
        <f t="shared" si="49"/>
        <v>33</v>
      </c>
      <c r="R153" s="9">
        <f t="shared" si="50"/>
        <v>-23</v>
      </c>
      <c r="S153" s="9">
        <f t="shared" si="51"/>
        <v>36</v>
      </c>
      <c r="T153" s="9">
        <f t="shared" si="52"/>
        <v>-26</v>
      </c>
      <c r="U153" s="9">
        <f t="shared" si="44"/>
        <v>3498</v>
      </c>
      <c r="V153" s="9">
        <f t="shared" si="45"/>
        <v>-2438</v>
      </c>
      <c r="W153" s="1">
        <f t="shared" si="46"/>
        <v>3816</v>
      </c>
      <c r="X153" s="1">
        <f t="shared" si="47"/>
        <v>-2756</v>
      </c>
    </row>
    <row r="154" spans="9:24">
      <c r="I154" s="10">
        <f t="shared" si="39"/>
        <v>0</v>
      </c>
      <c r="J154" s="10">
        <f t="shared" si="40"/>
        <v>0</v>
      </c>
      <c r="K154" s="10">
        <f t="shared" si="41"/>
        <v>0</v>
      </c>
      <c r="L154" s="9">
        <f t="shared" si="37"/>
        <v>244</v>
      </c>
      <c r="M154" s="9">
        <f t="shared" si="38"/>
        <v>108</v>
      </c>
      <c r="N154" s="9">
        <f t="shared" si="42"/>
        <v>-352</v>
      </c>
      <c r="O154" s="9">
        <f t="shared" si="43"/>
        <v>-352</v>
      </c>
      <c r="P154" s="9">
        <f t="shared" si="48"/>
        <v>106</v>
      </c>
      <c r="Q154" s="9">
        <f t="shared" si="49"/>
        <v>34</v>
      </c>
      <c r="R154" s="9">
        <f t="shared" si="50"/>
        <v>-24</v>
      </c>
      <c r="S154" s="9">
        <f t="shared" si="51"/>
        <v>37</v>
      </c>
      <c r="T154" s="9">
        <f t="shared" si="52"/>
        <v>-27</v>
      </c>
      <c r="U154" s="9">
        <f t="shared" si="44"/>
        <v>3604</v>
      </c>
      <c r="V154" s="9">
        <f t="shared" si="45"/>
        <v>-2544</v>
      </c>
      <c r="W154" s="1">
        <f t="shared" si="46"/>
        <v>3922</v>
      </c>
      <c r="X154" s="1">
        <f t="shared" si="47"/>
        <v>-2862</v>
      </c>
    </row>
    <row r="155" spans="9:24">
      <c r="I155" s="10">
        <f t="shared" si="39"/>
        <v>0</v>
      </c>
      <c r="J155" s="10">
        <f t="shared" si="40"/>
        <v>0</v>
      </c>
      <c r="K155" s="10">
        <f t="shared" si="41"/>
        <v>0</v>
      </c>
      <c r="L155" s="9">
        <f t="shared" si="37"/>
        <v>244</v>
      </c>
      <c r="M155" s="9">
        <f t="shared" si="38"/>
        <v>112</v>
      </c>
      <c r="N155" s="9">
        <f t="shared" si="42"/>
        <v>-356</v>
      </c>
      <c r="O155" s="9">
        <f t="shared" si="43"/>
        <v>-356</v>
      </c>
      <c r="P155" s="9">
        <f t="shared" si="48"/>
        <v>106</v>
      </c>
      <c r="Q155" s="9">
        <f t="shared" si="49"/>
        <v>34</v>
      </c>
      <c r="R155" s="9">
        <f t="shared" si="50"/>
        <v>-24</v>
      </c>
      <c r="S155" s="9">
        <f t="shared" si="51"/>
        <v>37</v>
      </c>
      <c r="T155" s="9">
        <f t="shared" si="52"/>
        <v>-27</v>
      </c>
      <c r="U155" s="9">
        <f t="shared" si="44"/>
        <v>3604</v>
      </c>
      <c r="V155" s="9">
        <f t="shared" si="45"/>
        <v>-2544</v>
      </c>
      <c r="W155" s="1">
        <f t="shared" si="46"/>
        <v>3922</v>
      </c>
      <c r="X155" s="1">
        <f t="shared" si="47"/>
        <v>-2862</v>
      </c>
    </row>
    <row r="156" spans="9:24">
      <c r="I156" s="10">
        <f t="shared" si="39"/>
        <v>0</v>
      </c>
      <c r="J156" s="10">
        <f t="shared" si="40"/>
        <v>0</v>
      </c>
      <c r="K156" s="10">
        <f t="shared" si="41"/>
        <v>0</v>
      </c>
      <c r="L156" s="9">
        <f t="shared" si="37"/>
        <v>244</v>
      </c>
      <c r="M156" s="9">
        <f t="shared" si="38"/>
        <v>116</v>
      </c>
      <c r="N156" s="9">
        <f t="shared" si="42"/>
        <v>-360</v>
      </c>
      <c r="O156" s="9">
        <f t="shared" si="43"/>
        <v>-360</v>
      </c>
      <c r="P156" s="9">
        <f t="shared" si="48"/>
        <v>106</v>
      </c>
      <c r="Q156" s="9">
        <f t="shared" si="49"/>
        <v>35</v>
      </c>
      <c r="R156" s="9">
        <f t="shared" si="50"/>
        <v>-25</v>
      </c>
      <c r="S156" s="9">
        <f t="shared" si="51"/>
        <v>38</v>
      </c>
      <c r="T156" s="9">
        <f t="shared" si="52"/>
        <v>-28</v>
      </c>
      <c r="U156" s="9">
        <f t="shared" si="44"/>
        <v>3710</v>
      </c>
      <c r="V156" s="9">
        <f t="shared" si="45"/>
        <v>-2650</v>
      </c>
      <c r="W156" s="1">
        <f t="shared" si="46"/>
        <v>4028</v>
      </c>
      <c r="X156" s="1">
        <f t="shared" si="47"/>
        <v>-2968</v>
      </c>
    </row>
    <row r="157" spans="9:24">
      <c r="I157" s="10">
        <f t="shared" si="39"/>
        <v>0</v>
      </c>
      <c r="J157" s="10">
        <f t="shared" si="40"/>
        <v>0</v>
      </c>
      <c r="K157" s="10">
        <f t="shared" si="41"/>
        <v>0</v>
      </c>
      <c r="L157" s="9">
        <f t="shared" si="37"/>
        <v>244</v>
      </c>
      <c r="M157" s="9">
        <f t="shared" si="38"/>
        <v>120</v>
      </c>
      <c r="N157" s="9">
        <f t="shared" si="42"/>
        <v>-364</v>
      </c>
      <c r="O157" s="9">
        <f t="shared" si="43"/>
        <v>-364</v>
      </c>
      <c r="P157" s="9">
        <f t="shared" si="48"/>
        <v>106</v>
      </c>
      <c r="Q157" s="9">
        <f t="shared" si="49"/>
        <v>35</v>
      </c>
      <c r="R157" s="9">
        <f t="shared" si="50"/>
        <v>-25</v>
      </c>
      <c r="S157" s="9">
        <f t="shared" si="51"/>
        <v>38</v>
      </c>
      <c r="T157" s="9">
        <f t="shared" si="52"/>
        <v>-28</v>
      </c>
      <c r="U157" s="9">
        <f t="shared" si="44"/>
        <v>3710</v>
      </c>
      <c r="V157" s="9">
        <f t="shared" si="45"/>
        <v>-2650</v>
      </c>
      <c r="W157" s="1">
        <f t="shared" si="46"/>
        <v>4028</v>
      </c>
      <c r="X157" s="1">
        <f t="shared" si="47"/>
        <v>-2968</v>
      </c>
    </row>
    <row r="158" spans="9:24">
      <c r="I158" s="10">
        <f t="shared" si="39"/>
        <v>0</v>
      </c>
      <c r="J158" s="10">
        <f t="shared" si="40"/>
        <v>0</v>
      </c>
      <c r="K158" s="10">
        <f t="shared" si="41"/>
        <v>0</v>
      </c>
      <c r="L158" s="9">
        <f t="shared" si="37"/>
        <v>244</v>
      </c>
      <c r="M158" s="9">
        <f t="shared" si="38"/>
        <v>124</v>
      </c>
      <c r="N158" s="9">
        <f t="shared" si="42"/>
        <v>-368</v>
      </c>
      <c r="O158" s="9">
        <f t="shared" si="43"/>
        <v>-368</v>
      </c>
      <c r="P158" s="9">
        <f t="shared" si="48"/>
        <v>106</v>
      </c>
      <c r="Q158" s="9">
        <f t="shared" si="49"/>
        <v>36</v>
      </c>
      <c r="R158" s="9">
        <f t="shared" si="50"/>
        <v>-26</v>
      </c>
      <c r="S158" s="9">
        <f t="shared" si="51"/>
        <v>39</v>
      </c>
      <c r="T158" s="9">
        <f t="shared" si="52"/>
        <v>-29</v>
      </c>
      <c r="U158" s="9">
        <f t="shared" si="44"/>
        <v>3816</v>
      </c>
      <c r="V158" s="9">
        <f t="shared" si="45"/>
        <v>-2756</v>
      </c>
      <c r="W158" s="1">
        <f t="shared" si="46"/>
        <v>4134</v>
      </c>
      <c r="X158" s="1">
        <f t="shared" si="47"/>
        <v>-3074</v>
      </c>
    </row>
    <row r="159" spans="9:24">
      <c r="I159" s="10">
        <f t="shared" si="39"/>
        <v>0</v>
      </c>
      <c r="J159" s="10">
        <f t="shared" si="40"/>
        <v>0</v>
      </c>
      <c r="K159" s="10">
        <f t="shared" si="41"/>
        <v>0</v>
      </c>
      <c r="L159" s="9">
        <f t="shared" si="37"/>
        <v>244</v>
      </c>
      <c r="M159" s="9">
        <f t="shared" si="38"/>
        <v>128</v>
      </c>
      <c r="N159" s="9">
        <f t="shared" si="42"/>
        <v>-372</v>
      </c>
      <c r="O159" s="9">
        <f t="shared" si="43"/>
        <v>-372</v>
      </c>
      <c r="P159" s="9">
        <f t="shared" si="48"/>
        <v>106</v>
      </c>
      <c r="Q159" s="9">
        <f t="shared" si="49"/>
        <v>36</v>
      </c>
      <c r="R159" s="9">
        <f t="shared" si="50"/>
        <v>-26</v>
      </c>
      <c r="S159" s="9">
        <f t="shared" si="51"/>
        <v>39</v>
      </c>
      <c r="T159" s="9">
        <f t="shared" si="52"/>
        <v>-29</v>
      </c>
      <c r="U159" s="9">
        <f t="shared" si="44"/>
        <v>3816</v>
      </c>
      <c r="V159" s="9">
        <f t="shared" si="45"/>
        <v>-2756</v>
      </c>
      <c r="W159" s="1">
        <f t="shared" si="46"/>
        <v>4134</v>
      </c>
      <c r="X159" s="1">
        <f t="shared" si="47"/>
        <v>-3074</v>
      </c>
    </row>
    <row r="160" spans="9:24">
      <c r="I160" s="10">
        <f t="shared" si="39"/>
        <v>0</v>
      </c>
      <c r="J160" s="10">
        <f t="shared" si="40"/>
        <v>0</v>
      </c>
      <c r="K160" s="10">
        <f t="shared" si="41"/>
        <v>0</v>
      </c>
      <c r="L160" s="9">
        <f t="shared" si="37"/>
        <v>244</v>
      </c>
      <c r="M160" s="9">
        <f t="shared" si="38"/>
        <v>132</v>
      </c>
      <c r="N160" s="9">
        <f t="shared" si="42"/>
        <v>-376</v>
      </c>
      <c r="O160" s="9">
        <f t="shared" si="43"/>
        <v>-376</v>
      </c>
      <c r="P160" s="9">
        <f t="shared" si="48"/>
        <v>106</v>
      </c>
      <c r="Q160" s="9">
        <f t="shared" si="49"/>
        <v>37</v>
      </c>
      <c r="R160" s="9">
        <f t="shared" si="50"/>
        <v>-27</v>
      </c>
      <c r="S160" s="9">
        <f t="shared" si="51"/>
        <v>40</v>
      </c>
      <c r="T160" s="9">
        <f t="shared" si="52"/>
        <v>-30</v>
      </c>
      <c r="U160" s="9">
        <f t="shared" si="44"/>
        <v>3922</v>
      </c>
      <c r="V160" s="9">
        <f t="shared" si="45"/>
        <v>-2862</v>
      </c>
      <c r="W160" s="1">
        <f t="shared" si="46"/>
        <v>4240</v>
      </c>
      <c r="X160" s="1">
        <f t="shared" si="47"/>
        <v>-3180</v>
      </c>
    </row>
    <row r="161" spans="9:24">
      <c r="I161" s="10">
        <f t="shared" si="39"/>
        <v>0</v>
      </c>
      <c r="J161" s="10">
        <f t="shared" si="40"/>
        <v>0</v>
      </c>
      <c r="K161" s="10">
        <f t="shared" si="41"/>
        <v>0</v>
      </c>
      <c r="L161" s="9">
        <f t="shared" si="37"/>
        <v>244</v>
      </c>
      <c r="M161" s="9">
        <f t="shared" si="38"/>
        <v>136</v>
      </c>
      <c r="N161" s="9">
        <f t="shared" si="42"/>
        <v>-380</v>
      </c>
      <c r="O161" s="9">
        <f t="shared" si="43"/>
        <v>-380</v>
      </c>
      <c r="P161" s="9">
        <f t="shared" si="48"/>
        <v>106</v>
      </c>
      <c r="Q161" s="9">
        <f t="shared" si="49"/>
        <v>37</v>
      </c>
      <c r="R161" s="9">
        <f t="shared" si="50"/>
        <v>-27</v>
      </c>
      <c r="S161" s="9">
        <f t="shared" si="51"/>
        <v>40</v>
      </c>
      <c r="T161" s="9">
        <f t="shared" si="52"/>
        <v>-30</v>
      </c>
      <c r="U161" s="9">
        <f t="shared" si="44"/>
        <v>3922</v>
      </c>
      <c r="V161" s="9">
        <f t="shared" si="45"/>
        <v>-2862</v>
      </c>
      <c r="W161" s="1">
        <f t="shared" si="46"/>
        <v>4240</v>
      </c>
      <c r="X161" s="1">
        <f t="shared" si="47"/>
        <v>-3180</v>
      </c>
    </row>
    <row r="162" spans="9:24">
      <c r="I162" s="10">
        <f t="shared" si="39"/>
        <v>0</v>
      </c>
      <c r="J162" s="10">
        <f t="shared" si="40"/>
        <v>0</v>
      </c>
      <c r="K162" s="10">
        <f t="shared" si="41"/>
        <v>0</v>
      </c>
      <c r="L162" s="9">
        <f t="shared" si="37"/>
        <v>244</v>
      </c>
      <c r="M162" s="9">
        <f t="shared" si="38"/>
        <v>140</v>
      </c>
      <c r="N162" s="9">
        <f t="shared" si="42"/>
        <v>-384</v>
      </c>
      <c r="O162" s="9">
        <f t="shared" si="43"/>
        <v>-384</v>
      </c>
      <c r="P162" s="9">
        <f t="shared" si="48"/>
        <v>106</v>
      </c>
      <c r="Q162" s="9">
        <f t="shared" si="49"/>
        <v>38</v>
      </c>
      <c r="R162" s="9">
        <f t="shared" si="50"/>
        <v>-28</v>
      </c>
      <c r="S162" s="9">
        <f t="shared" si="51"/>
        <v>41</v>
      </c>
      <c r="T162" s="9">
        <f t="shared" si="52"/>
        <v>-31</v>
      </c>
      <c r="U162" s="9">
        <f t="shared" si="44"/>
        <v>4028</v>
      </c>
      <c r="V162" s="9">
        <f t="shared" si="45"/>
        <v>-2968</v>
      </c>
      <c r="W162" s="1">
        <f t="shared" si="46"/>
        <v>4346</v>
      </c>
      <c r="X162" s="1">
        <f t="shared" si="47"/>
        <v>-3286</v>
      </c>
    </row>
    <row r="163" spans="9:24">
      <c r="I163" s="10">
        <f t="shared" si="39"/>
        <v>0</v>
      </c>
      <c r="J163" s="10">
        <f t="shared" si="40"/>
        <v>0</v>
      </c>
      <c r="K163" s="10">
        <f t="shared" si="41"/>
        <v>0</v>
      </c>
      <c r="L163" s="9">
        <f t="shared" si="37"/>
        <v>244</v>
      </c>
      <c r="M163" s="9">
        <f t="shared" si="38"/>
        <v>144</v>
      </c>
      <c r="N163" s="9">
        <f t="shared" si="42"/>
        <v>-388</v>
      </c>
      <c r="O163" s="9">
        <f t="shared" si="43"/>
        <v>-388</v>
      </c>
      <c r="P163" s="9">
        <f t="shared" si="48"/>
        <v>106</v>
      </c>
      <c r="Q163" s="9">
        <f t="shared" si="49"/>
        <v>38</v>
      </c>
      <c r="R163" s="9">
        <f t="shared" si="50"/>
        <v>-28</v>
      </c>
      <c r="S163" s="9">
        <f t="shared" si="51"/>
        <v>41</v>
      </c>
      <c r="T163" s="9">
        <f t="shared" si="52"/>
        <v>-31</v>
      </c>
      <c r="U163" s="9">
        <f t="shared" si="44"/>
        <v>4028</v>
      </c>
      <c r="V163" s="9">
        <f t="shared" si="45"/>
        <v>-2968</v>
      </c>
      <c r="W163" s="1">
        <f t="shared" si="46"/>
        <v>4346</v>
      </c>
      <c r="X163" s="1">
        <f t="shared" si="47"/>
        <v>-3286</v>
      </c>
    </row>
    <row r="164" spans="9:24">
      <c r="I164" s="10">
        <f t="shared" si="39"/>
        <v>0</v>
      </c>
      <c r="J164" s="10">
        <f t="shared" si="40"/>
        <v>0</v>
      </c>
      <c r="K164" s="10">
        <f t="shared" si="41"/>
        <v>0</v>
      </c>
      <c r="L164" s="9">
        <f t="shared" si="37"/>
        <v>244</v>
      </c>
      <c r="M164" s="9">
        <f t="shared" si="38"/>
        <v>148</v>
      </c>
      <c r="N164" s="9">
        <f t="shared" si="42"/>
        <v>-392</v>
      </c>
      <c r="O164" s="9">
        <f t="shared" si="43"/>
        <v>-392</v>
      </c>
      <c r="P164" s="9">
        <f t="shared" si="48"/>
        <v>106</v>
      </c>
      <c r="Q164" s="9">
        <f t="shared" si="49"/>
        <v>39</v>
      </c>
      <c r="R164" s="9">
        <f t="shared" si="50"/>
        <v>-29</v>
      </c>
      <c r="S164" s="9">
        <f t="shared" si="51"/>
        <v>42</v>
      </c>
      <c r="T164" s="9">
        <f t="shared" si="52"/>
        <v>-32</v>
      </c>
      <c r="U164" s="9">
        <f t="shared" si="44"/>
        <v>4134</v>
      </c>
      <c r="V164" s="9">
        <f t="shared" si="45"/>
        <v>-3074</v>
      </c>
      <c r="W164" s="1">
        <f t="shared" si="46"/>
        <v>4452</v>
      </c>
      <c r="X164" s="1">
        <f t="shared" si="47"/>
        <v>-3392</v>
      </c>
    </row>
    <row r="165" spans="9:24">
      <c r="I165" s="10">
        <f t="shared" si="39"/>
        <v>0</v>
      </c>
      <c r="J165" s="10">
        <f t="shared" si="40"/>
        <v>0</v>
      </c>
      <c r="K165" s="10">
        <f t="shared" si="41"/>
        <v>0</v>
      </c>
      <c r="L165" s="9">
        <f t="shared" si="37"/>
        <v>244</v>
      </c>
      <c r="M165" s="9">
        <f t="shared" si="38"/>
        <v>152</v>
      </c>
      <c r="N165" s="9">
        <f t="shared" si="42"/>
        <v>-396</v>
      </c>
      <c r="O165" s="9">
        <f t="shared" si="43"/>
        <v>-396</v>
      </c>
      <c r="P165" s="9">
        <f t="shared" si="48"/>
        <v>106</v>
      </c>
      <c r="Q165" s="9">
        <f t="shared" si="49"/>
        <v>39</v>
      </c>
      <c r="R165" s="9">
        <f t="shared" si="50"/>
        <v>-29</v>
      </c>
      <c r="S165" s="9">
        <f t="shared" si="51"/>
        <v>42</v>
      </c>
      <c r="T165" s="9">
        <f t="shared" si="52"/>
        <v>-32</v>
      </c>
      <c r="U165" s="9">
        <f t="shared" si="44"/>
        <v>4134</v>
      </c>
      <c r="V165" s="9">
        <f t="shared" si="45"/>
        <v>-3074</v>
      </c>
      <c r="W165" s="1">
        <f t="shared" si="46"/>
        <v>4452</v>
      </c>
      <c r="X165" s="1">
        <f t="shared" si="47"/>
        <v>-3392</v>
      </c>
    </row>
    <row r="166" spans="9:24">
      <c r="I166" s="10">
        <f t="shared" si="39"/>
        <v>0</v>
      </c>
      <c r="J166" s="10">
        <f t="shared" si="40"/>
        <v>0</v>
      </c>
      <c r="K166" s="10">
        <f t="shared" si="41"/>
        <v>0</v>
      </c>
      <c r="L166" s="9">
        <f t="shared" si="37"/>
        <v>244</v>
      </c>
      <c r="M166" s="9">
        <f t="shared" si="38"/>
        <v>156</v>
      </c>
      <c r="N166" s="9">
        <f t="shared" si="42"/>
        <v>-400</v>
      </c>
      <c r="O166" s="9">
        <f t="shared" si="43"/>
        <v>-400</v>
      </c>
      <c r="P166" s="9">
        <f t="shared" si="48"/>
        <v>106</v>
      </c>
      <c r="Q166" s="9">
        <f t="shared" si="49"/>
        <v>40</v>
      </c>
      <c r="R166" s="9">
        <f t="shared" si="50"/>
        <v>-30</v>
      </c>
      <c r="S166" s="9">
        <f t="shared" si="51"/>
        <v>44</v>
      </c>
      <c r="T166" s="9">
        <f t="shared" si="52"/>
        <v>-33</v>
      </c>
      <c r="U166" s="9">
        <f t="shared" si="44"/>
        <v>4240</v>
      </c>
      <c r="V166" s="9">
        <f t="shared" si="45"/>
        <v>-3180</v>
      </c>
      <c r="W166" s="1">
        <f t="shared" si="46"/>
        <v>4664</v>
      </c>
      <c r="X166" s="1">
        <f t="shared" si="47"/>
        <v>-3498</v>
      </c>
    </row>
    <row r="167" spans="9:24">
      <c r="I167" s="10">
        <f t="shared" si="39"/>
        <v>0</v>
      </c>
      <c r="J167" s="10">
        <f t="shared" si="40"/>
        <v>0</v>
      </c>
      <c r="K167" s="10">
        <f t="shared" si="41"/>
        <v>0</v>
      </c>
      <c r="L167" s="9">
        <f t="shared" si="37"/>
        <v>244</v>
      </c>
      <c r="M167" s="9">
        <f t="shared" si="38"/>
        <v>160</v>
      </c>
      <c r="N167" s="9">
        <f t="shared" si="42"/>
        <v>-404</v>
      </c>
      <c r="O167" s="9">
        <f t="shared" si="43"/>
        <v>-404</v>
      </c>
      <c r="P167" s="9">
        <f t="shared" si="48"/>
        <v>106</v>
      </c>
      <c r="Q167" s="9">
        <f t="shared" si="49"/>
        <v>40</v>
      </c>
      <c r="R167" s="9">
        <f t="shared" si="50"/>
        <v>-30</v>
      </c>
      <c r="S167" s="9">
        <f t="shared" si="51"/>
        <v>44</v>
      </c>
      <c r="T167" s="9">
        <f t="shared" si="52"/>
        <v>-33</v>
      </c>
      <c r="U167" s="9">
        <f t="shared" si="44"/>
        <v>4240</v>
      </c>
      <c r="V167" s="9">
        <f t="shared" si="45"/>
        <v>-3180</v>
      </c>
      <c r="W167" s="1">
        <f t="shared" si="46"/>
        <v>4664</v>
      </c>
      <c r="X167" s="1">
        <f t="shared" si="47"/>
        <v>-3498</v>
      </c>
    </row>
    <row r="168" spans="9:24">
      <c r="I168" s="10">
        <f t="shared" si="39"/>
        <v>0</v>
      </c>
      <c r="J168" s="10">
        <f t="shared" si="40"/>
        <v>0</v>
      </c>
      <c r="K168" s="10">
        <f t="shared" si="41"/>
        <v>0</v>
      </c>
      <c r="L168" s="9">
        <f t="shared" si="37"/>
        <v>244</v>
      </c>
      <c r="M168" s="9">
        <f t="shared" si="38"/>
        <v>164</v>
      </c>
      <c r="N168" s="9">
        <f t="shared" si="42"/>
        <v>-408</v>
      </c>
      <c r="O168" s="9">
        <f t="shared" si="43"/>
        <v>-408</v>
      </c>
      <c r="P168" s="9">
        <f t="shared" si="48"/>
        <v>106</v>
      </c>
      <c r="Q168" s="9">
        <f t="shared" si="49"/>
        <v>41</v>
      </c>
      <c r="R168" s="9">
        <f t="shared" si="50"/>
        <v>-31</v>
      </c>
      <c r="S168" s="9">
        <f t="shared" si="51"/>
        <v>45</v>
      </c>
      <c r="T168" s="9">
        <f t="shared" si="52"/>
        <v>-35</v>
      </c>
      <c r="U168" s="9">
        <f t="shared" si="44"/>
        <v>4346</v>
      </c>
      <c r="V168" s="9">
        <f t="shared" si="45"/>
        <v>-3286</v>
      </c>
      <c r="W168" s="1">
        <f t="shared" si="46"/>
        <v>4770</v>
      </c>
      <c r="X168" s="1">
        <f t="shared" si="47"/>
        <v>-3710</v>
      </c>
    </row>
    <row r="169" spans="9:24">
      <c r="I169" s="10">
        <f t="shared" si="39"/>
        <v>0</v>
      </c>
      <c r="J169" s="10">
        <f t="shared" si="40"/>
        <v>0</v>
      </c>
      <c r="K169" s="10">
        <f t="shared" si="41"/>
        <v>0</v>
      </c>
      <c r="L169" s="9">
        <f t="shared" si="37"/>
        <v>244</v>
      </c>
      <c r="M169" s="9">
        <f t="shared" si="38"/>
        <v>168</v>
      </c>
      <c r="N169" s="9">
        <f t="shared" si="42"/>
        <v>-412</v>
      </c>
      <c r="O169" s="9">
        <f t="shared" si="43"/>
        <v>-412</v>
      </c>
      <c r="P169" s="9">
        <f t="shared" si="48"/>
        <v>106</v>
      </c>
      <c r="Q169" s="9">
        <f t="shared" si="49"/>
        <v>41</v>
      </c>
      <c r="R169" s="9">
        <f t="shared" si="50"/>
        <v>-31</v>
      </c>
      <c r="S169" s="9">
        <f t="shared" si="51"/>
        <v>45</v>
      </c>
      <c r="T169" s="9">
        <f t="shared" si="52"/>
        <v>-35</v>
      </c>
      <c r="U169" s="9">
        <f t="shared" si="44"/>
        <v>4346</v>
      </c>
      <c r="V169" s="9">
        <f t="shared" si="45"/>
        <v>-3286</v>
      </c>
      <c r="W169" s="1">
        <f t="shared" si="46"/>
        <v>4770</v>
      </c>
      <c r="X169" s="1">
        <f t="shared" si="47"/>
        <v>-3710</v>
      </c>
    </row>
    <row r="170" spans="9:24">
      <c r="I170" s="10">
        <f t="shared" si="39"/>
        <v>0</v>
      </c>
      <c r="J170" s="10">
        <f t="shared" si="40"/>
        <v>0</v>
      </c>
      <c r="K170" s="10">
        <f t="shared" si="41"/>
        <v>0</v>
      </c>
      <c r="L170" s="9">
        <f t="shared" si="37"/>
        <v>244</v>
      </c>
      <c r="M170" s="9">
        <f t="shared" si="38"/>
        <v>172</v>
      </c>
      <c r="N170" s="9">
        <f t="shared" si="42"/>
        <v>-416</v>
      </c>
      <c r="O170" s="9">
        <f t="shared" si="43"/>
        <v>-416</v>
      </c>
      <c r="P170" s="9">
        <f t="shared" si="48"/>
        <v>106</v>
      </c>
      <c r="Q170" s="9">
        <f t="shared" si="49"/>
        <v>42</v>
      </c>
      <c r="R170" s="9">
        <f t="shared" si="50"/>
        <v>-32</v>
      </c>
      <c r="S170" s="9">
        <f t="shared" si="51"/>
        <v>46</v>
      </c>
      <c r="T170" s="9">
        <f t="shared" si="52"/>
        <v>-36</v>
      </c>
      <c r="U170" s="9">
        <f t="shared" si="44"/>
        <v>4452</v>
      </c>
      <c r="V170" s="9">
        <f t="shared" si="45"/>
        <v>-3392</v>
      </c>
      <c r="W170" s="1">
        <f t="shared" si="46"/>
        <v>4876</v>
      </c>
      <c r="X170" s="1">
        <f t="shared" si="47"/>
        <v>-3816</v>
      </c>
    </row>
    <row r="171" spans="9:24">
      <c r="I171" s="10">
        <f t="shared" si="39"/>
        <v>0</v>
      </c>
      <c r="J171" s="10">
        <f t="shared" si="40"/>
        <v>0</v>
      </c>
      <c r="K171" s="10">
        <f t="shared" si="41"/>
        <v>0</v>
      </c>
      <c r="L171" s="9">
        <f t="shared" si="37"/>
        <v>244</v>
      </c>
      <c r="M171" s="9">
        <f t="shared" si="38"/>
        <v>176</v>
      </c>
      <c r="N171" s="9">
        <f t="shared" si="42"/>
        <v>-420</v>
      </c>
      <c r="O171" s="9">
        <f t="shared" si="43"/>
        <v>-420</v>
      </c>
      <c r="P171" s="9">
        <f t="shared" si="48"/>
        <v>106</v>
      </c>
      <c r="Q171" s="9">
        <f t="shared" si="49"/>
        <v>42</v>
      </c>
      <c r="R171" s="9">
        <f t="shared" si="50"/>
        <v>-32</v>
      </c>
      <c r="S171" s="9">
        <f t="shared" si="51"/>
        <v>46</v>
      </c>
      <c r="T171" s="9">
        <f t="shared" si="52"/>
        <v>-36</v>
      </c>
      <c r="U171" s="9">
        <f t="shared" si="44"/>
        <v>4452</v>
      </c>
      <c r="V171" s="9">
        <f t="shared" si="45"/>
        <v>-3392</v>
      </c>
      <c r="W171" s="1">
        <f t="shared" si="46"/>
        <v>4876</v>
      </c>
      <c r="X171" s="1">
        <f t="shared" si="47"/>
        <v>-3816</v>
      </c>
    </row>
    <row r="172" spans="9:24">
      <c r="I172" s="10">
        <f t="shared" si="39"/>
        <v>0</v>
      </c>
      <c r="J172" s="10">
        <f t="shared" si="40"/>
        <v>0</v>
      </c>
      <c r="K172" s="10">
        <f t="shared" si="41"/>
        <v>0</v>
      </c>
      <c r="L172" s="9">
        <f t="shared" si="37"/>
        <v>244</v>
      </c>
      <c r="M172" s="9">
        <f t="shared" si="38"/>
        <v>180</v>
      </c>
      <c r="N172" s="9">
        <f t="shared" si="42"/>
        <v>-424</v>
      </c>
      <c r="O172" s="9">
        <f t="shared" si="43"/>
        <v>-424</v>
      </c>
      <c r="P172" s="9">
        <f t="shared" si="48"/>
        <v>106</v>
      </c>
      <c r="Q172" s="9">
        <f t="shared" si="49"/>
        <v>43</v>
      </c>
      <c r="R172" s="9">
        <f t="shared" si="50"/>
        <v>-33</v>
      </c>
      <c r="S172" s="9">
        <f t="shared" si="51"/>
        <v>47</v>
      </c>
      <c r="T172" s="9">
        <f t="shared" si="52"/>
        <v>-37</v>
      </c>
      <c r="U172" s="9">
        <f t="shared" si="44"/>
        <v>4558</v>
      </c>
      <c r="V172" s="9">
        <f t="shared" si="45"/>
        <v>-3498</v>
      </c>
      <c r="W172" s="1">
        <f t="shared" si="46"/>
        <v>4982</v>
      </c>
      <c r="X172" s="1">
        <f t="shared" si="47"/>
        <v>-3922</v>
      </c>
    </row>
    <row r="173" spans="9:24">
      <c r="I173" s="10">
        <f t="shared" si="39"/>
        <v>0</v>
      </c>
      <c r="J173" s="10">
        <f t="shared" si="40"/>
        <v>0</v>
      </c>
      <c r="K173" s="10">
        <f t="shared" si="41"/>
        <v>0</v>
      </c>
      <c r="L173" s="9">
        <f t="shared" si="37"/>
        <v>244</v>
      </c>
      <c r="M173" s="9">
        <f t="shared" si="38"/>
        <v>184</v>
      </c>
      <c r="N173" s="9">
        <f t="shared" si="42"/>
        <v>-428</v>
      </c>
      <c r="O173" s="9">
        <f t="shared" si="43"/>
        <v>-428</v>
      </c>
      <c r="P173" s="9">
        <f t="shared" si="48"/>
        <v>106</v>
      </c>
      <c r="Q173" s="9">
        <f t="shared" si="49"/>
        <v>43</v>
      </c>
      <c r="R173" s="9">
        <f t="shared" si="50"/>
        <v>-33</v>
      </c>
      <c r="S173" s="9">
        <f t="shared" si="51"/>
        <v>47</v>
      </c>
      <c r="T173" s="9">
        <f t="shared" si="52"/>
        <v>-37</v>
      </c>
      <c r="U173" s="9">
        <f t="shared" si="44"/>
        <v>4558</v>
      </c>
      <c r="V173" s="9">
        <f t="shared" si="45"/>
        <v>-3498</v>
      </c>
      <c r="W173" s="1">
        <f t="shared" si="46"/>
        <v>4982</v>
      </c>
      <c r="X173" s="1">
        <f t="shared" si="47"/>
        <v>-3922</v>
      </c>
    </row>
    <row r="174" spans="9:24">
      <c r="I174" s="10">
        <f t="shared" si="39"/>
        <v>0</v>
      </c>
      <c r="J174" s="10">
        <f t="shared" si="40"/>
        <v>0</v>
      </c>
      <c r="K174" s="10">
        <f t="shared" si="41"/>
        <v>0</v>
      </c>
      <c r="L174" s="9">
        <f t="shared" si="37"/>
        <v>244</v>
      </c>
      <c r="M174" s="9">
        <f t="shared" si="38"/>
        <v>188</v>
      </c>
      <c r="N174" s="9">
        <f t="shared" si="42"/>
        <v>-432</v>
      </c>
      <c r="O174" s="9">
        <f t="shared" si="43"/>
        <v>-432</v>
      </c>
      <c r="P174" s="9">
        <f t="shared" si="48"/>
        <v>106</v>
      </c>
      <c r="Q174" s="9">
        <f t="shared" si="49"/>
        <v>44</v>
      </c>
      <c r="R174" s="9">
        <f t="shared" si="50"/>
        <v>-34</v>
      </c>
      <c r="S174" s="9">
        <f t="shared" si="51"/>
        <v>48</v>
      </c>
      <c r="T174" s="9">
        <f t="shared" si="52"/>
        <v>-38</v>
      </c>
      <c r="U174" s="9">
        <f t="shared" si="44"/>
        <v>4664</v>
      </c>
      <c r="V174" s="9">
        <f t="shared" si="45"/>
        <v>-3604</v>
      </c>
      <c r="W174" s="1">
        <f t="shared" si="46"/>
        <v>5088</v>
      </c>
      <c r="X174" s="1">
        <f t="shared" si="47"/>
        <v>-4028</v>
      </c>
    </row>
    <row r="175" spans="9:24">
      <c r="I175" s="10">
        <f t="shared" si="39"/>
        <v>0</v>
      </c>
      <c r="J175" s="10">
        <f t="shared" si="40"/>
        <v>0</v>
      </c>
      <c r="K175" s="10">
        <f t="shared" si="41"/>
        <v>0</v>
      </c>
      <c r="L175" s="9">
        <f t="shared" si="37"/>
        <v>244</v>
      </c>
      <c r="M175" s="9">
        <f t="shared" si="38"/>
        <v>192</v>
      </c>
      <c r="N175" s="9">
        <f t="shared" si="42"/>
        <v>-436</v>
      </c>
      <c r="O175" s="9">
        <f t="shared" si="43"/>
        <v>-436</v>
      </c>
      <c r="P175" s="9">
        <f t="shared" si="48"/>
        <v>106</v>
      </c>
      <c r="Q175" s="9">
        <f t="shared" si="49"/>
        <v>44</v>
      </c>
      <c r="R175" s="9">
        <f t="shared" si="50"/>
        <v>-34</v>
      </c>
      <c r="S175" s="9">
        <f t="shared" si="51"/>
        <v>48</v>
      </c>
      <c r="T175" s="9">
        <f t="shared" si="52"/>
        <v>-38</v>
      </c>
      <c r="U175" s="9">
        <f t="shared" si="44"/>
        <v>4664</v>
      </c>
      <c r="V175" s="9">
        <f t="shared" si="45"/>
        <v>-3604</v>
      </c>
      <c r="W175" s="1">
        <f t="shared" si="46"/>
        <v>5088</v>
      </c>
      <c r="X175" s="1">
        <f t="shared" si="47"/>
        <v>-4028</v>
      </c>
    </row>
    <row r="176" spans="9:24">
      <c r="I176" s="10">
        <f t="shared" si="39"/>
        <v>0</v>
      </c>
      <c r="J176" s="10">
        <f t="shared" si="40"/>
        <v>0</v>
      </c>
      <c r="K176" s="10">
        <f t="shared" si="41"/>
        <v>0</v>
      </c>
      <c r="L176" s="9">
        <f t="shared" si="37"/>
        <v>244</v>
      </c>
      <c r="M176" s="9">
        <f t="shared" si="38"/>
        <v>196</v>
      </c>
      <c r="N176" s="9">
        <f t="shared" si="42"/>
        <v>-440</v>
      </c>
      <c r="O176" s="9">
        <f t="shared" si="43"/>
        <v>-440</v>
      </c>
      <c r="P176" s="9">
        <f t="shared" si="48"/>
        <v>106</v>
      </c>
      <c r="Q176" s="9">
        <f t="shared" si="49"/>
        <v>45</v>
      </c>
      <c r="R176" s="9">
        <f t="shared" si="50"/>
        <v>-35</v>
      </c>
      <c r="S176" s="9">
        <f t="shared" si="51"/>
        <v>49</v>
      </c>
      <c r="T176" s="9">
        <f t="shared" si="52"/>
        <v>-39</v>
      </c>
      <c r="U176" s="9">
        <f t="shared" si="44"/>
        <v>4770</v>
      </c>
      <c r="V176" s="9">
        <f t="shared" si="45"/>
        <v>-3710</v>
      </c>
      <c r="W176" s="1">
        <f t="shared" si="46"/>
        <v>5194</v>
      </c>
      <c r="X176" s="1">
        <f t="shared" si="47"/>
        <v>-4134</v>
      </c>
    </row>
    <row r="177" spans="9:24">
      <c r="I177" s="10">
        <f t="shared" si="39"/>
        <v>0</v>
      </c>
      <c r="J177" s="10">
        <f t="shared" si="40"/>
        <v>0</v>
      </c>
      <c r="K177" s="10">
        <f t="shared" si="41"/>
        <v>0</v>
      </c>
      <c r="L177" s="9">
        <f t="shared" si="37"/>
        <v>244</v>
      </c>
      <c r="M177" s="9">
        <f t="shared" si="38"/>
        <v>200</v>
      </c>
      <c r="N177" s="9">
        <f t="shared" si="42"/>
        <v>-444</v>
      </c>
      <c r="O177" s="9">
        <f t="shared" si="43"/>
        <v>-444</v>
      </c>
      <c r="P177" s="9">
        <f t="shared" si="48"/>
        <v>106</v>
      </c>
      <c r="Q177" s="9">
        <f t="shared" si="49"/>
        <v>45</v>
      </c>
      <c r="R177" s="9">
        <f t="shared" si="50"/>
        <v>-35</v>
      </c>
      <c r="S177" s="9">
        <f t="shared" si="51"/>
        <v>49</v>
      </c>
      <c r="T177" s="9">
        <f t="shared" si="52"/>
        <v>-39</v>
      </c>
      <c r="U177" s="9">
        <f t="shared" si="44"/>
        <v>4770</v>
      </c>
      <c r="V177" s="9">
        <f t="shared" si="45"/>
        <v>-3710</v>
      </c>
      <c r="W177" s="1">
        <f t="shared" si="46"/>
        <v>5194</v>
      </c>
      <c r="X177" s="1">
        <f t="shared" si="47"/>
        <v>-4134</v>
      </c>
    </row>
    <row r="178" spans="9:24">
      <c r="I178" s="10">
        <f t="shared" si="39"/>
        <v>0</v>
      </c>
      <c r="J178" s="10">
        <f t="shared" si="40"/>
        <v>0</v>
      </c>
      <c r="K178" s="10">
        <f t="shared" si="41"/>
        <v>0</v>
      </c>
      <c r="L178" s="9">
        <f t="shared" si="37"/>
        <v>244</v>
      </c>
      <c r="M178" s="9">
        <f t="shared" si="38"/>
        <v>204</v>
      </c>
      <c r="N178" s="9">
        <f t="shared" si="42"/>
        <v>-448</v>
      </c>
      <c r="O178" s="9">
        <f t="shared" si="43"/>
        <v>-448</v>
      </c>
      <c r="P178" s="9">
        <f t="shared" si="48"/>
        <v>106</v>
      </c>
      <c r="Q178" s="9">
        <f t="shared" si="49"/>
        <v>46</v>
      </c>
      <c r="R178" s="9">
        <f t="shared" si="50"/>
        <v>-36</v>
      </c>
      <c r="S178" s="9">
        <f t="shared" si="51"/>
        <v>50</v>
      </c>
      <c r="T178" s="9">
        <f t="shared" si="52"/>
        <v>-40</v>
      </c>
      <c r="U178" s="9">
        <f t="shared" si="44"/>
        <v>4876</v>
      </c>
      <c r="V178" s="9">
        <f t="shared" si="45"/>
        <v>-3816</v>
      </c>
      <c r="W178" s="1">
        <f t="shared" si="46"/>
        <v>5300</v>
      </c>
      <c r="X178" s="1">
        <f t="shared" si="47"/>
        <v>-4240</v>
      </c>
    </row>
    <row r="179" spans="9:24">
      <c r="I179" s="10">
        <f t="shared" si="39"/>
        <v>0</v>
      </c>
      <c r="J179" s="10">
        <f t="shared" si="40"/>
        <v>0</v>
      </c>
      <c r="K179" s="10">
        <f t="shared" si="41"/>
        <v>0</v>
      </c>
      <c r="L179" s="9">
        <f t="shared" si="37"/>
        <v>244</v>
      </c>
      <c r="M179" s="9">
        <f t="shared" si="38"/>
        <v>208</v>
      </c>
      <c r="N179" s="9">
        <f t="shared" si="42"/>
        <v>-452</v>
      </c>
      <c r="O179" s="9">
        <f t="shared" si="43"/>
        <v>-452</v>
      </c>
      <c r="P179" s="9">
        <f t="shared" si="48"/>
        <v>106</v>
      </c>
      <c r="Q179" s="9">
        <f t="shared" si="49"/>
        <v>46</v>
      </c>
      <c r="R179" s="9">
        <f t="shared" si="50"/>
        <v>-36</v>
      </c>
      <c r="S179" s="9">
        <f t="shared" si="51"/>
        <v>50</v>
      </c>
      <c r="T179" s="9">
        <f t="shared" si="52"/>
        <v>-40</v>
      </c>
      <c r="U179" s="9">
        <f t="shared" si="44"/>
        <v>4876</v>
      </c>
      <c r="V179" s="9">
        <f t="shared" si="45"/>
        <v>-3816</v>
      </c>
      <c r="W179" s="1">
        <f t="shared" si="46"/>
        <v>5300</v>
      </c>
      <c r="X179" s="1">
        <f t="shared" si="47"/>
        <v>-4240</v>
      </c>
    </row>
    <row r="180" spans="9:24">
      <c r="I180" s="10">
        <f t="shared" si="39"/>
        <v>0</v>
      </c>
      <c r="J180" s="10">
        <f t="shared" si="40"/>
        <v>0</v>
      </c>
      <c r="K180" s="10">
        <f t="shared" si="41"/>
        <v>0</v>
      </c>
      <c r="L180" s="9">
        <f t="shared" si="37"/>
        <v>244</v>
      </c>
      <c r="M180" s="9">
        <f t="shared" si="38"/>
        <v>212</v>
      </c>
      <c r="N180" s="9">
        <f t="shared" si="42"/>
        <v>-456</v>
      </c>
      <c r="O180" s="9">
        <f t="shared" si="43"/>
        <v>-456</v>
      </c>
      <c r="P180" s="9">
        <f t="shared" si="48"/>
        <v>106</v>
      </c>
      <c r="Q180" s="9">
        <f t="shared" si="49"/>
        <v>47</v>
      </c>
      <c r="R180" s="9">
        <f t="shared" si="50"/>
        <v>-37</v>
      </c>
      <c r="S180" s="9">
        <f t="shared" si="51"/>
        <v>51</v>
      </c>
      <c r="T180" s="9">
        <f t="shared" si="52"/>
        <v>-41</v>
      </c>
      <c r="U180" s="9">
        <f t="shared" si="44"/>
        <v>4982</v>
      </c>
      <c r="V180" s="9">
        <f t="shared" si="45"/>
        <v>-3922</v>
      </c>
      <c r="W180" s="1">
        <f t="shared" si="46"/>
        <v>5406</v>
      </c>
      <c r="X180" s="1">
        <f t="shared" si="47"/>
        <v>-4346</v>
      </c>
    </row>
    <row r="181" spans="9:24">
      <c r="I181" s="10">
        <f t="shared" si="39"/>
        <v>0</v>
      </c>
      <c r="J181" s="10">
        <f t="shared" si="40"/>
        <v>0</v>
      </c>
      <c r="K181" s="10">
        <f t="shared" si="41"/>
        <v>0</v>
      </c>
      <c r="L181" s="9">
        <f t="shared" si="37"/>
        <v>244</v>
      </c>
      <c r="M181" s="9">
        <f t="shared" si="38"/>
        <v>216</v>
      </c>
      <c r="N181" s="9">
        <f t="shared" si="42"/>
        <v>-460</v>
      </c>
      <c r="O181" s="9">
        <f t="shared" si="43"/>
        <v>-460</v>
      </c>
      <c r="P181" s="9">
        <f t="shared" si="48"/>
        <v>106</v>
      </c>
      <c r="Q181" s="9">
        <f t="shared" si="49"/>
        <v>47</v>
      </c>
      <c r="R181" s="9">
        <f t="shared" si="50"/>
        <v>-37</v>
      </c>
      <c r="S181" s="9">
        <f t="shared" si="51"/>
        <v>51</v>
      </c>
      <c r="T181" s="9">
        <f t="shared" si="52"/>
        <v>-41</v>
      </c>
      <c r="U181" s="9">
        <f t="shared" si="44"/>
        <v>4982</v>
      </c>
      <c r="V181" s="9">
        <f t="shared" si="45"/>
        <v>-3922</v>
      </c>
      <c r="W181" s="1">
        <f t="shared" si="46"/>
        <v>5406</v>
      </c>
      <c r="X181" s="1">
        <f t="shared" si="47"/>
        <v>-4346</v>
      </c>
    </row>
    <row r="182" spans="9:24">
      <c r="I182" s="10">
        <f t="shared" si="39"/>
        <v>0</v>
      </c>
      <c r="J182" s="10">
        <f t="shared" si="40"/>
        <v>0</v>
      </c>
      <c r="K182" s="10">
        <f t="shared" si="41"/>
        <v>0</v>
      </c>
      <c r="L182" s="9">
        <f t="shared" si="37"/>
        <v>244</v>
      </c>
      <c r="M182" s="9">
        <f t="shared" si="38"/>
        <v>220</v>
      </c>
      <c r="N182" s="9">
        <f t="shared" si="42"/>
        <v>-464</v>
      </c>
      <c r="O182" s="9">
        <f t="shared" si="43"/>
        <v>-464</v>
      </c>
      <c r="P182" s="9">
        <f t="shared" si="48"/>
        <v>106</v>
      </c>
      <c r="Q182" s="9">
        <f t="shared" si="49"/>
        <v>48</v>
      </c>
      <c r="R182" s="9">
        <f t="shared" si="50"/>
        <v>-38</v>
      </c>
      <c r="S182" s="9">
        <f t="shared" si="51"/>
        <v>52</v>
      </c>
      <c r="T182" s="9">
        <f t="shared" si="52"/>
        <v>-42</v>
      </c>
      <c r="U182" s="9">
        <f t="shared" si="44"/>
        <v>5088</v>
      </c>
      <c r="V182" s="9">
        <f t="shared" si="45"/>
        <v>-4028</v>
      </c>
      <c r="W182" s="1">
        <f t="shared" si="46"/>
        <v>5512</v>
      </c>
      <c r="X182" s="1">
        <f t="shared" si="47"/>
        <v>-4452</v>
      </c>
    </row>
    <row r="183" spans="9:24">
      <c r="I183" s="10">
        <f t="shared" si="39"/>
        <v>0</v>
      </c>
      <c r="J183" s="10">
        <f t="shared" si="40"/>
        <v>0</v>
      </c>
      <c r="K183" s="10">
        <f t="shared" si="41"/>
        <v>0</v>
      </c>
      <c r="L183" s="9">
        <f t="shared" si="37"/>
        <v>244</v>
      </c>
      <c r="M183" s="9">
        <f t="shared" si="38"/>
        <v>224</v>
      </c>
      <c r="N183" s="9">
        <f t="shared" si="42"/>
        <v>-468</v>
      </c>
      <c r="O183" s="9">
        <f t="shared" si="43"/>
        <v>-468</v>
      </c>
      <c r="P183" s="9">
        <f t="shared" si="48"/>
        <v>106</v>
      </c>
      <c r="Q183" s="9">
        <f t="shared" si="49"/>
        <v>48</v>
      </c>
      <c r="R183" s="9">
        <f t="shared" si="50"/>
        <v>-38</v>
      </c>
      <c r="S183" s="9">
        <f t="shared" si="51"/>
        <v>52</v>
      </c>
      <c r="T183" s="9">
        <f t="shared" si="52"/>
        <v>-42</v>
      </c>
      <c r="U183" s="9">
        <f t="shared" si="44"/>
        <v>5088</v>
      </c>
      <c r="V183" s="9">
        <f t="shared" si="45"/>
        <v>-4028</v>
      </c>
      <c r="W183" s="1">
        <f t="shared" si="46"/>
        <v>5512</v>
      </c>
      <c r="X183" s="1">
        <f t="shared" si="47"/>
        <v>-4452</v>
      </c>
    </row>
    <row r="184" spans="9:24">
      <c r="I184" s="10">
        <f t="shared" si="39"/>
        <v>0</v>
      </c>
      <c r="J184" s="10">
        <f t="shared" si="40"/>
        <v>0</v>
      </c>
      <c r="K184" s="10">
        <f t="shared" si="41"/>
        <v>0</v>
      </c>
      <c r="L184" s="9">
        <f t="shared" si="37"/>
        <v>244</v>
      </c>
      <c r="M184" s="9">
        <f t="shared" si="38"/>
        <v>228</v>
      </c>
      <c r="N184" s="9">
        <f t="shared" si="42"/>
        <v>-472</v>
      </c>
      <c r="O184" s="9">
        <f t="shared" si="43"/>
        <v>-472</v>
      </c>
      <c r="P184" s="9">
        <f t="shared" si="48"/>
        <v>106</v>
      </c>
      <c r="Q184" s="9">
        <f t="shared" si="49"/>
        <v>49</v>
      </c>
      <c r="R184" s="9">
        <f t="shared" si="50"/>
        <v>-39</v>
      </c>
      <c r="S184" s="9">
        <f t="shared" si="51"/>
        <v>53</v>
      </c>
      <c r="T184" s="9">
        <f t="shared" si="52"/>
        <v>-43</v>
      </c>
      <c r="U184" s="9">
        <f t="shared" si="44"/>
        <v>5194</v>
      </c>
      <c r="V184" s="9">
        <f t="shared" si="45"/>
        <v>-4134</v>
      </c>
      <c r="W184" s="1">
        <f t="shared" si="46"/>
        <v>5618</v>
      </c>
      <c r="X184" s="1">
        <f t="shared" si="47"/>
        <v>-4558</v>
      </c>
    </row>
    <row r="185" spans="9:24">
      <c r="I185" s="10">
        <f t="shared" si="39"/>
        <v>0</v>
      </c>
      <c r="J185" s="10">
        <f t="shared" si="40"/>
        <v>0</v>
      </c>
      <c r="K185" s="10">
        <f t="shared" si="41"/>
        <v>0</v>
      </c>
      <c r="L185" s="9">
        <f t="shared" si="37"/>
        <v>244</v>
      </c>
      <c r="M185" s="9">
        <f t="shared" si="38"/>
        <v>232</v>
      </c>
      <c r="N185" s="9">
        <f t="shared" si="42"/>
        <v>-476</v>
      </c>
      <c r="O185" s="9">
        <f t="shared" si="43"/>
        <v>-476</v>
      </c>
      <c r="P185" s="9">
        <f t="shared" si="48"/>
        <v>106</v>
      </c>
      <c r="Q185" s="9">
        <f t="shared" si="49"/>
        <v>49</v>
      </c>
      <c r="R185" s="9">
        <f t="shared" si="50"/>
        <v>-39</v>
      </c>
      <c r="S185" s="9">
        <f t="shared" si="51"/>
        <v>53</v>
      </c>
      <c r="T185" s="9">
        <f t="shared" si="52"/>
        <v>-43</v>
      </c>
      <c r="U185" s="9">
        <f t="shared" si="44"/>
        <v>5194</v>
      </c>
      <c r="V185" s="9">
        <f t="shared" si="45"/>
        <v>-4134</v>
      </c>
      <c r="W185" s="1">
        <f t="shared" si="46"/>
        <v>5618</v>
      </c>
      <c r="X185" s="1">
        <f t="shared" si="47"/>
        <v>-4558</v>
      </c>
    </row>
    <row r="186" spans="9:24">
      <c r="I186" s="10">
        <f t="shared" si="39"/>
        <v>0</v>
      </c>
      <c r="J186" s="10">
        <f t="shared" si="40"/>
        <v>0</v>
      </c>
      <c r="K186" s="10">
        <f t="shared" si="41"/>
        <v>0</v>
      </c>
      <c r="L186" s="9">
        <f t="shared" si="37"/>
        <v>244</v>
      </c>
      <c r="M186" s="9">
        <f t="shared" si="38"/>
        <v>236</v>
      </c>
      <c r="N186" s="9">
        <f t="shared" si="42"/>
        <v>-480</v>
      </c>
      <c r="O186" s="9">
        <f t="shared" si="43"/>
        <v>-480</v>
      </c>
      <c r="P186" s="9">
        <f t="shared" si="48"/>
        <v>106</v>
      </c>
      <c r="Q186" s="9">
        <f t="shared" si="49"/>
        <v>50</v>
      </c>
      <c r="R186" s="9">
        <f t="shared" si="50"/>
        <v>-40</v>
      </c>
      <c r="S186" s="9">
        <f t="shared" si="51"/>
        <v>55</v>
      </c>
      <c r="T186" s="9">
        <f t="shared" si="52"/>
        <v>-44</v>
      </c>
      <c r="U186" s="9">
        <f t="shared" si="44"/>
        <v>5300</v>
      </c>
      <c r="V186" s="9">
        <f t="shared" si="45"/>
        <v>-4240</v>
      </c>
      <c r="W186" s="1">
        <f t="shared" si="46"/>
        <v>5830</v>
      </c>
      <c r="X186" s="1">
        <f t="shared" si="47"/>
        <v>-4664</v>
      </c>
    </row>
    <row r="187" spans="9:24">
      <c r="I187" s="10">
        <f t="shared" si="39"/>
        <v>0</v>
      </c>
      <c r="J187" s="10">
        <f t="shared" si="40"/>
        <v>0</v>
      </c>
      <c r="K187" s="10">
        <f t="shared" si="41"/>
        <v>0</v>
      </c>
      <c r="L187" s="9">
        <f t="shared" si="37"/>
        <v>244</v>
      </c>
      <c r="M187" s="9">
        <f t="shared" si="38"/>
        <v>240</v>
      </c>
      <c r="N187" s="9">
        <f t="shared" si="42"/>
        <v>-484</v>
      </c>
      <c r="O187" s="9">
        <f t="shared" si="43"/>
        <v>-484</v>
      </c>
      <c r="P187" s="9">
        <f t="shared" si="48"/>
        <v>106</v>
      </c>
      <c r="Q187" s="9">
        <f t="shared" si="49"/>
        <v>50</v>
      </c>
      <c r="R187" s="9">
        <f t="shared" si="50"/>
        <v>-40</v>
      </c>
      <c r="S187" s="9">
        <f t="shared" si="51"/>
        <v>55</v>
      </c>
      <c r="T187" s="9">
        <f t="shared" si="52"/>
        <v>-44</v>
      </c>
      <c r="U187" s="9">
        <f t="shared" si="44"/>
        <v>5300</v>
      </c>
      <c r="V187" s="9">
        <f t="shared" si="45"/>
        <v>-4240</v>
      </c>
      <c r="W187" s="1">
        <f t="shared" si="46"/>
        <v>5830</v>
      </c>
      <c r="X187" s="1">
        <f t="shared" si="47"/>
        <v>-4664</v>
      </c>
    </row>
    <row r="188" spans="9:24">
      <c r="I188" s="10">
        <f t="shared" si="39"/>
        <v>0</v>
      </c>
      <c r="J188" s="10">
        <f t="shared" si="40"/>
        <v>0</v>
      </c>
      <c r="K188" s="10">
        <f t="shared" si="41"/>
        <v>0</v>
      </c>
      <c r="L188" s="9">
        <f t="shared" si="37"/>
        <v>244</v>
      </c>
      <c r="M188" s="9">
        <f t="shared" si="38"/>
        <v>244</v>
      </c>
      <c r="N188" s="9">
        <f t="shared" si="42"/>
        <v>-488</v>
      </c>
      <c r="O188" s="9">
        <f t="shared" si="43"/>
        <v>-488</v>
      </c>
      <c r="P188" s="9">
        <f t="shared" si="48"/>
        <v>106</v>
      </c>
      <c r="Q188" s="9">
        <f t="shared" si="49"/>
        <v>51</v>
      </c>
      <c r="R188" s="9">
        <f t="shared" si="50"/>
        <v>-41</v>
      </c>
      <c r="S188" s="9">
        <f t="shared" si="51"/>
        <v>56</v>
      </c>
      <c r="T188" s="9">
        <f t="shared" si="52"/>
        <v>-46</v>
      </c>
      <c r="U188" s="9">
        <f t="shared" si="44"/>
        <v>5406</v>
      </c>
      <c r="V188" s="9">
        <f t="shared" si="45"/>
        <v>-4346</v>
      </c>
      <c r="W188" s="1">
        <f t="shared" si="46"/>
        <v>5936</v>
      </c>
      <c r="X188" s="1">
        <f t="shared" si="47"/>
        <v>-4876</v>
      </c>
    </row>
    <row r="189" spans="9:24">
      <c r="I189" s="10">
        <f t="shared" si="39"/>
        <v>0</v>
      </c>
      <c r="J189" s="10">
        <f t="shared" si="40"/>
        <v>0</v>
      </c>
      <c r="K189" s="10">
        <f t="shared" si="41"/>
        <v>0</v>
      </c>
      <c r="L189" s="9">
        <f t="shared" si="37"/>
        <v>244</v>
      </c>
      <c r="M189" s="9">
        <f t="shared" si="38"/>
        <v>248</v>
      </c>
      <c r="N189" s="9">
        <f t="shared" si="42"/>
        <v>-492</v>
      </c>
      <c r="O189" s="9">
        <f t="shared" si="43"/>
        <v>-492</v>
      </c>
      <c r="P189" s="9">
        <f t="shared" si="48"/>
        <v>106</v>
      </c>
      <c r="Q189" s="9">
        <f t="shared" si="49"/>
        <v>51</v>
      </c>
      <c r="R189" s="9">
        <f t="shared" si="50"/>
        <v>-41</v>
      </c>
      <c r="S189" s="9">
        <f t="shared" si="51"/>
        <v>56</v>
      </c>
      <c r="T189" s="9">
        <f t="shared" si="52"/>
        <v>-46</v>
      </c>
      <c r="U189" s="9">
        <f t="shared" si="44"/>
        <v>5406</v>
      </c>
      <c r="V189" s="9">
        <f t="shared" si="45"/>
        <v>-4346</v>
      </c>
      <c r="W189" s="1">
        <f t="shared" si="46"/>
        <v>5936</v>
      </c>
      <c r="X189" s="1">
        <f t="shared" si="47"/>
        <v>-4876</v>
      </c>
    </row>
    <row r="190" spans="9:24">
      <c r="I190" s="10">
        <f t="shared" si="39"/>
        <v>0</v>
      </c>
      <c r="J190" s="10">
        <f t="shared" si="40"/>
        <v>0</v>
      </c>
      <c r="K190" s="10">
        <f t="shared" si="41"/>
        <v>0</v>
      </c>
      <c r="L190" s="9">
        <f t="shared" si="37"/>
        <v>244</v>
      </c>
      <c r="M190" s="9">
        <f t="shared" si="38"/>
        <v>252</v>
      </c>
      <c r="N190" s="9">
        <f t="shared" si="42"/>
        <v>-496</v>
      </c>
      <c r="O190" s="9">
        <f t="shared" si="43"/>
        <v>-496</v>
      </c>
      <c r="P190" s="9">
        <f t="shared" si="48"/>
        <v>106</v>
      </c>
      <c r="Q190" s="9">
        <f t="shared" si="49"/>
        <v>52</v>
      </c>
      <c r="R190" s="9">
        <f t="shared" si="50"/>
        <v>-42</v>
      </c>
      <c r="S190" s="9">
        <f t="shared" si="51"/>
        <v>57</v>
      </c>
      <c r="T190" s="9">
        <f t="shared" si="52"/>
        <v>-47</v>
      </c>
      <c r="U190" s="9">
        <f t="shared" si="44"/>
        <v>5512</v>
      </c>
      <c r="V190" s="9">
        <f t="shared" si="45"/>
        <v>-4452</v>
      </c>
      <c r="W190" s="1">
        <f t="shared" si="46"/>
        <v>6042</v>
      </c>
      <c r="X190" s="1">
        <f t="shared" si="47"/>
        <v>-4982</v>
      </c>
    </row>
    <row r="191" spans="9:24">
      <c r="I191" s="10">
        <f t="shared" si="39"/>
        <v>0</v>
      </c>
      <c r="J191" s="10">
        <f t="shared" si="40"/>
        <v>0</v>
      </c>
      <c r="K191" s="10">
        <f t="shared" si="41"/>
        <v>0</v>
      </c>
      <c r="L191" s="9">
        <f t="shared" si="37"/>
        <v>240</v>
      </c>
      <c r="M191" s="9">
        <f t="shared" si="38"/>
        <v>4</v>
      </c>
      <c r="N191" s="9">
        <f t="shared" si="42"/>
        <v>-244</v>
      </c>
      <c r="O191" s="9">
        <f t="shared" si="43"/>
        <v>-244</v>
      </c>
      <c r="P191" s="9">
        <f t="shared" si="48"/>
        <v>105</v>
      </c>
      <c r="Q191" s="9">
        <f t="shared" si="49"/>
        <v>21</v>
      </c>
      <c r="R191" s="9">
        <f t="shared" si="50"/>
        <v>-10</v>
      </c>
      <c r="S191" s="9">
        <f t="shared" si="51"/>
        <v>23</v>
      </c>
      <c r="T191" s="9">
        <f t="shared" si="52"/>
        <v>-11</v>
      </c>
      <c r="U191" s="9">
        <f t="shared" si="44"/>
        <v>2205</v>
      </c>
      <c r="V191" s="9">
        <f t="shared" si="45"/>
        <v>-1050</v>
      </c>
      <c r="W191" s="1">
        <f t="shared" si="46"/>
        <v>2415</v>
      </c>
      <c r="X191" s="1">
        <f t="shared" si="47"/>
        <v>-1155</v>
      </c>
    </row>
    <row r="192" spans="9:24">
      <c r="I192" s="10">
        <f t="shared" si="39"/>
        <v>0</v>
      </c>
      <c r="J192" s="10">
        <f t="shared" si="40"/>
        <v>0</v>
      </c>
      <c r="K192" s="10">
        <f t="shared" si="41"/>
        <v>0</v>
      </c>
      <c r="L192" s="9">
        <f t="shared" si="37"/>
        <v>240</v>
      </c>
      <c r="M192" s="9">
        <f t="shared" si="38"/>
        <v>8</v>
      </c>
      <c r="N192" s="9">
        <f t="shared" si="42"/>
        <v>-248</v>
      </c>
      <c r="O192" s="9">
        <f t="shared" si="43"/>
        <v>-248</v>
      </c>
      <c r="P192" s="9">
        <f t="shared" si="48"/>
        <v>105</v>
      </c>
      <c r="Q192" s="9">
        <f t="shared" si="49"/>
        <v>21</v>
      </c>
      <c r="R192" s="9">
        <f t="shared" si="50"/>
        <v>-11</v>
      </c>
      <c r="S192" s="9">
        <f t="shared" si="51"/>
        <v>23</v>
      </c>
      <c r="T192" s="9">
        <f t="shared" si="52"/>
        <v>-13</v>
      </c>
      <c r="U192" s="9">
        <f t="shared" si="44"/>
        <v>2205</v>
      </c>
      <c r="V192" s="9">
        <f t="shared" si="45"/>
        <v>-1155</v>
      </c>
      <c r="W192" s="1">
        <f t="shared" si="46"/>
        <v>2415</v>
      </c>
      <c r="X192" s="1">
        <f t="shared" si="47"/>
        <v>-1365</v>
      </c>
    </row>
    <row r="193" spans="9:24">
      <c r="I193" s="10">
        <f t="shared" si="39"/>
        <v>0</v>
      </c>
      <c r="J193" s="10">
        <f t="shared" si="40"/>
        <v>0</v>
      </c>
      <c r="K193" s="10">
        <f t="shared" si="41"/>
        <v>0</v>
      </c>
      <c r="L193" s="9">
        <f t="shared" si="37"/>
        <v>240</v>
      </c>
      <c r="M193" s="9">
        <f t="shared" si="38"/>
        <v>12</v>
      </c>
      <c r="N193" s="9">
        <f t="shared" si="42"/>
        <v>-252</v>
      </c>
      <c r="O193" s="9">
        <f t="shared" si="43"/>
        <v>-252</v>
      </c>
      <c r="P193" s="9">
        <f t="shared" si="48"/>
        <v>105</v>
      </c>
      <c r="Q193" s="9">
        <f t="shared" si="49"/>
        <v>22</v>
      </c>
      <c r="R193" s="9">
        <f t="shared" si="50"/>
        <v>-11</v>
      </c>
      <c r="S193" s="9">
        <f t="shared" si="51"/>
        <v>24</v>
      </c>
      <c r="T193" s="9">
        <f t="shared" si="52"/>
        <v>-13</v>
      </c>
      <c r="U193" s="9">
        <f t="shared" si="44"/>
        <v>2310</v>
      </c>
      <c r="V193" s="9">
        <f t="shared" si="45"/>
        <v>-1155</v>
      </c>
      <c r="W193" s="1">
        <f t="shared" si="46"/>
        <v>2520</v>
      </c>
      <c r="X193" s="1">
        <f t="shared" si="47"/>
        <v>-1365</v>
      </c>
    </row>
    <row r="194" spans="9:24">
      <c r="I194" s="10">
        <f t="shared" si="39"/>
        <v>0</v>
      </c>
      <c r="J194" s="10">
        <f t="shared" si="40"/>
        <v>0</v>
      </c>
      <c r="K194" s="10">
        <f t="shared" si="41"/>
        <v>0</v>
      </c>
      <c r="L194" s="9">
        <f t="shared" ref="L194:L257" si="53">L131-4</f>
        <v>240</v>
      </c>
      <c r="M194" s="9">
        <f t="shared" ref="M194:M257" si="54">M131</f>
        <v>16</v>
      </c>
      <c r="N194" s="9">
        <f t="shared" si="42"/>
        <v>-256</v>
      </c>
      <c r="O194" s="9">
        <f t="shared" si="43"/>
        <v>-256</v>
      </c>
      <c r="P194" s="9">
        <f t="shared" si="48"/>
        <v>105</v>
      </c>
      <c r="Q194" s="9">
        <f t="shared" si="49"/>
        <v>22</v>
      </c>
      <c r="R194" s="9">
        <f t="shared" si="50"/>
        <v>-12</v>
      </c>
      <c r="S194" s="9">
        <f t="shared" si="51"/>
        <v>24</v>
      </c>
      <c r="T194" s="9">
        <f t="shared" si="52"/>
        <v>-14</v>
      </c>
      <c r="U194" s="9">
        <f t="shared" si="44"/>
        <v>2310</v>
      </c>
      <c r="V194" s="9">
        <f t="shared" si="45"/>
        <v>-1260</v>
      </c>
      <c r="W194" s="1">
        <f t="shared" si="46"/>
        <v>2520</v>
      </c>
      <c r="X194" s="1">
        <f t="shared" si="47"/>
        <v>-1470</v>
      </c>
    </row>
    <row r="195" spans="9:24">
      <c r="I195" s="10">
        <f t="shared" ref="I195:I258" si="55">IF(O195&lt;0,0,1/($B$11/U195+$C$11/V195))</f>
        <v>0</v>
      </c>
      <c r="J195" s="10">
        <f t="shared" ref="J195:J258" si="56">IF(O195&lt;0,0,1/($B$11/W195+$C$11/V195))</f>
        <v>0</v>
      </c>
      <c r="K195" s="10">
        <f t="shared" ref="K195:K258" si="57">IF(O195&lt;0,0,1/($B$11/U195+$C$11/X195))</f>
        <v>0</v>
      </c>
      <c r="L195" s="9">
        <f t="shared" si="53"/>
        <v>240</v>
      </c>
      <c r="M195" s="9">
        <f t="shared" si="54"/>
        <v>20</v>
      </c>
      <c r="N195" s="9">
        <f t="shared" ref="N195:N258" si="58">IF(O195&gt;252,252,O195)</f>
        <v>-260</v>
      </c>
      <c r="O195" s="9">
        <f t="shared" ref="O195:O258" si="59">A$8-L195-M195</f>
        <v>-260</v>
      </c>
      <c r="P195" s="9">
        <f t="shared" si="48"/>
        <v>105</v>
      </c>
      <c r="Q195" s="9">
        <f t="shared" si="49"/>
        <v>23</v>
      </c>
      <c r="R195" s="9">
        <f t="shared" si="50"/>
        <v>-12</v>
      </c>
      <c r="S195" s="9">
        <f t="shared" si="51"/>
        <v>25</v>
      </c>
      <c r="T195" s="9">
        <f t="shared" si="52"/>
        <v>-14</v>
      </c>
      <c r="U195" s="9">
        <f t="shared" ref="U195:U258" si="60">P195*Q195*$B$8</f>
        <v>2415</v>
      </c>
      <c r="V195" s="9">
        <f t="shared" ref="V195:V258" si="61">P195*R195*$C$8</f>
        <v>-1260</v>
      </c>
      <c r="W195" s="1">
        <f t="shared" ref="W195:W258" si="62">P195*S195*$B$8</f>
        <v>2625</v>
      </c>
      <c r="X195" s="1">
        <f t="shared" ref="X195:X258" si="63">P195*T195*$C$8</f>
        <v>-1470</v>
      </c>
    </row>
    <row r="196" spans="9:24">
      <c r="I196" s="10">
        <f t="shared" si="55"/>
        <v>0</v>
      </c>
      <c r="J196" s="10">
        <f t="shared" si="56"/>
        <v>0</v>
      </c>
      <c r="K196" s="10">
        <f t="shared" si="57"/>
        <v>0</v>
      </c>
      <c r="L196" s="9">
        <f t="shared" si="53"/>
        <v>240</v>
      </c>
      <c r="M196" s="9">
        <f t="shared" si="54"/>
        <v>24</v>
      </c>
      <c r="N196" s="9">
        <f t="shared" si="58"/>
        <v>-264</v>
      </c>
      <c r="O196" s="9">
        <f t="shared" si="59"/>
        <v>-264</v>
      </c>
      <c r="P196" s="9">
        <f t="shared" si="48"/>
        <v>105</v>
      </c>
      <c r="Q196" s="9">
        <f t="shared" si="49"/>
        <v>23</v>
      </c>
      <c r="R196" s="9">
        <f t="shared" si="50"/>
        <v>-13</v>
      </c>
      <c r="S196" s="9">
        <f t="shared" si="51"/>
        <v>25</v>
      </c>
      <c r="T196" s="9">
        <f t="shared" si="52"/>
        <v>-15</v>
      </c>
      <c r="U196" s="9">
        <f t="shared" si="60"/>
        <v>2415</v>
      </c>
      <c r="V196" s="9">
        <f t="shared" si="61"/>
        <v>-1365</v>
      </c>
      <c r="W196" s="1">
        <f t="shared" si="62"/>
        <v>2625</v>
      </c>
      <c r="X196" s="1">
        <f t="shared" si="63"/>
        <v>-1575</v>
      </c>
    </row>
    <row r="197" spans="9:24">
      <c r="I197" s="10">
        <f t="shared" si="55"/>
        <v>0</v>
      </c>
      <c r="J197" s="10">
        <f t="shared" si="56"/>
        <v>0</v>
      </c>
      <c r="K197" s="10">
        <f t="shared" si="57"/>
        <v>0</v>
      </c>
      <c r="L197" s="9">
        <f t="shared" si="53"/>
        <v>240</v>
      </c>
      <c r="M197" s="9">
        <f t="shared" si="54"/>
        <v>28</v>
      </c>
      <c r="N197" s="9">
        <f t="shared" si="58"/>
        <v>-268</v>
      </c>
      <c r="O197" s="9">
        <f t="shared" si="59"/>
        <v>-268</v>
      </c>
      <c r="P197" s="9">
        <f t="shared" si="48"/>
        <v>105</v>
      </c>
      <c r="Q197" s="9">
        <f t="shared" si="49"/>
        <v>24</v>
      </c>
      <c r="R197" s="9">
        <f t="shared" si="50"/>
        <v>-13</v>
      </c>
      <c r="S197" s="9">
        <f t="shared" si="51"/>
        <v>26</v>
      </c>
      <c r="T197" s="9">
        <f t="shared" si="52"/>
        <v>-15</v>
      </c>
      <c r="U197" s="9">
        <f t="shared" si="60"/>
        <v>2520</v>
      </c>
      <c r="V197" s="9">
        <f t="shared" si="61"/>
        <v>-1365</v>
      </c>
      <c r="W197" s="1">
        <f t="shared" si="62"/>
        <v>2730</v>
      </c>
      <c r="X197" s="1">
        <f t="shared" si="63"/>
        <v>-1575</v>
      </c>
    </row>
    <row r="198" spans="9:24">
      <c r="I198" s="10">
        <f t="shared" si="55"/>
        <v>0</v>
      </c>
      <c r="J198" s="10">
        <f t="shared" si="56"/>
        <v>0</v>
      </c>
      <c r="K198" s="10">
        <f t="shared" si="57"/>
        <v>0</v>
      </c>
      <c r="L198" s="9">
        <f t="shared" si="53"/>
        <v>240</v>
      </c>
      <c r="M198" s="9">
        <f t="shared" si="54"/>
        <v>32</v>
      </c>
      <c r="N198" s="9">
        <f t="shared" si="58"/>
        <v>-272</v>
      </c>
      <c r="O198" s="9">
        <f t="shared" si="59"/>
        <v>-272</v>
      </c>
      <c r="P198" s="9">
        <f t="shared" si="48"/>
        <v>105</v>
      </c>
      <c r="Q198" s="9">
        <f t="shared" si="49"/>
        <v>24</v>
      </c>
      <c r="R198" s="9">
        <f t="shared" si="50"/>
        <v>-14</v>
      </c>
      <c r="S198" s="9">
        <f t="shared" si="51"/>
        <v>26</v>
      </c>
      <c r="T198" s="9">
        <f t="shared" si="52"/>
        <v>-16</v>
      </c>
      <c r="U198" s="9">
        <f t="shared" si="60"/>
        <v>2520</v>
      </c>
      <c r="V198" s="9">
        <f t="shared" si="61"/>
        <v>-1470</v>
      </c>
      <c r="W198" s="1">
        <f t="shared" si="62"/>
        <v>2730</v>
      </c>
      <c r="X198" s="1">
        <f t="shared" si="63"/>
        <v>-1680</v>
      </c>
    </row>
    <row r="199" spans="9:24">
      <c r="I199" s="10">
        <f t="shared" si="55"/>
        <v>0</v>
      </c>
      <c r="J199" s="10">
        <f t="shared" si="56"/>
        <v>0</v>
      </c>
      <c r="K199" s="10">
        <f t="shared" si="57"/>
        <v>0</v>
      </c>
      <c r="L199" s="9">
        <f t="shared" si="53"/>
        <v>240</v>
      </c>
      <c r="M199" s="9">
        <f t="shared" si="54"/>
        <v>36</v>
      </c>
      <c r="N199" s="9">
        <f t="shared" si="58"/>
        <v>-276</v>
      </c>
      <c r="O199" s="9">
        <f t="shared" si="59"/>
        <v>-276</v>
      </c>
      <c r="P199" s="9">
        <f t="shared" si="48"/>
        <v>105</v>
      </c>
      <c r="Q199" s="9">
        <f t="shared" si="49"/>
        <v>25</v>
      </c>
      <c r="R199" s="9">
        <f t="shared" si="50"/>
        <v>-14</v>
      </c>
      <c r="S199" s="9">
        <f t="shared" si="51"/>
        <v>27</v>
      </c>
      <c r="T199" s="9">
        <f t="shared" si="52"/>
        <v>-16</v>
      </c>
      <c r="U199" s="9">
        <f t="shared" si="60"/>
        <v>2625</v>
      </c>
      <c r="V199" s="9">
        <f t="shared" si="61"/>
        <v>-1470</v>
      </c>
      <c r="W199" s="1">
        <f t="shared" si="62"/>
        <v>2835</v>
      </c>
      <c r="X199" s="1">
        <f t="shared" si="63"/>
        <v>-1680</v>
      </c>
    </row>
    <row r="200" spans="9:24">
      <c r="I200" s="10">
        <f t="shared" si="55"/>
        <v>0</v>
      </c>
      <c r="J200" s="10">
        <f t="shared" si="56"/>
        <v>0</v>
      </c>
      <c r="K200" s="10">
        <f t="shared" si="57"/>
        <v>0</v>
      </c>
      <c r="L200" s="9">
        <f t="shared" si="53"/>
        <v>240</v>
      </c>
      <c r="M200" s="9">
        <f t="shared" si="54"/>
        <v>40</v>
      </c>
      <c r="N200" s="9">
        <f t="shared" si="58"/>
        <v>-280</v>
      </c>
      <c r="O200" s="9">
        <f t="shared" si="59"/>
        <v>-280</v>
      </c>
      <c r="P200" s="9">
        <f t="shared" si="48"/>
        <v>105</v>
      </c>
      <c r="Q200" s="9">
        <f t="shared" si="49"/>
        <v>25</v>
      </c>
      <c r="R200" s="9">
        <f t="shared" si="50"/>
        <v>-15</v>
      </c>
      <c r="S200" s="9">
        <f t="shared" si="51"/>
        <v>27</v>
      </c>
      <c r="T200" s="9">
        <f t="shared" si="52"/>
        <v>-17</v>
      </c>
      <c r="U200" s="9">
        <f t="shared" si="60"/>
        <v>2625</v>
      </c>
      <c r="V200" s="9">
        <f t="shared" si="61"/>
        <v>-1575</v>
      </c>
      <c r="W200" s="1">
        <f t="shared" si="62"/>
        <v>2835</v>
      </c>
      <c r="X200" s="1">
        <f t="shared" si="63"/>
        <v>-1785</v>
      </c>
    </row>
    <row r="201" spans="9:24">
      <c r="I201" s="10">
        <f t="shared" si="55"/>
        <v>0</v>
      </c>
      <c r="J201" s="10">
        <f t="shared" si="56"/>
        <v>0</v>
      </c>
      <c r="K201" s="10">
        <f t="shared" si="57"/>
        <v>0</v>
      </c>
      <c r="L201" s="9">
        <f t="shared" si="53"/>
        <v>240</v>
      </c>
      <c r="M201" s="9">
        <f t="shared" si="54"/>
        <v>44</v>
      </c>
      <c r="N201" s="9">
        <f t="shared" si="58"/>
        <v>-284</v>
      </c>
      <c r="O201" s="9">
        <f t="shared" si="59"/>
        <v>-284</v>
      </c>
      <c r="P201" s="9">
        <f t="shared" si="48"/>
        <v>105</v>
      </c>
      <c r="Q201" s="9">
        <f t="shared" si="49"/>
        <v>26</v>
      </c>
      <c r="R201" s="9">
        <f t="shared" si="50"/>
        <v>-15</v>
      </c>
      <c r="S201" s="9">
        <f t="shared" si="51"/>
        <v>28</v>
      </c>
      <c r="T201" s="9">
        <f t="shared" si="52"/>
        <v>-17</v>
      </c>
      <c r="U201" s="9">
        <f t="shared" si="60"/>
        <v>2730</v>
      </c>
      <c r="V201" s="9">
        <f t="shared" si="61"/>
        <v>-1575</v>
      </c>
      <c r="W201" s="1">
        <f t="shared" si="62"/>
        <v>2940</v>
      </c>
      <c r="X201" s="1">
        <f t="shared" si="63"/>
        <v>-1785</v>
      </c>
    </row>
    <row r="202" spans="9:24">
      <c r="I202" s="10">
        <f t="shared" si="55"/>
        <v>0</v>
      </c>
      <c r="J202" s="10">
        <f t="shared" si="56"/>
        <v>0</v>
      </c>
      <c r="K202" s="10">
        <f t="shared" si="57"/>
        <v>0</v>
      </c>
      <c r="L202" s="9">
        <f t="shared" si="53"/>
        <v>240</v>
      </c>
      <c r="M202" s="9">
        <f t="shared" si="54"/>
        <v>48</v>
      </c>
      <c r="N202" s="9">
        <f t="shared" si="58"/>
        <v>-288</v>
      </c>
      <c r="O202" s="9">
        <f t="shared" si="59"/>
        <v>-288</v>
      </c>
      <c r="P202" s="9">
        <f t="shared" si="48"/>
        <v>105</v>
      </c>
      <c r="Q202" s="9">
        <f t="shared" si="49"/>
        <v>26</v>
      </c>
      <c r="R202" s="9">
        <f t="shared" si="50"/>
        <v>-16</v>
      </c>
      <c r="S202" s="9">
        <f t="shared" si="51"/>
        <v>28</v>
      </c>
      <c r="T202" s="9">
        <f t="shared" si="52"/>
        <v>-18</v>
      </c>
      <c r="U202" s="9">
        <f t="shared" si="60"/>
        <v>2730</v>
      </c>
      <c r="V202" s="9">
        <f t="shared" si="61"/>
        <v>-1680</v>
      </c>
      <c r="W202" s="1">
        <f t="shared" si="62"/>
        <v>2940</v>
      </c>
      <c r="X202" s="1">
        <f t="shared" si="63"/>
        <v>-1890</v>
      </c>
    </row>
    <row r="203" spans="9:24">
      <c r="I203" s="10">
        <f t="shared" si="55"/>
        <v>0</v>
      </c>
      <c r="J203" s="10">
        <f t="shared" si="56"/>
        <v>0</v>
      </c>
      <c r="K203" s="10">
        <f t="shared" si="57"/>
        <v>0</v>
      </c>
      <c r="L203" s="9">
        <f t="shared" si="53"/>
        <v>240</v>
      </c>
      <c r="M203" s="9">
        <f t="shared" si="54"/>
        <v>52</v>
      </c>
      <c r="N203" s="9">
        <f t="shared" si="58"/>
        <v>-292</v>
      </c>
      <c r="O203" s="9">
        <f t="shared" si="59"/>
        <v>-292</v>
      </c>
      <c r="P203" s="9">
        <f t="shared" si="48"/>
        <v>105</v>
      </c>
      <c r="Q203" s="9">
        <f t="shared" si="49"/>
        <v>27</v>
      </c>
      <c r="R203" s="9">
        <f t="shared" si="50"/>
        <v>-16</v>
      </c>
      <c r="S203" s="9">
        <f t="shared" si="51"/>
        <v>29</v>
      </c>
      <c r="T203" s="9">
        <f t="shared" si="52"/>
        <v>-18</v>
      </c>
      <c r="U203" s="9">
        <f t="shared" si="60"/>
        <v>2835</v>
      </c>
      <c r="V203" s="9">
        <f t="shared" si="61"/>
        <v>-1680</v>
      </c>
      <c r="W203" s="1">
        <f t="shared" si="62"/>
        <v>3045</v>
      </c>
      <c r="X203" s="1">
        <f t="shared" si="63"/>
        <v>-1890</v>
      </c>
    </row>
    <row r="204" spans="9:24">
      <c r="I204" s="10">
        <f t="shared" si="55"/>
        <v>0</v>
      </c>
      <c r="J204" s="10">
        <f t="shared" si="56"/>
        <v>0</v>
      </c>
      <c r="K204" s="10">
        <f t="shared" si="57"/>
        <v>0</v>
      </c>
      <c r="L204" s="9">
        <f t="shared" si="53"/>
        <v>240</v>
      </c>
      <c r="M204" s="9">
        <f t="shared" si="54"/>
        <v>56</v>
      </c>
      <c r="N204" s="9">
        <f t="shared" si="58"/>
        <v>-296</v>
      </c>
      <c r="O204" s="9">
        <f t="shared" si="59"/>
        <v>-296</v>
      </c>
      <c r="P204" s="9">
        <f t="shared" si="48"/>
        <v>105</v>
      </c>
      <c r="Q204" s="9">
        <f t="shared" si="49"/>
        <v>27</v>
      </c>
      <c r="R204" s="9">
        <f t="shared" si="50"/>
        <v>-17</v>
      </c>
      <c r="S204" s="9">
        <f t="shared" si="51"/>
        <v>29</v>
      </c>
      <c r="T204" s="9">
        <f t="shared" si="52"/>
        <v>-19</v>
      </c>
      <c r="U204" s="9">
        <f t="shared" si="60"/>
        <v>2835</v>
      </c>
      <c r="V204" s="9">
        <f t="shared" si="61"/>
        <v>-1785</v>
      </c>
      <c r="W204" s="1">
        <f t="shared" si="62"/>
        <v>3045</v>
      </c>
      <c r="X204" s="1">
        <f t="shared" si="63"/>
        <v>-1995</v>
      </c>
    </row>
    <row r="205" spans="9:24">
      <c r="I205" s="10">
        <f t="shared" si="55"/>
        <v>0</v>
      </c>
      <c r="J205" s="10">
        <f t="shared" si="56"/>
        <v>0</v>
      </c>
      <c r="K205" s="10">
        <f t="shared" si="57"/>
        <v>0</v>
      </c>
      <c r="L205" s="9">
        <f t="shared" si="53"/>
        <v>240</v>
      </c>
      <c r="M205" s="9">
        <f t="shared" si="54"/>
        <v>60</v>
      </c>
      <c r="N205" s="9">
        <f t="shared" si="58"/>
        <v>-300</v>
      </c>
      <c r="O205" s="9">
        <f t="shared" si="59"/>
        <v>-300</v>
      </c>
      <c r="P205" s="9">
        <f t="shared" si="48"/>
        <v>105</v>
      </c>
      <c r="Q205" s="9">
        <f t="shared" si="49"/>
        <v>28</v>
      </c>
      <c r="R205" s="9">
        <f t="shared" si="50"/>
        <v>-17</v>
      </c>
      <c r="S205" s="9">
        <f t="shared" si="51"/>
        <v>30</v>
      </c>
      <c r="T205" s="9">
        <f t="shared" si="52"/>
        <v>-19</v>
      </c>
      <c r="U205" s="9">
        <f t="shared" si="60"/>
        <v>2940</v>
      </c>
      <c r="V205" s="9">
        <f t="shared" si="61"/>
        <v>-1785</v>
      </c>
      <c r="W205" s="1">
        <f t="shared" si="62"/>
        <v>3150</v>
      </c>
      <c r="X205" s="1">
        <f t="shared" si="63"/>
        <v>-1995</v>
      </c>
    </row>
    <row r="206" spans="9:24">
      <c r="I206" s="10">
        <f t="shared" si="55"/>
        <v>0</v>
      </c>
      <c r="J206" s="10">
        <f t="shared" si="56"/>
        <v>0</v>
      </c>
      <c r="K206" s="10">
        <f t="shared" si="57"/>
        <v>0</v>
      </c>
      <c r="L206" s="9">
        <f t="shared" si="53"/>
        <v>240</v>
      </c>
      <c r="M206" s="9">
        <f t="shared" si="54"/>
        <v>64</v>
      </c>
      <c r="N206" s="9">
        <f t="shared" si="58"/>
        <v>-304</v>
      </c>
      <c r="O206" s="9">
        <f t="shared" si="59"/>
        <v>-304</v>
      </c>
      <c r="P206" s="9">
        <f t="shared" si="48"/>
        <v>105</v>
      </c>
      <c r="Q206" s="9">
        <f t="shared" si="49"/>
        <v>28</v>
      </c>
      <c r="R206" s="9">
        <f t="shared" si="50"/>
        <v>-18</v>
      </c>
      <c r="S206" s="9">
        <f t="shared" si="51"/>
        <v>30</v>
      </c>
      <c r="T206" s="9">
        <f t="shared" si="52"/>
        <v>-20</v>
      </c>
      <c r="U206" s="9">
        <f t="shared" si="60"/>
        <v>2940</v>
      </c>
      <c r="V206" s="9">
        <f t="shared" si="61"/>
        <v>-1890</v>
      </c>
      <c r="W206" s="1">
        <f t="shared" si="62"/>
        <v>3150</v>
      </c>
      <c r="X206" s="1">
        <f t="shared" si="63"/>
        <v>-2100</v>
      </c>
    </row>
    <row r="207" spans="9:24">
      <c r="I207" s="10">
        <f t="shared" si="55"/>
        <v>0</v>
      </c>
      <c r="J207" s="10">
        <f t="shared" si="56"/>
        <v>0</v>
      </c>
      <c r="K207" s="10">
        <f t="shared" si="57"/>
        <v>0</v>
      </c>
      <c r="L207" s="9">
        <f t="shared" si="53"/>
        <v>240</v>
      </c>
      <c r="M207" s="9">
        <f t="shared" si="54"/>
        <v>68</v>
      </c>
      <c r="N207" s="9">
        <f t="shared" si="58"/>
        <v>-308</v>
      </c>
      <c r="O207" s="9">
        <f t="shared" si="59"/>
        <v>-308</v>
      </c>
      <c r="P207" s="9">
        <f t="shared" si="48"/>
        <v>105</v>
      </c>
      <c r="Q207" s="9">
        <f t="shared" si="49"/>
        <v>29</v>
      </c>
      <c r="R207" s="9">
        <f t="shared" si="50"/>
        <v>-18</v>
      </c>
      <c r="S207" s="9">
        <f t="shared" si="51"/>
        <v>31</v>
      </c>
      <c r="T207" s="9">
        <f t="shared" si="52"/>
        <v>-20</v>
      </c>
      <c r="U207" s="9">
        <f t="shared" si="60"/>
        <v>3045</v>
      </c>
      <c r="V207" s="9">
        <f t="shared" si="61"/>
        <v>-1890</v>
      </c>
      <c r="W207" s="1">
        <f t="shared" si="62"/>
        <v>3255</v>
      </c>
      <c r="X207" s="1">
        <f t="shared" si="63"/>
        <v>-2100</v>
      </c>
    </row>
    <row r="208" spans="9:24">
      <c r="I208" s="10">
        <f t="shared" si="55"/>
        <v>0</v>
      </c>
      <c r="J208" s="10">
        <f t="shared" si="56"/>
        <v>0</v>
      </c>
      <c r="K208" s="10">
        <f t="shared" si="57"/>
        <v>0</v>
      </c>
      <c r="L208" s="9">
        <f t="shared" si="53"/>
        <v>240</v>
      </c>
      <c r="M208" s="9">
        <f t="shared" si="54"/>
        <v>72</v>
      </c>
      <c r="N208" s="9">
        <f t="shared" si="58"/>
        <v>-312</v>
      </c>
      <c r="O208" s="9">
        <f t="shared" si="59"/>
        <v>-312</v>
      </c>
      <c r="P208" s="9">
        <f t="shared" si="48"/>
        <v>105</v>
      </c>
      <c r="Q208" s="9">
        <f t="shared" si="49"/>
        <v>29</v>
      </c>
      <c r="R208" s="9">
        <f t="shared" si="50"/>
        <v>-19</v>
      </c>
      <c r="S208" s="9">
        <f t="shared" si="51"/>
        <v>31</v>
      </c>
      <c r="T208" s="9">
        <f t="shared" si="52"/>
        <v>-21</v>
      </c>
      <c r="U208" s="9">
        <f t="shared" si="60"/>
        <v>3045</v>
      </c>
      <c r="V208" s="9">
        <f t="shared" si="61"/>
        <v>-1995</v>
      </c>
      <c r="W208" s="1">
        <f t="shared" si="62"/>
        <v>3255</v>
      </c>
      <c r="X208" s="1">
        <f t="shared" si="63"/>
        <v>-2205</v>
      </c>
    </row>
    <row r="209" spans="9:24">
      <c r="I209" s="10">
        <f t="shared" si="55"/>
        <v>0</v>
      </c>
      <c r="J209" s="10">
        <f t="shared" si="56"/>
        <v>0</v>
      </c>
      <c r="K209" s="10">
        <f t="shared" si="57"/>
        <v>0</v>
      </c>
      <c r="L209" s="9">
        <f t="shared" si="53"/>
        <v>240</v>
      </c>
      <c r="M209" s="9">
        <f t="shared" si="54"/>
        <v>76</v>
      </c>
      <c r="N209" s="9">
        <f t="shared" si="58"/>
        <v>-316</v>
      </c>
      <c r="O209" s="9">
        <f t="shared" si="59"/>
        <v>-316</v>
      </c>
      <c r="P209" s="9">
        <f t="shared" si="48"/>
        <v>105</v>
      </c>
      <c r="Q209" s="9">
        <f t="shared" si="49"/>
        <v>30</v>
      </c>
      <c r="R209" s="9">
        <f t="shared" si="50"/>
        <v>-19</v>
      </c>
      <c r="S209" s="9">
        <f t="shared" si="51"/>
        <v>33</v>
      </c>
      <c r="T209" s="9">
        <f t="shared" si="52"/>
        <v>-21</v>
      </c>
      <c r="U209" s="9">
        <f t="shared" si="60"/>
        <v>3150</v>
      </c>
      <c r="V209" s="9">
        <f t="shared" si="61"/>
        <v>-1995</v>
      </c>
      <c r="W209" s="1">
        <f t="shared" si="62"/>
        <v>3465</v>
      </c>
      <c r="X209" s="1">
        <f t="shared" si="63"/>
        <v>-2205</v>
      </c>
    </row>
    <row r="210" spans="9:24">
      <c r="I210" s="10">
        <f t="shared" si="55"/>
        <v>0</v>
      </c>
      <c r="J210" s="10">
        <f t="shared" si="56"/>
        <v>0</v>
      </c>
      <c r="K210" s="10">
        <f t="shared" si="57"/>
        <v>0</v>
      </c>
      <c r="L210" s="9">
        <f t="shared" si="53"/>
        <v>240</v>
      </c>
      <c r="M210" s="9">
        <f t="shared" si="54"/>
        <v>80</v>
      </c>
      <c r="N210" s="9">
        <f t="shared" si="58"/>
        <v>-320</v>
      </c>
      <c r="O210" s="9">
        <f t="shared" si="59"/>
        <v>-320</v>
      </c>
      <c r="P210" s="9">
        <f t="shared" ref="P210:P273" si="64">INT(INT($A$2*2+$A$5+L210/4)*$A$11/100+$A$11+10)</f>
        <v>105</v>
      </c>
      <c r="Q210" s="9">
        <f t="shared" ref="Q210:Q273" si="65">INT(INT($B$2*2+$B$5+M210/4)*$A$11/100+5)</f>
        <v>30</v>
      </c>
      <c r="R210" s="9">
        <f t="shared" ref="R210:R273" si="66">INT(INT($C$2*2+$C$5+N210/4)*$A$11/100+5)</f>
        <v>-20</v>
      </c>
      <c r="S210" s="9">
        <f t="shared" ref="S210:S273" si="67">INT(Q210*1.1)</f>
        <v>33</v>
      </c>
      <c r="T210" s="9">
        <f t="shared" ref="T210:T273" si="68">INT(R210*1.1)</f>
        <v>-22</v>
      </c>
      <c r="U210" s="9">
        <f t="shared" si="60"/>
        <v>3150</v>
      </c>
      <c r="V210" s="9">
        <f t="shared" si="61"/>
        <v>-2100</v>
      </c>
      <c r="W210" s="1">
        <f t="shared" si="62"/>
        <v>3465</v>
      </c>
      <c r="X210" s="1">
        <f t="shared" si="63"/>
        <v>-2310</v>
      </c>
    </row>
    <row r="211" spans="9:24">
      <c r="I211" s="10">
        <f t="shared" si="55"/>
        <v>0</v>
      </c>
      <c r="J211" s="10">
        <f t="shared" si="56"/>
        <v>0</v>
      </c>
      <c r="K211" s="10">
        <f t="shared" si="57"/>
        <v>0</v>
      </c>
      <c r="L211" s="9">
        <f t="shared" si="53"/>
        <v>240</v>
      </c>
      <c r="M211" s="9">
        <f t="shared" si="54"/>
        <v>84</v>
      </c>
      <c r="N211" s="9">
        <f t="shared" si="58"/>
        <v>-324</v>
      </c>
      <c r="O211" s="9">
        <f t="shared" si="59"/>
        <v>-324</v>
      </c>
      <c r="P211" s="9">
        <f t="shared" si="64"/>
        <v>105</v>
      </c>
      <c r="Q211" s="9">
        <f t="shared" si="65"/>
        <v>31</v>
      </c>
      <c r="R211" s="9">
        <f t="shared" si="66"/>
        <v>-20</v>
      </c>
      <c r="S211" s="9">
        <f t="shared" si="67"/>
        <v>34</v>
      </c>
      <c r="T211" s="9">
        <f t="shared" si="68"/>
        <v>-22</v>
      </c>
      <c r="U211" s="9">
        <f t="shared" si="60"/>
        <v>3255</v>
      </c>
      <c r="V211" s="9">
        <f t="shared" si="61"/>
        <v>-2100</v>
      </c>
      <c r="W211" s="1">
        <f t="shared" si="62"/>
        <v>3570</v>
      </c>
      <c r="X211" s="1">
        <f t="shared" si="63"/>
        <v>-2310</v>
      </c>
    </row>
    <row r="212" spans="9:24">
      <c r="I212" s="10">
        <f t="shared" si="55"/>
        <v>0</v>
      </c>
      <c r="J212" s="10">
        <f t="shared" si="56"/>
        <v>0</v>
      </c>
      <c r="K212" s="10">
        <f t="shared" si="57"/>
        <v>0</v>
      </c>
      <c r="L212" s="9">
        <f t="shared" si="53"/>
        <v>240</v>
      </c>
      <c r="M212" s="9">
        <f t="shared" si="54"/>
        <v>88</v>
      </c>
      <c r="N212" s="9">
        <f t="shared" si="58"/>
        <v>-328</v>
      </c>
      <c r="O212" s="9">
        <f t="shared" si="59"/>
        <v>-328</v>
      </c>
      <c r="P212" s="9">
        <f t="shared" si="64"/>
        <v>105</v>
      </c>
      <c r="Q212" s="9">
        <f t="shared" si="65"/>
        <v>31</v>
      </c>
      <c r="R212" s="9">
        <f t="shared" si="66"/>
        <v>-21</v>
      </c>
      <c r="S212" s="9">
        <f t="shared" si="67"/>
        <v>34</v>
      </c>
      <c r="T212" s="9">
        <f t="shared" si="68"/>
        <v>-24</v>
      </c>
      <c r="U212" s="9">
        <f t="shared" si="60"/>
        <v>3255</v>
      </c>
      <c r="V212" s="9">
        <f t="shared" si="61"/>
        <v>-2205</v>
      </c>
      <c r="W212" s="1">
        <f t="shared" si="62"/>
        <v>3570</v>
      </c>
      <c r="X212" s="1">
        <f t="shared" si="63"/>
        <v>-2520</v>
      </c>
    </row>
    <row r="213" spans="9:24">
      <c r="I213" s="10">
        <f t="shared" si="55"/>
        <v>0</v>
      </c>
      <c r="J213" s="10">
        <f t="shared" si="56"/>
        <v>0</v>
      </c>
      <c r="K213" s="10">
        <f t="shared" si="57"/>
        <v>0</v>
      </c>
      <c r="L213" s="9">
        <f t="shared" si="53"/>
        <v>240</v>
      </c>
      <c r="M213" s="9">
        <f t="shared" si="54"/>
        <v>92</v>
      </c>
      <c r="N213" s="9">
        <f t="shared" si="58"/>
        <v>-332</v>
      </c>
      <c r="O213" s="9">
        <f t="shared" si="59"/>
        <v>-332</v>
      </c>
      <c r="P213" s="9">
        <f t="shared" si="64"/>
        <v>105</v>
      </c>
      <c r="Q213" s="9">
        <f t="shared" si="65"/>
        <v>32</v>
      </c>
      <c r="R213" s="9">
        <f t="shared" si="66"/>
        <v>-21</v>
      </c>
      <c r="S213" s="9">
        <f t="shared" si="67"/>
        <v>35</v>
      </c>
      <c r="T213" s="9">
        <f t="shared" si="68"/>
        <v>-24</v>
      </c>
      <c r="U213" s="9">
        <f t="shared" si="60"/>
        <v>3360</v>
      </c>
      <c r="V213" s="9">
        <f t="shared" si="61"/>
        <v>-2205</v>
      </c>
      <c r="W213" s="1">
        <f t="shared" si="62"/>
        <v>3675</v>
      </c>
      <c r="X213" s="1">
        <f t="shared" si="63"/>
        <v>-2520</v>
      </c>
    </row>
    <row r="214" spans="9:24">
      <c r="I214" s="10">
        <f t="shared" si="55"/>
        <v>0</v>
      </c>
      <c r="J214" s="10">
        <f t="shared" si="56"/>
        <v>0</v>
      </c>
      <c r="K214" s="10">
        <f t="shared" si="57"/>
        <v>0</v>
      </c>
      <c r="L214" s="9">
        <f t="shared" si="53"/>
        <v>240</v>
      </c>
      <c r="M214" s="9">
        <f t="shared" si="54"/>
        <v>96</v>
      </c>
      <c r="N214" s="9">
        <f t="shared" si="58"/>
        <v>-336</v>
      </c>
      <c r="O214" s="9">
        <f t="shared" si="59"/>
        <v>-336</v>
      </c>
      <c r="P214" s="9">
        <f t="shared" si="64"/>
        <v>105</v>
      </c>
      <c r="Q214" s="9">
        <f t="shared" si="65"/>
        <v>32</v>
      </c>
      <c r="R214" s="9">
        <f t="shared" si="66"/>
        <v>-22</v>
      </c>
      <c r="S214" s="9">
        <f t="shared" si="67"/>
        <v>35</v>
      </c>
      <c r="T214" s="9">
        <f t="shared" si="68"/>
        <v>-25</v>
      </c>
      <c r="U214" s="9">
        <f t="shared" si="60"/>
        <v>3360</v>
      </c>
      <c r="V214" s="9">
        <f t="shared" si="61"/>
        <v>-2310</v>
      </c>
      <c r="W214" s="1">
        <f t="shared" si="62"/>
        <v>3675</v>
      </c>
      <c r="X214" s="1">
        <f t="shared" si="63"/>
        <v>-2625</v>
      </c>
    </row>
    <row r="215" spans="9:24">
      <c r="I215" s="10">
        <f t="shared" si="55"/>
        <v>0</v>
      </c>
      <c r="J215" s="10">
        <f t="shared" si="56"/>
        <v>0</v>
      </c>
      <c r="K215" s="10">
        <f t="shared" si="57"/>
        <v>0</v>
      </c>
      <c r="L215" s="9">
        <f t="shared" si="53"/>
        <v>240</v>
      </c>
      <c r="M215" s="9">
        <f t="shared" si="54"/>
        <v>100</v>
      </c>
      <c r="N215" s="9">
        <f t="shared" si="58"/>
        <v>-340</v>
      </c>
      <c r="O215" s="9">
        <f t="shared" si="59"/>
        <v>-340</v>
      </c>
      <c r="P215" s="9">
        <f t="shared" si="64"/>
        <v>105</v>
      </c>
      <c r="Q215" s="9">
        <f t="shared" si="65"/>
        <v>33</v>
      </c>
      <c r="R215" s="9">
        <f t="shared" si="66"/>
        <v>-22</v>
      </c>
      <c r="S215" s="9">
        <f t="shared" si="67"/>
        <v>36</v>
      </c>
      <c r="T215" s="9">
        <f t="shared" si="68"/>
        <v>-25</v>
      </c>
      <c r="U215" s="9">
        <f t="shared" si="60"/>
        <v>3465</v>
      </c>
      <c r="V215" s="9">
        <f t="shared" si="61"/>
        <v>-2310</v>
      </c>
      <c r="W215" s="1">
        <f t="shared" si="62"/>
        <v>3780</v>
      </c>
      <c r="X215" s="1">
        <f t="shared" si="63"/>
        <v>-2625</v>
      </c>
    </row>
    <row r="216" spans="9:24">
      <c r="I216" s="10">
        <f t="shared" si="55"/>
        <v>0</v>
      </c>
      <c r="J216" s="10">
        <f t="shared" si="56"/>
        <v>0</v>
      </c>
      <c r="K216" s="10">
        <f t="shared" si="57"/>
        <v>0</v>
      </c>
      <c r="L216" s="9">
        <f t="shared" si="53"/>
        <v>240</v>
      </c>
      <c r="M216" s="9">
        <f t="shared" si="54"/>
        <v>104</v>
      </c>
      <c r="N216" s="9">
        <f t="shared" si="58"/>
        <v>-344</v>
      </c>
      <c r="O216" s="9">
        <f t="shared" si="59"/>
        <v>-344</v>
      </c>
      <c r="P216" s="9">
        <f t="shared" si="64"/>
        <v>105</v>
      </c>
      <c r="Q216" s="9">
        <f t="shared" si="65"/>
        <v>33</v>
      </c>
      <c r="R216" s="9">
        <f t="shared" si="66"/>
        <v>-23</v>
      </c>
      <c r="S216" s="9">
        <f t="shared" si="67"/>
        <v>36</v>
      </c>
      <c r="T216" s="9">
        <f t="shared" si="68"/>
        <v>-26</v>
      </c>
      <c r="U216" s="9">
        <f t="shared" si="60"/>
        <v>3465</v>
      </c>
      <c r="V216" s="9">
        <f t="shared" si="61"/>
        <v>-2415</v>
      </c>
      <c r="W216" s="1">
        <f t="shared" si="62"/>
        <v>3780</v>
      </c>
      <c r="X216" s="1">
        <f t="shared" si="63"/>
        <v>-2730</v>
      </c>
    </row>
    <row r="217" spans="9:24">
      <c r="I217" s="10">
        <f t="shared" si="55"/>
        <v>0</v>
      </c>
      <c r="J217" s="10">
        <f t="shared" si="56"/>
        <v>0</v>
      </c>
      <c r="K217" s="10">
        <f t="shared" si="57"/>
        <v>0</v>
      </c>
      <c r="L217" s="9">
        <f t="shared" si="53"/>
        <v>240</v>
      </c>
      <c r="M217" s="9">
        <f t="shared" si="54"/>
        <v>108</v>
      </c>
      <c r="N217" s="9">
        <f t="shared" si="58"/>
        <v>-348</v>
      </c>
      <c r="O217" s="9">
        <f t="shared" si="59"/>
        <v>-348</v>
      </c>
      <c r="P217" s="9">
        <f t="shared" si="64"/>
        <v>105</v>
      </c>
      <c r="Q217" s="9">
        <f t="shared" si="65"/>
        <v>34</v>
      </c>
      <c r="R217" s="9">
        <f t="shared" si="66"/>
        <v>-23</v>
      </c>
      <c r="S217" s="9">
        <f t="shared" si="67"/>
        <v>37</v>
      </c>
      <c r="T217" s="9">
        <f t="shared" si="68"/>
        <v>-26</v>
      </c>
      <c r="U217" s="9">
        <f t="shared" si="60"/>
        <v>3570</v>
      </c>
      <c r="V217" s="9">
        <f t="shared" si="61"/>
        <v>-2415</v>
      </c>
      <c r="W217" s="1">
        <f t="shared" si="62"/>
        <v>3885</v>
      </c>
      <c r="X217" s="1">
        <f t="shared" si="63"/>
        <v>-2730</v>
      </c>
    </row>
    <row r="218" spans="9:24">
      <c r="I218" s="10">
        <f t="shared" si="55"/>
        <v>0</v>
      </c>
      <c r="J218" s="10">
        <f t="shared" si="56"/>
        <v>0</v>
      </c>
      <c r="K218" s="10">
        <f t="shared" si="57"/>
        <v>0</v>
      </c>
      <c r="L218" s="9">
        <f t="shared" si="53"/>
        <v>240</v>
      </c>
      <c r="M218" s="9">
        <f t="shared" si="54"/>
        <v>112</v>
      </c>
      <c r="N218" s="9">
        <f t="shared" si="58"/>
        <v>-352</v>
      </c>
      <c r="O218" s="9">
        <f t="shared" si="59"/>
        <v>-352</v>
      </c>
      <c r="P218" s="9">
        <f t="shared" si="64"/>
        <v>105</v>
      </c>
      <c r="Q218" s="9">
        <f t="shared" si="65"/>
        <v>34</v>
      </c>
      <c r="R218" s="9">
        <f t="shared" si="66"/>
        <v>-24</v>
      </c>
      <c r="S218" s="9">
        <f t="shared" si="67"/>
        <v>37</v>
      </c>
      <c r="T218" s="9">
        <f t="shared" si="68"/>
        <v>-27</v>
      </c>
      <c r="U218" s="9">
        <f t="shared" si="60"/>
        <v>3570</v>
      </c>
      <c r="V218" s="9">
        <f t="shared" si="61"/>
        <v>-2520</v>
      </c>
      <c r="W218" s="1">
        <f t="shared" si="62"/>
        <v>3885</v>
      </c>
      <c r="X218" s="1">
        <f t="shared" si="63"/>
        <v>-2835</v>
      </c>
    </row>
    <row r="219" spans="9:24">
      <c r="I219" s="10">
        <f t="shared" si="55"/>
        <v>0</v>
      </c>
      <c r="J219" s="10">
        <f t="shared" si="56"/>
        <v>0</v>
      </c>
      <c r="K219" s="10">
        <f t="shared" si="57"/>
        <v>0</v>
      </c>
      <c r="L219" s="9">
        <f t="shared" si="53"/>
        <v>240</v>
      </c>
      <c r="M219" s="9">
        <f t="shared" si="54"/>
        <v>116</v>
      </c>
      <c r="N219" s="9">
        <f t="shared" si="58"/>
        <v>-356</v>
      </c>
      <c r="O219" s="9">
        <f t="shared" si="59"/>
        <v>-356</v>
      </c>
      <c r="P219" s="9">
        <f t="shared" si="64"/>
        <v>105</v>
      </c>
      <c r="Q219" s="9">
        <f t="shared" si="65"/>
        <v>35</v>
      </c>
      <c r="R219" s="9">
        <f t="shared" si="66"/>
        <v>-24</v>
      </c>
      <c r="S219" s="9">
        <f t="shared" si="67"/>
        <v>38</v>
      </c>
      <c r="T219" s="9">
        <f t="shared" si="68"/>
        <v>-27</v>
      </c>
      <c r="U219" s="9">
        <f t="shared" si="60"/>
        <v>3675</v>
      </c>
      <c r="V219" s="9">
        <f t="shared" si="61"/>
        <v>-2520</v>
      </c>
      <c r="W219" s="1">
        <f t="shared" si="62"/>
        <v>3990</v>
      </c>
      <c r="X219" s="1">
        <f t="shared" si="63"/>
        <v>-2835</v>
      </c>
    </row>
    <row r="220" spans="9:24">
      <c r="I220" s="10">
        <f t="shared" si="55"/>
        <v>0</v>
      </c>
      <c r="J220" s="10">
        <f t="shared" si="56"/>
        <v>0</v>
      </c>
      <c r="K220" s="10">
        <f t="shared" si="57"/>
        <v>0</v>
      </c>
      <c r="L220" s="9">
        <f t="shared" si="53"/>
        <v>240</v>
      </c>
      <c r="M220" s="9">
        <f t="shared" si="54"/>
        <v>120</v>
      </c>
      <c r="N220" s="9">
        <f t="shared" si="58"/>
        <v>-360</v>
      </c>
      <c r="O220" s="9">
        <f t="shared" si="59"/>
        <v>-360</v>
      </c>
      <c r="P220" s="9">
        <f t="shared" si="64"/>
        <v>105</v>
      </c>
      <c r="Q220" s="9">
        <f t="shared" si="65"/>
        <v>35</v>
      </c>
      <c r="R220" s="9">
        <f t="shared" si="66"/>
        <v>-25</v>
      </c>
      <c r="S220" s="9">
        <f t="shared" si="67"/>
        <v>38</v>
      </c>
      <c r="T220" s="9">
        <f t="shared" si="68"/>
        <v>-28</v>
      </c>
      <c r="U220" s="9">
        <f t="shared" si="60"/>
        <v>3675</v>
      </c>
      <c r="V220" s="9">
        <f t="shared" si="61"/>
        <v>-2625</v>
      </c>
      <c r="W220" s="1">
        <f t="shared" si="62"/>
        <v>3990</v>
      </c>
      <c r="X220" s="1">
        <f t="shared" si="63"/>
        <v>-2940</v>
      </c>
    </row>
    <row r="221" spans="9:24">
      <c r="I221" s="10">
        <f t="shared" si="55"/>
        <v>0</v>
      </c>
      <c r="J221" s="10">
        <f t="shared" si="56"/>
        <v>0</v>
      </c>
      <c r="K221" s="10">
        <f t="shared" si="57"/>
        <v>0</v>
      </c>
      <c r="L221" s="9">
        <f t="shared" si="53"/>
        <v>240</v>
      </c>
      <c r="M221" s="9">
        <f t="shared" si="54"/>
        <v>124</v>
      </c>
      <c r="N221" s="9">
        <f t="shared" si="58"/>
        <v>-364</v>
      </c>
      <c r="O221" s="9">
        <f t="shared" si="59"/>
        <v>-364</v>
      </c>
      <c r="P221" s="9">
        <f t="shared" si="64"/>
        <v>105</v>
      </c>
      <c r="Q221" s="9">
        <f t="shared" si="65"/>
        <v>36</v>
      </c>
      <c r="R221" s="9">
        <f t="shared" si="66"/>
        <v>-25</v>
      </c>
      <c r="S221" s="9">
        <f t="shared" si="67"/>
        <v>39</v>
      </c>
      <c r="T221" s="9">
        <f t="shared" si="68"/>
        <v>-28</v>
      </c>
      <c r="U221" s="9">
        <f t="shared" si="60"/>
        <v>3780</v>
      </c>
      <c r="V221" s="9">
        <f t="shared" si="61"/>
        <v>-2625</v>
      </c>
      <c r="W221" s="1">
        <f t="shared" si="62"/>
        <v>4095</v>
      </c>
      <c r="X221" s="1">
        <f t="shared" si="63"/>
        <v>-2940</v>
      </c>
    </row>
    <row r="222" spans="9:24">
      <c r="I222" s="10">
        <f t="shared" si="55"/>
        <v>0</v>
      </c>
      <c r="J222" s="10">
        <f t="shared" si="56"/>
        <v>0</v>
      </c>
      <c r="K222" s="10">
        <f t="shared" si="57"/>
        <v>0</v>
      </c>
      <c r="L222" s="9">
        <f t="shared" si="53"/>
        <v>240</v>
      </c>
      <c r="M222" s="9">
        <f t="shared" si="54"/>
        <v>128</v>
      </c>
      <c r="N222" s="9">
        <f t="shared" si="58"/>
        <v>-368</v>
      </c>
      <c r="O222" s="9">
        <f t="shared" si="59"/>
        <v>-368</v>
      </c>
      <c r="P222" s="9">
        <f t="shared" si="64"/>
        <v>105</v>
      </c>
      <c r="Q222" s="9">
        <f t="shared" si="65"/>
        <v>36</v>
      </c>
      <c r="R222" s="9">
        <f t="shared" si="66"/>
        <v>-26</v>
      </c>
      <c r="S222" s="9">
        <f t="shared" si="67"/>
        <v>39</v>
      </c>
      <c r="T222" s="9">
        <f t="shared" si="68"/>
        <v>-29</v>
      </c>
      <c r="U222" s="9">
        <f t="shared" si="60"/>
        <v>3780</v>
      </c>
      <c r="V222" s="9">
        <f t="shared" si="61"/>
        <v>-2730</v>
      </c>
      <c r="W222" s="1">
        <f t="shared" si="62"/>
        <v>4095</v>
      </c>
      <c r="X222" s="1">
        <f t="shared" si="63"/>
        <v>-3045</v>
      </c>
    </row>
    <row r="223" spans="9:24">
      <c r="I223" s="10">
        <f t="shared" si="55"/>
        <v>0</v>
      </c>
      <c r="J223" s="10">
        <f t="shared" si="56"/>
        <v>0</v>
      </c>
      <c r="K223" s="10">
        <f t="shared" si="57"/>
        <v>0</v>
      </c>
      <c r="L223" s="9">
        <f t="shared" si="53"/>
        <v>240</v>
      </c>
      <c r="M223" s="9">
        <f t="shared" si="54"/>
        <v>132</v>
      </c>
      <c r="N223" s="9">
        <f t="shared" si="58"/>
        <v>-372</v>
      </c>
      <c r="O223" s="9">
        <f t="shared" si="59"/>
        <v>-372</v>
      </c>
      <c r="P223" s="9">
        <f t="shared" si="64"/>
        <v>105</v>
      </c>
      <c r="Q223" s="9">
        <f t="shared" si="65"/>
        <v>37</v>
      </c>
      <c r="R223" s="9">
        <f t="shared" si="66"/>
        <v>-26</v>
      </c>
      <c r="S223" s="9">
        <f t="shared" si="67"/>
        <v>40</v>
      </c>
      <c r="T223" s="9">
        <f t="shared" si="68"/>
        <v>-29</v>
      </c>
      <c r="U223" s="9">
        <f t="shared" si="60"/>
        <v>3885</v>
      </c>
      <c r="V223" s="9">
        <f t="shared" si="61"/>
        <v>-2730</v>
      </c>
      <c r="W223" s="1">
        <f t="shared" si="62"/>
        <v>4200</v>
      </c>
      <c r="X223" s="1">
        <f t="shared" si="63"/>
        <v>-3045</v>
      </c>
    </row>
    <row r="224" spans="9:24">
      <c r="I224" s="10">
        <f t="shared" si="55"/>
        <v>0</v>
      </c>
      <c r="J224" s="10">
        <f t="shared" si="56"/>
        <v>0</v>
      </c>
      <c r="K224" s="10">
        <f t="shared" si="57"/>
        <v>0</v>
      </c>
      <c r="L224" s="9">
        <f t="shared" si="53"/>
        <v>240</v>
      </c>
      <c r="M224" s="9">
        <f t="shared" si="54"/>
        <v>136</v>
      </c>
      <c r="N224" s="9">
        <f t="shared" si="58"/>
        <v>-376</v>
      </c>
      <c r="O224" s="9">
        <f t="shared" si="59"/>
        <v>-376</v>
      </c>
      <c r="P224" s="9">
        <f t="shared" si="64"/>
        <v>105</v>
      </c>
      <c r="Q224" s="9">
        <f t="shared" si="65"/>
        <v>37</v>
      </c>
      <c r="R224" s="9">
        <f t="shared" si="66"/>
        <v>-27</v>
      </c>
      <c r="S224" s="9">
        <f t="shared" si="67"/>
        <v>40</v>
      </c>
      <c r="T224" s="9">
        <f t="shared" si="68"/>
        <v>-30</v>
      </c>
      <c r="U224" s="9">
        <f t="shared" si="60"/>
        <v>3885</v>
      </c>
      <c r="V224" s="9">
        <f t="shared" si="61"/>
        <v>-2835</v>
      </c>
      <c r="W224" s="1">
        <f t="shared" si="62"/>
        <v>4200</v>
      </c>
      <c r="X224" s="1">
        <f t="shared" si="63"/>
        <v>-3150</v>
      </c>
    </row>
    <row r="225" spans="9:24">
      <c r="I225" s="10">
        <f t="shared" si="55"/>
        <v>0</v>
      </c>
      <c r="J225" s="10">
        <f t="shared" si="56"/>
        <v>0</v>
      </c>
      <c r="K225" s="10">
        <f t="shared" si="57"/>
        <v>0</v>
      </c>
      <c r="L225" s="9">
        <f t="shared" si="53"/>
        <v>240</v>
      </c>
      <c r="M225" s="9">
        <f t="shared" si="54"/>
        <v>140</v>
      </c>
      <c r="N225" s="9">
        <f t="shared" si="58"/>
        <v>-380</v>
      </c>
      <c r="O225" s="9">
        <f t="shared" si="59"/>
        <v>-380</v>
      </c>
      <c r="P225" s="9">
        <f t="shared" si="64"/>
        <v>105</v>
      </c>
      <c r="Q225" s="9">
        <f t="shared" si="65"/>
        <v>38</v>
      </c>
      <c r="R225" s="9">
        <f t="shared" si="66"/>
        <v>-27</v>
      </c>
      <c r="S225" s="9">
        <f t="shared" si="67"/>
        <v>41</v>
      </c>
      <c r="T225" s="9">
        <f t="shared" si="68"/>
        <v>-30</v>
      </c>
      <c r="U225" s="9">
        <f t="shared" si="60"/>
        <v>3990</v>
      </c>
      <c r="V225" s="9">
        <f t="shared" si="61"/>
        <v>-2835</v>
      </c>
      <c r="W225" s="1">
        <f t="shared" si="62"/>
        <v>4305</v>
      </c>
      <c r="X225" s="1">
        <f t="shared" si="63"/>
        <v>-3150</v>
      </c>
    </row>
    <row r="226" spans="9:24">
      <c r="I226" s="10">
        <f t="shared" si="55"/>
        <v>0</v>
      </c>
      <c r="J226" s="10">
        <f t="shared" si="56"/>
        <v>0</v>
      </c>
      <c r="K226" s="10">
        <f t="shared" si="57"/>
        <v>0</v>
      </c>
      <c r="L226" s="9">
        <f t="shared" si="53"/>
        <v>240</v>
      </c>
      <c r="M226" s="9">
        <f t="shared" si="54"/>
        <v>144</v>
      </c>
      <c r="N226" s="9">
        <f t="shared" si="58"/>
        <v>-384</v>
      </c>
      <c r="O226" s="9">
        <f t="shared" si="59"/>
        <v>-384</v>
      </c>
      <c r="P226" s="9">
        <f t="shared" si="64"/>
        <v>105</v>
      </c>
      <c r="Q226" s="9">
        <f t="shared" si="65"/>
        <v>38</v>
      </c>
      <c r="R226" s="9">
        <f t="shared" si="66"/>
        <v>-28</v>
      </c>
      <c r="S226" s="9">
        <f t="shared" si="67"/>
        <v>41</v>
      </c>
      <c r="T226" s="9">
        <f t="shared" si="68"/>
        <v>-31</v>
      </c>
      <c r="U226" s="9">
        <f t="shared" si="60"/>
        <v>3990</v>
      </c>
      <c r="V226" s="9">
        <f t="shared" si="61"/>
        <v>-2940</v>
      </c>
      <c r="W226" s="1">
        <f t="shared" si="62"/>
        <v>4305</v>
      </c>
      <c r="X226" s="1">
        <f t="shared" si="63"/>
        <v>-3255</v>
      </c>
    </row>
    <row r="227" spans="9:24">
      <c r="I227" s="10">
        <f t="shared" si="55"/>
        <v>0</v>
      </c>
      <c r="J227" s="10">
        <f t="shared" si="56"/>
        <v>0</v>
      </c>
      <c r="K227" s="10">
        <f t="shared" si="57"/>
        <v>0</v>
      </c>
      <c r="L227" s="9">
        <f t="shared" si="53"/>
        <v>240</v>
      </c>
      <c r="M227" s="9">
        <f t="shared" si="54"/>
        <v>148</v>
      </c>
      <c r="N227" s="9">
        <f t="shared" si="58"/>
        <v>-388</v>
      </c>
      <c r="O227" s="9">
        <f t="shared" si="59"/>
        <v>-388</v>
      </c>
      <c r="P227" s="9">
        <f t="shared" si="64"/>
        <v>105</v>
      </c>
      <c r="Q227" s="9">
        <f t="shared" si="65"/>
        <v>39</v>
      </c>
      <c r="R227" s="9">
        <f t="shared" si="66"/>
        <v>-28</v>
      </c>
      <c r="S227" s="9">
        <f t="shared" si="67"/>
        <v>42</v>
      </c>
      <c r="T227" s="9">
        <f t="shared" si="68"/>
        <v>-31</v>
      </c>
      <c r="U227" s="9">
        <f t="shared" si="60"/>
        <v>4095</v>
      </c>
      <c r="V227" s="9">
        <f t="shared" si="61"/>
        <v>-2940</v>
      </c>
      <c r="W227" s="1">
        <f t="shared" si="62"/>
        <v>4410</v>
      </c>
      <c r="X227" s="1">
        <f t="shared" si="63"/>
        <v>-3255</v>
      </c>
    </row>
    <row r="228" spans="9:24">
      <c r="I228" s="10">
        <f t="shared" si="55"/>
        <v>0</v>
      </c>
      <c r="J228" s="10">
        <f t="shared" si="56"/>
        <v>0</v>
      </c>
      <c r="K228" s="10">
        <f t="shared" si="57"/>
        <v>0</v>
      </c>
      <c r="L228" s="9">
        <f t="shared" si="53"/>
        <v>240</v>
      </c>
      <c r="M228" s="9">
        <f t="shared" si="54"/>
        <v>152</v>
      </c>
      <c r="N228" s="9">
        <f t="shared" si="58"/>
        <v>-392</v>
      </c>
      <c r="O228" s="9">
        <f t="shared" si="59"/>
        <v>-392</v>
      </c>
      <c r="P228" s="9">
        <f t="shared" si="64"/>
        <v>105</v>
      </c>
      <c r="Q228" s="9">
        <f t="shared" si="65"/>
        <v>39</v>
      </c>
      <c r="R228" s="9">
        <f t="shared" si="66"/>
        <v>-29</v>
      </c>
      <c r="S228" s="9">
        <f t="shared" si="67"/>
        <v>42</v>
      </c>
      <c r="T228" s="9">
        <f t="shared" si="68"/>
        <v>-32</v>
      </c>
      <c r="U228" s="9">
        <f t="shared" si="60"/>
        <v>4095</v>
      </c>
      <c r="V228" s="9">
        <f t="shared" si="61"/>
        <v>-3045</v>
      </c>
      <c r="W228" s="1">
        <f t="shared" si="62"/>
        <v>4410</v>
      </c>
      <c r="X228" s="1">
        <f t="shared" si="63"/>
        <v>-3360</v>
      </c>
    </row>
    <row r="229" spans="9:24">
      <c r="I229" s="10">
        <f t="shared" si="55"/>
        <v>0</v>
      </c>
      <c r="J229" s="10">
        <f t="shared" si="56"/>
        <v>0</v>
      </c>
      <c r="K229" s="10">
        <f t="shared" si="57"/>
        <v>0</v>
      </c>
      <c r="L229" s="9">
        <f t="shared" si="53"/>
        <v>240</v>
      </c>
      <c r="M229" s="9">
        <f t="shared" si="54"/>
        <v>156</v>
      </c>
      <c r="N229" s="9">
        <f t="shared" si="58"/>
        <v>-396</v>
      </c>
      <c r="O229" s="9">
        <f t="shared" si="59"/>
        <v>-396</v>
      </c>
      <c r="P229" s="9">
        <f t="shared" si="64"/>
        <v>105</v>
      </c>
      <c r="Q229" s="9">
        <f t="shared" si="65"/>
        <v>40</v>
      </c>
      <c r="R229" s="9">
        <f t="shared" si="66"/>
        <v>-29</v>
      </c>
      <c r="S229" s="9">
        <f t="shared" si="67"/>
        <v>44</v>
      </c>
      <c r="T229" s="9">
        <f t="shared" si="68"/>
        <v>-32</v>
      </c>
      <c r="U229" s="9">
        <f t="shared" si="60"/>
        <v>4200</v>
      </c>
      <c r="V229" s="9">
        <f t="shared" si="61"/>
        <v>-3045</v>
      </c>
      <c r="W229" s="1">
        <f t="shared" si="62"/>
        <v>4620</v>
      </c>
      <c r="X229" s="1">
        <f t="shared" si="63"/>
        <v>-3360</v>
      </c>
    </row>
    <row r="230" spans="9:24">
      <c r="I230" s="10">
        <f t="shared" si="55"/>
        <v>0</v>
      </c>
      <c r="J230" s="10">
        <f t="shared" si="56"/>
        <v>0</v>
      </c>
      <c r="K230" s="10">
        <f t="shared" si="57"/>
        <v>0</v>
      </c>
      <c r="L230" s="9">
        <f t="shared" si="53"/>
        <v>240</v>
      </c>
      <c r="M230" s="9">
        <f t="shared" si="54"/>
        <v>160</v>
      </c>
      <c r="N230" s="9">
        <f t="shared" si="58"/>
        <v>-400</v>
      </c>
      <c r="O230" s="9">
        <f t="shared" si="59"/>
        <v>-400</v>
      </c>
      <c r="P230" s="9">
        <f t="shared" si="64"/>
        <v>105</v>
      </c>
      <c r="Q230" s="9">
        <f t="shared" si="65"/>
        <v>40</v>
      </c>
      <c r="R230" s="9">
        <f t="shared" si="66"/>
        <v>-30</v>
      </c>
      <c r="S230" s="9">
        <f t="shared" si="67"/>
        <v>44</v>
      </c>
      <c r="T230" s="9">
        <f t="shared" si="68"/>
        <v>-33</v>
      </c>
      <c r="U230" s="9">
        <f t="shared" si="60"/>
        <v>4200</v>
      </c>
      <c r="V230" s="9">
        <f t="shared" si="61"/>
        <v>-3150</v>
      </c>
      <c r="W230" s="1">
        <f t="shared" si="62"/>
        <v>4620</v>
      </c>
      <c r="X230" s="1">
        <f t="shared" si="63"/>
        <v>-3465</v>
      </c>
    </row>
    <row r="231" spans="9:24">
      <c r="I231" s="10">
        <f t="shared" si="55"/>
        <v>0</v>
      </c>
      <c r="J231" s="10">
        <f t="shared" si="56"/>
        <v>0</v>
      </c>
      <c r="K231" s="10">
        <f t="shared" si="57"/>
        <v>0</v>
      </c>
      <c r="L231" s="9">
        <f t="shared" si="53"/>
        <v>240</v>
      </c>
      <c r="M231" s="9">
        <f t="shared" si="54"/>
        <v>164</v>
      </c>
      <c r="N231" s="9">
        <f t="shared" si="58"/>
        <v>-404</v>
      </c>
      <c r="O231" s="9">
        <f t="shared" si="59"/>
        <v>-404</v>
      </c>
      <c r="P231" s="9">
        <f t="shared" si="64"/>
        <v>105</v>
      </c>
      <c r="Q231" s="9">
        <f t="shared" si="65"/>
        <v>41</v>
      </c>
      <c r="R231" s="9">
        <f t="shared" si="66"/>
        <v>-30</v>
      </c>
      <c r="S231" s="9">
        <f t="shared" si="67"/>
        <v>45</v>
      </c>
      <c r="T231" s="9">
        <f t="shared" si="68"/>
        <v>-33</v>
      </c>
      <c r="U231" s="9">
        <f t="shared" si="60"/>
        <v>4305</v>
      </c>
      <c r="V231" s="9">
        <f t="shared" si="61"/>
        <v>-3150</v>
      </c>
      <c r="W231" s="1">
        <f t="shared" si="62"/>
        <v>4725</v>
      </c>
      <c r="X231" s="1">
        <f t="shared" si="63"/>
        <v>-3465</v>
      </c>
    </row>
    <row r="232" spans="9:24">
      <c r="I232" s="10">
        <f t="shared" si="55"/>
        <v>0</v>
      </c>
      <c r="J232" s="10">
        <f t="shared" si="56"/>
        <v>0</v>
      </c>
      <c r="K232" s="10">
        <f t="shared" si="57"/>
        <v>0</v>
      </c>
      <c r="L232" s="9">
        <f t="shared" si="53"/>
        <v>240</v>
      </c>
      <c r="M232" s="9">
        <f t="shared" si="54"/>
        <v>168</v>
      </c>
      <c r="N232" s="9">
        <f t="shared" si="58"/>
        <v>-408</v>
      </c>
      <c r="O232" s="9">
        <f t="shared" si="59"/>
        <v>-408</v>
      </c>
      <c r="P232" s="9">
        <f t="shared" si="64"/>
        <v>105</v>
      </c>
      <c r="Q232" s="9">
        <f t="shared" si="65"/>
        <v>41</v>
      </c>
      <c r="R232" s="9">
        <f t="shared" si="66"/>
        <v>-31</v>
      </c>
      <c r="S232" s="9">
        <f t="shared" si="67"/>
        <v>45</v>
      </c>
      <c r="T232" s="9">
        <f t="shared" si="68"/>
        <v>-35</v>
      </c>
      <c r="U232" s="9">
        <f t="shared" si="60"/>
        <v>4305</v>
      </c>
      <c r="V232" s="9">
        <f t="shared" si="61"/>
        <v>-3255</v>
      </c>
      <c r="W232" s="1">
        <f t="shared" si="62"/>
        <v>4725</v>
      </c>
      <c r="X232" s="1">
        <f t="shared" si="63"/>
        <v>-3675</v>
      </c>
    </row>
    <row r="233" spans="9:24">
      <c r="I233" s="10">
        <f t="shared" si="55"/>
        <v>0</v>
      </c>
      <c r="J233" s="10">
        <f t="shared" si="56"/>
        <v>0</v>
      </c>
      <c r="K233" s="10">
        <f t="shared" si="57"/>
        <v>0</v>
      </c>
      <c r="L233" s="9">
        <f t="shared" si="53"/>
        <v>240</v>
      </c>
      <c r="M233" s="9">
        <f t="shared" si="54"/>
        <v>172</v>
      </c>
      <c r="N233" s="9">
        <f t="shared" si="58"/>
        <v>-412</v>
      </c>
      <c r="O233" s="9">
        <f t="shared" si="59"/>
        <v>-412</v>
      </c>
      <c r="P233" s="9">
        <f t="shared" si="64"/>
        <v>105</v>
      </c>
      <c r="Q233" s="9">
        <f t="shared" si="65"/>
        <v>42</v>
      </c>
      <c r="R233" s="9">
        <f t="shared" si="66"/>
        <v>-31</v>
      </c>
      <c r="S233" s="9">
        <f t="shared" si="67"/>
        <v>46</v>
      </c>
      <c r="T233" s="9">
        <f t="shared" si="68"/>
        <v>-35</v>
      </c>
      <c r="U233" s="9">
        <f t="shared" si="60"/>
        <v>4410</v>
      </c>
      <c r="V233" s="9">
        <f t="shared" si="61"/>
        <v>-3255</v>
      </c>
      <c r="W233" s="1">
        <f t="shared" si="62"/>
        <v>4830</v>
      </c>
      <c r="X233" s="1">
        <f t="shared" si="63"/>
        <v>-3675</v>
      </c>
    </row>
    <row r="234" spans="9:24">
      <c r="I234" s="10">
        <f t="shared" si="55"/>
        <v>0</v>
      </c>
      <c r="J234" s="10">
        <f t="shared" si="56"/>
        <v>0</v>
      </c>
      <c r="K234" s="10">
        <f t="shared" si="57"/>
        <v>0</v>
      </c>
      <c r="L234" s="9">
        <f t="shared" si="53"/>
        <v>240</v>
      </c>
      <c r="M234" s="9">
        <f t="shared" si="54"/>
        <v>176</v>
      </c>
      <c r="N234" s="9">
        <f t="shared" si="58"/>
        <v>-416</v>
      </c>
      <c r="O234" s="9">
        <f t="shared" si="59"/>
        <v>-416</v>
      </c>
      <c r="P234" s="9">
        <f t="shared" si="64"/>
        <v>105</v>
      </c>
      <c r="Q234" s="9">
        <f t="shared" si="65"/>
        <v>42</v>
      </c>
      <c r="R234" s="9">
        <f t="shared" si="66"/>
        <v>-32</v>
      </c>
      <c r="S234" s="9">
        <f t="shared" si="67"/>
        <v>46</v>
      </c>
      <c r="T234" s="9">
        <f t="shared" si="68"/>
        <v>-36</v>
      </c>
      <c r="U234" s="9">
        <f t="shared" si="60"/>
        <v>4410</v>
      </c>
      <c r="V234" s="9">
        <f t="shared" si="61"/>
        <v>-3360</v>
      </c>
      <c r="W234" s="1">
        <f t="shared" si="62"/>
        <v>4830</v>
      </c>
      <c r="X234" s="1">
        <f t="shared" si="63"/>
        <v>-3780</v>
      </c>
    </row>
    <row r="235" spans="9:24">
      <c r="I235" s="10">
        <f t="shared" si="55"/>
        <v>0</v>
      </c>
      <c r="J235" s="10">
        <f t="shared" si="56"/>
        <v>0</v>
      </c>
      <c r="K235" s="10">
        <f t="shared" si="57"/>
        <v>0</v>
      </c>
      <c r="L235" s="9">
        <f t="shared" si="53"/>
        <v>240</v>
      </c>
      <c r="M235" s="9">
        <f t="shared" si="54"/>
        <v>180</v>
      </c>
      <c r="N235" s="9">
        <f t="shared" si="58"/>
        <v>-420</v>
      </c>
      <c r="O235" s="9">
        <f t="shared" si="59"/>
        <v>-420</v>
      </c>
      <c r="P235" s="9">
        <f t="shared" si="64"/>
        <v>105</v>
      </c>
      <c r="Q235" s="9">
        <f t="shared" si="65"/>
        <v>43</v>
      </c>
      <c r="R235" s="9">
        <f t="shared" si="66"/>
        <v>-32</v>
      </c>
      <c r="S235" s="9">
        <f t="shared" si="67"/>
        <v>47</v>
      </c>
      <c r="T235" s="9">
        <f t="shared" si="68"/>
        <v>-36</v>
      </c>
      <c r="U235" s="9">
        <f t="shared" si="60"/>
        <v>4515</v>
      </c>
      <c r="V235" s="9">
        <f t="shared" si="61"/>
        <v>-3360</v>
      </c>
      <c r="W235" s="1">
        <f t="shared" si="62"/>
        <v>4935</v>
      </c>
      <c r="X235" s="1">
        <f t="shared" si="63"/>
        <v>-3780</v>
      </c>
    </row>
    <row r="236" spans="9:24">
      <c r="I236" s="10">
        <f t="shared" si="55"/>
        <v>0</v>
      </c>
      <c r="J236" s="10">
        <f t="shared" si="56"/>
        <v>0</v>
      </c>
      <c r="K236" s="10">
        <f t="shared" si="57"/>
        <v>0</v>
      </c>
      <c r="L236" s="9">
        <f t="shared" si="53"/>
        <v>240</v>
      </c>
      <c r="M236" s="9">
        <f t="shared" si="54"/>
        <v>184</v>
      </c>
      <c r="N236" s="9">
        <f t="shared" si="58"/>
        <v>-424</v>
      </c>
      <c r="O236" s="9">
        <f t="shared" si="59"/>
        <v>-424</v>
      </c>
      <c r="P236" s="9">
        <f t="shared" si="64"/>
        <v>105</v>
      </c>
      <c r="Q236" s="9">
        <f t="shared" si="65"/>
        <v>43</v>
      </c>
      <c r="R236" s="9">
        <f t="shared" si="66"/>
        <v>-33</v>
      </c>
      <c r="S236" s="9">
        <f t="shared" si="67"/>
        <v>47</v>
      </c>
      <c r="T236" s="9">
        <f t="shared" si="68"/>
        <v>-37</v>
      </c>
      <c r="U236" s="9">
        <f t="shared" si="60"/>
        <v>4515</v>
      </c>
      <c r="V236" s="9">
        <f t="shared" si="61"/>
        <v>-3465</v>
      </c>
      <c r="W236" s="1">
        <f t="shared" si="62"/>
        <v>4935</v>
      </c>
      <c r="X236" s="1">
        <f t="shared" si="63"/>
        <v>-3885</v>
      </c>
    </row>
    <row r="237" spans="9:24">
      <c r="I237" s="10">
        <f t="shared" si="55"/>
        <v>0</v>
      </c>
      <c r="J237" s="10">
        <f t="shared" si="56"/>
        <v>0</v>
      </c>
      <c r="K237" s="10">
        <f t="shared" si="57"/>
        <v>0</v>
      </c>
      <c r="L237" s="9">
        <f t="shared" si="53"/>
        <v>240</v>
      </c>
      <c r="M237" s="9">
        <f t="shared" si="54"/>
        <v>188</v>
      </c>
      <c r="N237" s="9">
        <f t="shared" si="58"/>
        <v>-428</v>
      </c>
      <c r="O237" s="9">
        <f t="shared" si="59"/>
        <v>-428</v>
      </c>
      <c r="P237" s="9">
        <f t="shared" si="64"/>
        <v>105</v>
      </c>
      <c r="Q237" s="9">
        <f t="shared" si="65"/>
        <v>44</v>
      </c>
      <c r="R237" s="9">
        <f t="shared" si="66"/>
        <v>-33</v>
      </c>
      <c r="S237" s="9">
        <f t="shared" si="67"/>
        <v>48</v>
      </c>
      <c r="T237" s="9">
        <f t="shared" si="68"/>
        <v>-37</v>
      </c>
      <c r="U237" s="9">
        <f t="shared" si="60"/>
        <v>4620</v>
      </c>
      <c r="V237" s="9">
        <f t="shared" si="61"/>
        <v>-3465</v>
      </c>
      <c r="W237" s="1">
        <f t="shared" si="62"/>
        <v>5040</v>
      </c>
      <c r="X237" s="1">
        <f t="shared" si="63"/>
        <v>-3885</v>
      </c>
    </row>
    <row r="238" spans="9:24">
      <c r="I238" s="10">
        <f t="shared" si="55"/>
        <v>0</v>
      </c>
      <c r="J238" s="10">
        <f t="shared" si="56"/>
        <v>0</v>
      </c>
      <c r="K238" s="10">
        <f t="shared" si="57"/>
        <v>0</v>
      </c>
      <c r="L238" s="9">
        <f t="shared" si="53"/>
        <v>240</v>
      </c>
      <c r="M238" s="9">
        <f t="shared" si="54"/>
        <v>192</v>
      </c>
      <c r="N238" s="9">
        <f t="shared" si="58"/>
        <v>-432</v>
      </c>
      <c r="O238" s="9">
        <f t="shared" si="59"/>
        <v>-432</v>
      </c>
      <c r="P238" s="9">
        <f t="shared" si="64"/>
        <v>105</v>
      </c>
      <c r="Q238" s="9">
        <f t="shared" si="65"/>
        <v>44</v>
      </c>
      <c r="R238" s="9">
        <f t="shared" si="66"/>
        <v>-34</v>
      </c>
      <c r="S238" s="9">
        <f t="shared" si="67"/>
        <v>48</v>
      </c>
      <c r="T238" s="9">
        <f t="shared" si="68"/>
        <v>-38</v>
      </c>
      <c r="U238" s="9">
        <f t="shared" si="60"/>
        <v>4620</v>
      </c>
      <c r="V238" s="9">
        <f t="shared" si="61"/>
        <v>-3570</v>
      </c>
      <c r="W238" s="1">
        <f t="shared" si="62"/>
        <v>5040</v>
      </c>
      <c r="X238" s="1">
        <f t="shared" si="63"/>
        <v>-3990</v>
      </c>
    </row>
    <row r="239" spans="9:24">
      <c r="I239" s="10">
        <f t="shared" si="55"/>
        <v>0</v>
      </c>
      <c r="J239" s="10">
        <f t="shared" si="56"/>
        <v>0</v>
      </c>
      <c r="K239" s="10">
        <f t="shared" si="57"/>
        <v>0</v>
      </c>
      <c r="L239" s="9">
        <f t="shared" si="53"/>
        <v>240</v>
      </c>
      <c r="M239" s="9">
        <f t="shared" si="54"/>
        <v>196</v>
      </c>
      <c r="N239" s="9">
        <f t="shared" si="58"/>
        <v>-436</v>
      </c>
      <c r="O239" s="9">
        <f t="shared" si="59"/>
        <v>-436</v>
      </c>
      <c r="P239" s="9">
        <f t="shared" si="64"/>
        <v>105</v>
      </c>
      <c r="Q239" s="9">
        <f t="shared" si="65"/>
        <v>45</v>
      </c>
      <c r="R239" s="9">
        <f t="shared" si="66"/>
        <v>-34</v>
      </c>
      <c r="S239" s="9">
        <f t="shared" si="67"/>
        <v>49</v>
      </c>
      <c r="T239" s="9">
        <f t="shared" si="68"/>
        <v>-38</v>
      </c>
      <c r="U239" s="9">
        <f t="shared" si="60"/>
        <v>4725</v>
      </c>
      <c r="V239" s="9">
        <f t="shared" si="61"/>
        <v>-3570</v>
      </c>
      <c r="W239" s="1">
        <f t="shared" si="62"/>
        <v>5145</v>
      </c>
      <c r="X239" s="1">
        <f t="shared" si="63"/>
        <v>-3990</v>
      </c>
    </row>
    <row r="240" spans="9:24">
      <c r="I240" s="10">
        <f t="shared" si="55"/>
        <v>0</v>
      </c>
      <c r="J240" s="10">
        <f t="shared" si="56"/>
        <v>0</v>
      </c>
      <c r="K240" s="10">
        <f t="shared" si="57"/>
        <v>0</v>
      </c>
      <c r="L240" s="9">
        <f t="shared" si="53"/>
        <v>240</v>
      </c>
      <c r="M240" s="9">
        <f t="shared" si="54"/>
        <v>200</v>
      </c>
      <c r="N240" s="9">
        <f t="shared" si="58"/>
        <v>-440</v>
      </c>
      <c r="O240" s="9">
        <f t="shared" si="59"/>
        <v>-440</v>
      </c>
      <c r="P240" s="9">
        <f t="shared" si="64"/>
        <v>105</v>
      </c>
      <c r="Q240" s="9">
        <f t="shared" si="65"/>
        <v>45</v>
      </c>
      <c r="R240" s="9">
        <f t="shared" si="66"/>
        <v>-35</v>
      </c>
      <c r="S240" s="9">
        <f t="shared" si="67"/>
        <v>49</v>
      </c>
      <c r="T240" s="9">
        <f t="shared" si="68"/>
        <v>-39</v>
      </c>
      <c r="U240" s="9">
        <f t="shared" si="60"/>
        <v>4725</v>
      </c>
      <c r="V240" s="9">
        <f t="shared" si="61"/>
        <v>-3675</v>
      </c>
      <c r="W240" s="1">
        <f t="shared" si="62"/>
        <v>5145</v>
      </c>
      <c r="X240" s="1">
        <f t="shared" si="63"/>
        <v>-4095</v>
      </c>
    </row>
    <row r="241" spans="9:24">
      <c r="I241" s="10">
        <f t="shared" si="55"/>
        <v>0</v>
      </c>
      <c r="J241" s="10">
        <f t="shared" si="56"/>
        <v>0</v>
      </c>
      <c r="K241" s="10">
        <f t="shared" si="57"/>
        <v>0</v>
      </c>
      <c r="L241" s="9">
        <f t="shared" si="53"/>
        <v>240</v>
      </c>
      <c r="M241" s="9">
        <f t="shared" si="54"/>
        <v>204</v>
      </c>
      <c r="N241" s="9">
        <f t="shared" si="58"/>
        <v>-444</v>
      </c>
      <c r="O241" s="9">
        <f t="shared" si="59"/>
        <v>-444</v>
      </c>
      <c r="P241" s="9">
        <f t="shared" si="64"/>
        <v>105</v>
      </c>
      <c r="Q241" s="9">
        <f t="shared" si="65"/>
        <v>46</v>
      </c>
      <c r="R241" s="9">
        <f t="shared" si="66"/>
        <v>-35</v>
      </c>
      <c r="S241" s="9">
        <f t="shared" si="67"/>
        <v>50</v>
      </c>
      <c r="T241" s="9">
        <f t="shared" si="68"/>
        <v>-39</v>
      </c>
      <c r="U241" s="9">
        <f t="shared" si="60"/>
        <v>4830</v>
      </c>
      <c r="V241" s="9">
        <f t="shared" si="61"/>
        <v>-3675</v>
      </c>
      <c r="W241" s="1">
        <f t="shared" si="62"/>
        <v>5250</v>
      </c>
      <c r="X241" s="1">
        <f t="shared" si="63"/>
        <v>-4095</v>
      </c>
    </row>
    <row r="242" spans="9:24">
      <c r="I242" s="10">
        <f t="shared" si="55"/>
        <v>0</v>
      </c>
      <c r="J242" s="10">
        <f t="shared" si="56"/>
        <v>0</v>
      </c>
      <c r="K242" s="10">
        <f t="shared" si="57"/>
        <v>0</v>
      </c>
      <c r="L242" s="9">
        <f t="shared" si="53"/>
        <v>240</v>
      </c>
      <c r="M242" s="9">
        <f t="shared" si="54"/>
        <v>208</v>
      </c>
      <c r="N242" s="9">
        <f t="shared" si="58"/>
        <v>-448</v>
      </c>
      <c r="O242" s="9">
        <f t="shared" si="59"/>
        <v>-448</v>
      </c>
      <c r="P242" s="9">
        <f t="shared" si="64"/>
        <v>105</v>
      </c>
      <c r="Q242" s="9">
        <f t="shared" si="65"/>
        <v>46</v>
      </c>
      <c r="R242" s="9">
        <f t="shared" si="66"/>
        <v>-36</v>
      </c>
      <c r="S242" s="9">
        <f t="shared" si="67"/>
        <v>50</v>
      </c>
      <c r="T242" s="9">
        <f t="shared" si="68"/>
        <v>-40</v>
      </c>
      <c r="U242" s="9">
        <f t="shared" si="60"/>
        <v>4830</v>
      </c>
      <c r="V242" s="9">
        <f t="shared" si="61"/>
        <v>-3780</v>
      </c>
      <c r="W242" s="1">
        <f t="shared" si="62"/>
        <v>5250</v>
      </c>
      <c r="X242" s="1">
        <f t="shared" si="63"/>
        <v>-4200</v>
      </c>
    </row>
    <row r="243" spans="9:24">
      <c r="I243" s="10">
        <f t="shared" si="55"/>
        <v>0</v>
      </c>
      <c r="J243" s="10">
        <f t="shared" si="56"/>
        <v>0</v>
      </c>
      <c r="K243" s="10">
        <f t="shared" si="57"/>
        <v>0</v>
      </c>
      <c r="L243" s="9">
        <f t="shared" si="53"/>
        <v>240</v>
      </c>
      <c r="M243" s="9">
        <f t="shared" si="54"/>
        <v>212</v>
      </c>
      <c r="N243" s="9">
        <f t="shared" si="58"/>
        <v>-452</v>
      </c>
      <c r="O243" s="9">
        <f t="shared" si="59"/>
        <v>-452</v>
      </c>
      <c r="P243" s="9">
        <f t="shared" si="64"/>
        <v>105</v>
      </c>
      <c r="Q243" s="9">
        <f t="shared" si="65"/>
        <v>47</v>
      </c>
      <c r="R243" s="9">
        <f t="shared" si="66"/>
        <v>-36</v>
      </c>
      <c r="S243" s="9">
        <f t="shared" si="67"/>
        <v>51</v>
      </c>
      <c r="T243" s="9">
        <f t="shared" si="68"/>
        <v>-40</v>
      </c>
      <c r="U243" s="9">
        <f t="shared" si="60"/>
        <v>4935</v>
      </c>
      <c r="V243" s="9">
        <f t="shared" si="61"/>
        <v>-3780</v>
      </c>
      <c r="W243" s="1">
        <f t="shared" si="62"/>
        <v>5355</v>
      </c>
      <c r="X243" s="1">
        <f t="shared" si="63"/>
        <v>-4200</v>
      </c>
    </row>
    <row r="244" spans="9:24">
      <c r="I244" s="10">
        <f t="shared" si="55"/>
        <v>0</v>
      </c>
      <c r="J244" s="10">
        <f t="shared" si="56"/>
        <v>0</v>
      </c>
      <c r="K244" s="10">
        <f t="shared" si="57"/>
        <v>0</v>
      </c>
      <c r="L244" s="9">
        <f t="shared" si="53"/>
        <v>240</v>
      </c>
      <c r="M244" s="9">
        <f t="shared" si="54"/>
        <v>216</v>
      </c>
      <c r="N244" s="9">
        <f t="shared" si="58"/>
        <v>-456</v>
      </c>
      <c r="O244" s="9">
        <f t="shared" si="59"/>
        <v>-456</v>
      </c>
      <c r="P244" s="9">
        <f t="shared" si="64"/>
        <v>105</v>
      </c>
      <c r="Q244" s="9">
        <f t="shared" si="65"/>
        <v>47</v>
      </c>
      <c r="R244" s="9">
        <f t="shared" si="66"/>
        <v>-37</v>
      </c>
      <c r="S244" s="9">
        <f t="shared" si="67"/>
        <v>51</v>
      </c>
      <c r="T244" s="9">
        <f t="shared" si="68"/>
        <v>-41</v>
      </c>
      <c r="U244" s="9">
        <f t="shared" si="60"/>
        <v>4935</v>
      </c>
      <c r="V244" s="9">
        <f t="shared" si="61"/>
        <v>-3885</v>
      </c>
      <c r="W244" s="1">
        <f t="shared" si="62"/>
        <v>5355</v>
      </c>
      <c r="X244" s="1">
        <f t="shared" si="63"/>
        <v>-4305</v>
      </c>
    </row>
    <row r="245" spans="9:24">
      <c r="I245" s="10">
        <f t="shared" si="55"/>
        <v>0</v>
      </c>
      <c r="J245" s="10">
        <f t="shared" si="56"/>
        <v>0</v>
      </c>
      <c r="K245" s="10">
        <f t="shared" si="57"/>
        <v>0</v>
      </c>
      <c r="L245" s="9">
        <f t="shared" si="53"/>
        <v>240</v>
      </c>
      <c r="M245" s="9">
        <f t="shared" si="54"/>
        <v>220</v>
      </c>
      <c r="N245" s="9">
        <f t="shared" si="58"/>
        <v>-460</v>
      </c>
      <c r="O245" s="9">
        <f t="shared" si="59"/>
        <v>-460</v>
      </c>
      <c r="P245" s="9">
        <f t="shared" si="64"/>
        <v>105</v>
      </c>
      <c r="Q245" s="9">
        <f t="shared" si="65"/>
        <v>48</v>
      </c>
      <c r="R245" s="9">
        <f t="shared" si="66"/>
        <v>-37</v>
      </c>
      <c r="S245" s="9">
        <f t="shared" si="67"/>
        <v>52</v>
      </c>
      <c r="T245" s="9">
        <f t="shared" si="68"/>
        <v>-41</v>
      </c>
      <c r="U245" s="9">
        <f t="shared" si="60"/>
        <v>5040</v>
      </c>
      <c r="V245" s="9">
        <f t="shared" si="61"/>
        <v>-3885</v>
      </c>
      <c r="W245" s="1">
        <f t="shared" si="62"/>
        <v>5460</v>
      </c>
      <c r="X245" s="1">
        <f t="shared" si="63"/>
        <v>-4305</v>
      </c>
    </row>
    <row r="246" spans="9:24">
      <c r="I246" s="10">
        <f t="shared" si="55"/>
        <v>0</v>
      </c>
      <c r="J246" s="10">
        <f t="shared" si="56"/>
        <v>0</v>
      </c>
      <c r="K246" s="10">
        <f t="shared" si="57"/>
        <v>0</v>
      </c>
      <c r="L246" s="9">
        <f t="shared" si="53"/>
        <v>240</v>
      </c>
      <c r="M246" s="9">
        <f t="shared" si="54"/>
        <v>224</v>
      </c>
      <c r="N246" s="9">
        <f t="shared" si="58"/>
        <v>-464</v>
      </c>
      <c r="O246" s="9">
        <f t="shared" si="59"/>
        <v>-464</v>
      </c>
      <c r="P246" s="9">
        <f t="shared" si="64"/>
        <v>105</v>
      </c>
      <c r="Q246" s="9">
        <f t="shared" si="65"/>
        <v>48</v>
      </c>
      <c r="R246" s="9">
        <f t="shared" si="66"/>
        <v>-38</v>
      </c>
      <c r="S246" s="9">
        <f t="shared" si="67"/>
        <v>52</v>
      </c>
      <c r="T246" s="9">
        <f t="shared" si="68"/>
        <v>-42</v>
      </c>
      <c r="U246" s="9">
        <f t="shared" si="60"/>
        <v>5040</v>
      </c>
      <c r="V246" s="9">
        <f t="shared" si="61"/>
        <v>-3990</v>
      </c>
      <c r="W246" s="1">
        <f t="shared" si="62"/>
        <v>5460</v>
      </c>
      <c r="X246" s="1">
        <f t="shared" si="63"/>
        <v>-4410</v>
      </c>
    </row>
    <row r="247" spans="9:24">
      <c r="I247" s="10">
        <f t="shared" si="55"/>
        <v>0</v>
      </c>
      <c r="J247" s="10">
        <f t="shared" si="56"/>
        <v>0</v>
      </c>
      <c r="K247" s="10">
        <f t="shared" si="57"/>
        <v>0</v>
      </c>
      <c r="L247" s="9">
        <f t="shared" si="53"/>
        <v>240</v>
      </c>
      <c r="M247" s="9">
        <f t="shared" si="54"/>
        <v>228</v>
      </c>
      <c r="N247" s="9">
        <f t="shared" si="58"/>
        <v>-468</v>
      </c>
      <c r="O247" s="9">
        <f t="shared" si="59"/>
        <v>-468</v>
      </c>
      <c r="P247" s="9">
        <f t="shared" si="64"/>
        <v>105</v>
      </c>
      <c r="Q247" s="9">
        <f t="shared" si="65"/>
        <v>49</v>
      </c>
      <c r="R247" s="9">
        <f t="shared" si="66"/>
        <v>-38</v>
      </c>
      <c r="S247" s="9">
        <f t="shared" si="67"/>
        <v>53</v>
      </c>
      <c r="T247" s="9">
        <f t="shared" si="68"/>
        <v>-42</v>
      </c>
      <c r="U247" s="9">
        <f t="shared" si="60"/>
        <v>5145</v>
      </c>
      <c r="V247" s="9">
        <f t="shared" si="61"/>
        <v>-3990</v>
      </c>
      <c r="W247" s="1">
        <f t="shared" si="62"/>
        <v>5565</v>
      </c>
      <c r="X247" s="1">
        <f t="shared" si="63"/>
        <v>-4410</v>
      </c>
    </row>
    <row r="248" spans="9:24">
      <c r="I248" s="10">
        <f t="shared" si="55"/>
        <v>0</v>
      </c>
      <c r="J248" s="10">
        <f t="shared" si="56"/>
        <v>0</v>
      </c>
      <c r="K248" s="10">
        <f t="shared" si="57"/>
        <v>0</v>
      </c>
      <c r="L248" s="9">
        <f t="shared" si="53"/>
        <v>240</v>
      </c>
      <c r="M248" s="9">
        <f t="shared" si="54"/>
        <v>232</v>
      </c>
      <c r="N248" s="9">
        <f t="shared" si="58"/>
        <v>-472</v>
      </c>
      <c r="O248" s="9">
        <f t="shared" si="59"/>
        <v>-472</v>
      </c>
      <c r="P248" s="9">
        <f t="shared" si="64"/>
        <v>105</v>
      </c>
      <c r="Q248" s="9">
        <f t="shared" si="65"/>
        <v>49</v>
      </c>
      <c r="R248" s="9">
        <f t="shared" si="66"/>
        <v>-39</v>
      </c>
      <c r="S248" s="9">
        <f t="shared" si="67"/>
        <v>53</v>
      </c>
      <c r="T248" s="9">
        <f t="shared" si="68"/>
        <v>-43</v>
      </c>
      <c r="U248" s="9">
        <f t="shared" si="60"/>
        <v>5145</v>
      </c>
      <c r="V248" s="9">
        <f t="shared" si="61"/>
        <v>-4095</v>
      </c>
      <c r="W248" s="1">
        <f t="shared" si="62"/>
        <v>5565</v>
      </c>
      <c r="X248" s="1">
        <f t="shared" si="63"/>
        <v>-4515</v>
      </c>
    </row>
    <row r="249" spans="9:24">
      <c r="I249" s="10">
        <f t="shared" si="55"/>
        <v>0</v>
      </c>
      <c r="J249" s="10">
        <f t="shared" si="56"/>
        <v>0</v>
      </c>
      <c r="K249" s="10">
        <f t="shared" si="57"/>
        <v>0</v>
      </c>
      <c r="L249" s="9">
        <f t="shared" si="53"/>
        <v>240</v>
      </c>
      <c r="M249" s="9">
        <f t="shared" si="54"/>
        <v>236</v>
      </c>
      <c r="N249" s="9">
        <f t="shared" si="58"/>
        <v>-476</v>
      </c>
      <c r="O249" s="9">
        <f t="shared" si="59"/>
        <v>-476</v>
      </c>
      <c r="P249" s="9">
        <f t="shared" si="64"/>
        <v>105</v>
      </c>
      <c r="Q249" s="9">
        <f t="shared" si="65"/>
        <v>50</v>
      </c>
      <c r="R249" s="9">
        <f t="shared" si="66"/>
        <v>-39</v>
      </c>
      <c r="S249" s="9">
        <f t="shared" si="67"/>
        <v>55</v>
      </c>
      <c r="T249" s="9">
        <f t="shared" si="68"/>
        <v>-43</v>
      </c>
      <c r="U249" s="9">
        <f t="shared" si="60"/>
        <v>5250</v>
      </c>
      <c r="V249" s="9">
        <f t="shared" si="61"/>
        <v>-4095</v>
      </c>
      <c r="W249" s="1">
        <f t="shared" si="62"/>
        <v>5775</v>
      </c>
      <c r="X249" s="1">
        <f t="shared" si="63"/>
        <v>-4515</v>
      </c>
    </row>
    <row r="250" spans="9:24">
      <c r="I250" s="10">
        <f t="shared" si="55"/>
        <v>0</v>
      </c>
      <c r="J250" s="10">
        <f t="shared" si="56"/>
        <v>0</v>
      </c>
      <c r="K250" s="10">
        <f t="shared" si="57"/>
        <v>0</v>
      </c>
      <c r="L250" s="9">
        <f t="shared" si="53"/>
        <v>240</v>
      </c>
      <c r="M250" s="9">
        <f t="shared" si="54"/>
        <v>240</v>
      </c>
      <c r="N250" s="9">
        <f t="shared" si="58"/>
        <v>-480</v>
      </c>
      <c r="O250" s="9">
        <f t="shared" si="59"/>
        <v>-480</v>
      </c>
      <c r="P250" s="9">
        <f t="shared" si="64"/>
        <v>105</v>
      </c>
      <c r="Q250" s="9">
        <f t="shared" si="65"/>
        <v>50</v>
      </c>
      <c r="R250" s="9">
        <f t="shared" si="66"/>
        <v>-40</v>
      </c>
      <c r="S250" s="9">
        <f t="shared" si="67"/>
        <v>55</v>
      </c>
      <c r="T250" s="9">
        <f t="shared" si="68"/>
        <v>-44</v>
      </c>
      <c r="U250" s="9">
        <f t="shared" si="60"/>
        <v>5250</v>
      </c>
      <c r="V250" s="9">
        <f t="shared" si="61"/>
        <v>-4200</v>
      </c>
      <c r="W250" s="1">
        <f t="shared" si="62"/>
        <v>5775</v>
      </c>
      <c r="X250" s="1">
        <f t="shared" si="63"/>
        <v>-4620</v>
      </c>
    </row>
    <row r="251" spans="9:24">
      <c r="I251" s="10">
        <f t="shared" si="55"/>
        <v>0</v>
      </c>
      <c r="J251" s="10">
        <f t="shared" si="56"/>
        <v>0</v>
      </c>
      <c r="K251" s="10">
        <f t="shared" si="57"/>
        <v>0</v>
      </c>
      <c r="L251" s="9">
        <f t="shared" si="53"/>
        <v>240</v>
      </c>
      <c r="M251" s="9">
        <f t="shared" si="54"/>
        <v>244</v>
      </c>
      <c r="N251" s="9">
        <f t="shared" si="58"/>
        <v>-484</v>
      </c>
      <c r="O251" s="9">
        <f t="shared" si="59"/>
        <v>-484</v>
      </c>
      <c r="P251" s="9">
        <f t="shared" si="64"/>
        <v>105</v>
      </c>
      <c r="Q251" s="9">
        <f t="shared" si="65"/>
        <v>51</v>
      </c>
      <c r="R251" s="9">
        <f t="shared" si="66"/>
        <v>-40</v>
      </c>
      <c r="S251" s="9">
        <f t="shared" si="67"/>
        <v>56</v>
      </c>
      <c r="T251" s="9">
        <f t="shared" si="68"/>
        <v>-44</v>
      </c>
      <c r="U251" s="9">
        <f t="shared" si="60"/>
        <v>5355</v>
      </c>
      <c r="V251" s="9">
        <f t="shared" si="61"/>
        <v>-4200</v>
      </c>
      <c r="W251" s="1">
        <f t="shared" si="62"/>
        <v>5880</v>
      </c>
      <c r="X251" s="1">
        <f t="shared" si="63"/>
        <v>-4620</v>
      </c>
    </row>
    <row r="252" spans="9:24">
      <c r="I252" s="10">
        <f t="shared" si="55"/>
        <v>0</v>
      </c>
      <c r="J252" s="10">
        <f t="shared" si="56"/>
        <v>0</v>
      </c>
      <c r="K252" s="10">
        <f t="shared" si="57"/>
        <v>0</v>
      </c>
      <c r="L252" s="9">
        <f t="shared" si="53"/>
        <v>240</v>
      </c>
      <c r="M252" s="9">
        <f t="shared" si="54"/>
        <v>248</v>
      </c>
      <c r="N252" s="9">
        <f t="shared" si="58"/>
        <v>-488</v>
      </c>
      <c r="O252" s="9">
        <f t="shared" si="59"/>
        <v>-488</v>
      </c>
      <c r="P252" s="9">
        <f t="shared" si="64"/>
        <v>105</v>
      </c>
      <c r="Q252" s="9">
        <f t="shared" si="65"/>
        <v>51</v>
      </c>
      <c r="R252" s="9">
        <f t="shared" si="66"/>
        <v>-41</v>
      </c>
      <c r="S252" s="9">
        <f t="shared" si="67"/>
        <v>56</v>
      </c>
      <c r="T252" s="9">
        <f t="shared" si="68"/>
        <v>-46</v>
      </c>
      <c r="U252" s="9">
        <f t="shared" si="60"/>
        <v>5355</v>
      </c>
      <c r="V252" s="9">
        <f t="shared" si="61"/>
        <v>-4305</v>
      </c>
      <c r="W252" s="1">
        <f t="shared" si="62"/>
        <v>5880</v>
      </c>
      <c r="X252" s="1">
        <f t="shared" si="63"/>
        <v>-4830</v>
      </c>
    </row>
    <row r="253" spans="9:24">
      <c r="I253" s="10">
        <f t="shared" si="55"/>
        <v>0</v>
      </c>
      <c r="J253" s="10">
        <f t="shared" si="56"/>
        <v>0</v>
      </c>
      <c r="K253" s="10">
        <f t="shared" si="57"/>
        <v>0</v>
      </c>
      <c r="L253" s="9">
        <f t="shared" si="53"/>
        <v>240</v>
      </c>
      <c r="M253" s="9">
        <f t="shared" si="54"/>
        <v>252</v>
      </c>
      <c r="N253" s="9">
        <f t="shared" si="58"/>
        <v>-492</v>
      </c>
      <c r="O253" s="9">
        <f t="shared" si="59"/>
        <v>-492</v>
      </c>
      <c r="P253" s="9">
        <f t="shared" si="64"/>
        <v>105</v>
      </c>
      <c r="Q253" s="9">
        <f t="shared" si="65"/>
        <v>52</v>
      </c>
      <c r="R253" s="9">
        <f t="shared" si="66"/>
        <v>-41</v>
      </c>
      <c r="S253" s="9">
        <f t="shared" si="67"/>
        <v>57</v>
      </c>
      <c r="T253" s="9">
        <f t="shared" si="68"/>
        <v>-46</v>
      </c>
      <c r="U253" s="9">
        <f t="shared" si="60"/>
        <v>5460</v>
      </c>
      <c r="V253" s="9">
        <f t="shared" si="61"/>
        <v>-4305</v>
      </c>
      <c r="W253" s="1">
        <f t="shared" si="62"/>
        <v>5985</v>
      </c>
      <c r="X253" s="1">
        <f t="shared" si="63"/>
        <v>-4830</v>
      </c>
    </row>
    <row r="254" spans="9:24">
      <c r="I254" s="10">
        <f t="shared" si="55"/>
        <v>0</v>
      </c>
      <c r="J254" s="10">
        <f t="shared" si="56"/>
        <v>0</v>
      </c>
      <c r="K254" s="10">
        <f t="shared" si="57"/>
        <v>0</v>
      </c>
      <c r="L254" s="9">
        <f t="shared" si="53"/>
        <v>236</v>
      </c>
      <c r="M254" s="9">
        <f t="shared" si="54"/>
        <v>4</v>
      </c>
      <c r="N254" s="9">
        <f t="shared" si="58"/>
        <v>-240</v>
      </c>
      <c r="O254" s="9">
        <f t="shared" si="59"/>
        <v>-240</v>
      </c>
      <c r="P254" s="9">
        <f t="shared" si="64"/>
        <v>105</v>
      </c>
      <c r="Q254" s="9">
        <f t="shared" si="65"/>
        <v>21</v>
      </c>
      <c r="R254" s="9">
        <f t="shared" si="66"/>
        <v>-10</v>
      </c>
      <c r="S254" s="9">
        <f t="shared" si="67"/>
        <v>23</v>
      </c>
      <c r="T254" s="9">
        <f t="shared" si="68"/>
        <v>-11</v>
      </c>
      <c r="U254" s="9">
        <f t="shared" si="60"/>
        <v>2205</v>
      </c>
      <c r="V254" s="9">
        <f t="shared" si="61"/>
        <v>-1050</v>
      </c>
      <c r="W254" s="1">
        <f t="shared" si="62"/>
        <v>2415</v>
      </c>
      <c r="X254" s="1">
        <f t="shared" si="63"/>
        <v>-1155</v>
      </c>
    </row>
    <row r="255" spans="9:24">
      <c r="I255" s="10">
        <f t="shared" si="55"/>
        <v>0</v>
      </c>
      <c r="J255" s="10">
        <f t="shared" si="56"/>
        <v>0</v>
      </c>
      <c r="K255" s="10">
        <f t="shared" si="57"/>
        <v>0</v>
      </c>
      <c r="L255" s="9">
        <f t="shared" si="53"/>
        <v>236</v>
      </c>
      <c r="M255" s="9">
        <f t="shared" si="54"/>
        <v>8</v>
      </c>
      <c r="N255" s="9">
        <f t="shared" si="58"/>
        <v>-244</v>
      </c>
      <c r="O255" s="9">
        <f t="shared" si="59"/>
        <v>-244</v>
      </c>
      <c r="P255" s="9">
        <f t="shared" si="64"/>
        <v>105</v>
      </c>
      <c r="Q255" s="9">
        <f t="shared" si="65"/>
        <v>21</v>
      </c>
      <c r="R255" s="9">
        <f t="shared" si="66"/>
        <v>-10</v>
      </c>
      <c r="S255" s="9">
        <f t="shared" si="67"/>
        <v>23</v>
      </c>
      <c r="T255" s="9">
        <f t="shared" si="68"/>
        <v>-11</v>
      </c>
      <c r="U255" s="9">
        <f t="shared" si="60"/>
        <v>2205</v>
      </c>
      <c r="V255" s="9">
        <f t="shared" si="61"/>
        <v>-1050</v>
      </c>
      <c r="W255" s="1">
        <f t="shared" si="62"/>
        <v>2415</v>
      </c>
      <c r="X255" s="1">
        <f t="shared" si="63"/>
        <v>-1155</v>
      </c>
    </row>
    <row r="256" spans="9:24">
      <c r="I256" s="10">
        <f t="shared" si="55"/>
        <v>0</v>
      </c>
      <c r="J256" s="10">
        <f t="shared" si="56"/>
        <v>0</v>
      </c>
      <c r="K256" s="10">
        <f t="shared" si="57"/>
        <v>0</v>
      </c>
      <c r="L256" s="9">
        <f t="shared" si="53"/>
        <v>236</v>
      </c>
      <c r="M256" s="9">
        <f t="shared" si="54"/>
        <v>12</v>
      </c>
      <c r="N256" s="9">
        <f t="shared" si="58"/>
        <v>-248</v>
      </c>
      <c r="O256" s="9">
        <f t="shared" si="59"/>
        <v>-248</v>
      </c>
      <c r="P256" s="9">
        <f t="shared" si="64"/>
        <v>105</v>
      </c>
      <c r="Q256" s="9">
        <f t="shared" si="65"/>
        <v>22</v>
      </c>
      <c r="R256" s="9">
        <f t="shared" si="66"/>
        <v>-11</v>
      </c>
      <c r="S256" s="9">
        <f t="shared" si="67"/>
        <v>24</v>
      </c>
      <c r="T256" s="9">
        <f t="shared" si="68"/>
        <v>-13</v>
      </c>
      <c r="U256" s="9">
        <f t="shared" si="60"/>
        <v>2310</v>
      </c>
      <c r="V256" s="9">
        <f t="shared" si="61"/>
        <v>-1155</v>
      </c>
      <c r="W256" s="1">
        <f t="shared" si="62"/>
        <v>2520</v>
      </c>
      <c r="X256" s="1">
        <f t="shared" si="63"/>
        <v>-1365</v>
      </c>
    </row>
    <row r="257" spans="9:24">
      <c r="I257" s="10">
        <f t="shared" si="55"/>
        <v>0</v>
      </c>
      <c r="J257" s="10">
        <f t="shared" si="56"/>
        <v>0</v>
      </c>
      <c r="K257" s="10">
        <f t="shared" si="57"/>
        <v>0</v>
      </c>
      <c r="L257" s="9">
        <f t="shared" si="53"/>
        <v>236</v>
      </c>
      <c r="M257" s="9">
        <f t="shared" si="54"/>
        <v>16</v>
      </c>
      <c r="N257" s="9">
        <f t="shared" si="58"/>
        <v>-252</v>
      </c>
      <c r="O257" s="9">
        <f t="shared" si="59"/>
        <v>-252</v>
      </c>
      <c r="P257" s="9">
        <f t="shared" si="64"/>
        <v>105</v>
      </c>
      <c r="Q257" s="9">
        <f t="shared" si="65"/>
        <v>22</v>
      </c>
      <c r="R257" s="9">
        <f t="shared" si="66"/>
        <v>-11</v>
      </c>
      <c r="S257" s="9">
        <f t="shared" si="67"/>
        <v>24</v>
      </c>
      <c r="T257" s="9">
        <f t="shared" si="68"/>
        <v>-13</v>
      </c>
      <c r="U257" s="9">
        <f t="shared" si="60"/>
        <v>2310</v>
      </c>
      <c r="V257" s="9">
        <f t="shared" si="61"/>
        <v>-1155</v>
      </c>
      <c r="W257" s="1">
        <f t="shared" si="62"/>
        <v>2520</v>
      </c>
      <c r="X257" s="1">
        <f t="shared" si="63"/>
        <v>-1365</v>
      </c>
    </row>
    <row r="258" spans="9:24">
      <c r="I258" s="10">
        <f t="shared" si="55"/>
        <v>0</v>
      </c>
      <c r="J258" s="10">
        <f t="shared" si="56"/>
        <v>0</v>
      </c>
      <c r="K258" s="10">
        <f t="shared" si="57"/>
        <v>0</v>
      </c>
      <c r="L258" s="9">
        <f t="shared" ref="L258:L321" si="69">L195-4</f>
        <v>236</v>
      </c>
      <c r="M258" s="9">
        <f t="shared" ref="M258:M321" si="70">M195</f>
        <v>20</v>
      </c>
      <c r="N258" s="9">
        <f t="shared" si="58"/>
        <v>-256</v>
      </c>
      <c r="O258" s="9">
        <f t="shared" si="59"/>
        <v>-256</v>
      </c>
      <c r="P258" s="9">
        <f t="shared" si="64"/>
        <v>105</v>
      </c>
      <c r="Q258" s="9">
        <f t="shared" si="65"/>
        <v>23</v>
      </c>
      <c r="R258" s="9">
        <f t="shared" si="66"/>
        <v>-12</v>
      </c>
      <c r="S258" s="9">
        <f t="shared" si="67"/>
        <v>25</v>
      </c>
      <c r="T258" s="9">
        <f t="shared" si="68"/>
        <v>-14</v>
      </c>
      <c r="U258" s="9">
        <f t="shared" si="60"/>
        <v>2415</v>
      </c>
      <c r="V258" s="9">
        <f t="shared" si="61"/>
        <v>-1260</v>
      </c>
      <c r="W258" s="1">
        <f t="shared" si="62"/>
        <v>2625</v>
      </c>
      <c r="X258" s="1">
        <f t="shared" si="63"/>
        <v>-1470</v>
      </c>
    </row>
    <row r="259" spans="9:24">
      <c r="I259" s="10">
        <f t="shared" ref="I259:I322" si="71">IF(O259&lt;0,0,1/($B$11/U259+$C$11/V259))</f>
        <v>0</v>
      </c>
      <c r="J259" s="10">
        <f t="shared" ref="J259:J322" si="72">IF(O259&lt;0,0,1/($B$11/W259+$C$11/V259))</f>
        <v>0</v>
      </c>
      <c r="K259" s="10">
        <f t="shared" ref="K259:K322" si="73">IF(O259&lt;0,0,1/($B$11/U259+$C$11/X259))</f>
        <v>0</v>
      </c>
      <c r="L259" s="9">
        <f t="shared" si="69"/>
        <v>236</v>
      </c>
      <c r="M259" s="9">
        <f t="shared" si="70"/>
        <v>24</v>
      </c>
      <c r="N259" s="9">
        <f t="shared" ref="N259:N322" si="74">IF(O259&gt;252,252,O259)</f>
        <v>-260</v>
      </c>
      <c r="O259" s="9">
        <f t="shared" ref="O259:O322" si="75">A$8-L259-M259</f>
        <v>-260</v>
      </c>
      <c r="P259" s="9">
        <f t="shared" si="64"/>
        <v>105</v>
      </c>
      <c r="Q259" s="9">
        <f t="shared" si="65"/>
        <v>23</v>
      </c>
      <c r="R259" s="9">
        <f t="shared" si="66"/>
        <v>-12</v>
      </c>
      <c r="S259" s="9">
        <f t="shared" si="67"/>
        <v>25</v>
      </c>
      <c r="T259" s="9">
        <f t="shared" si="68"/>
        <v>-14</v>
      </c>
      <c r="U259" s="9">
        <f t="shared" ref="U259:U322" si="76">P259*Q259*$B$8</f>
        <v>2415</v>
      </c>
      <c r="V259" s="9">
        <f t="shared" ref="V259:V322" si="77">P259*R259*$C$8</f>
        <v>-1260</v>
      </c>
      <c r="W259" s="1">
        <f t="shared" ref="W259:W322" si="78">P259*S259*$B$8</f>
        <v>2625</v>
      </c>
      <c r="X259" s="1">
        <f t="shared" ref="X259:X322" si="79">P259*T259*$C$8</f>
        <v>-1470</v>
      </c>
    </row>
    <row r="260" spans="9:24">
      <c r="I260" s="10">
        <f t="shared" si="71"/>
        <v>0</v>
      </c>
      <c r="J260" s="10">
        <f t="shared" si="72"/>
        <v>0</v>
      </c>
      <c r="K260" s="10">
        <f t="shared" si="73"/>
        <v>0</v>
      </c>
      <c r="L260" s="9">
        <f t="shared" si="69"/>
        <v>236</v>
      </c>
      <c r="M260" s="9">
        <f t="shared" si="70"/>
        <v>28</v>
      </c>
      <c r="N260" s="9">
        <f t="shared" si="74"/>
        <v>-264</v>
      </c>
      <c r="O260" s="9">
        <f t="shared" si="75"/>
        <v>-264</v>
      </c>
      <c r="P260" s="9">
        <f t="shared" si="64"/>
        <v>105</v>
      </c>
      <c r="Q260" s="9">
        <f t="shared" si="65"/>
        <v>24</v>
      </c>
      <c r="R260" s="9">
        <f t="shared" si="66"/>
        <v>-13</v>
      </c>
      <c r="S260" s="9">
        <f t="shared" si="67"/>
        <v>26</v>
      </c>
      <c r="T260" s="9">
        <f t="shared" si="68"/>
        <v>-15</v>
      </c>
      <c r="U260" s="9">
        <f t="shared" si="76"/>
        <v>2520</v>
      </c>
      <c r="V260" s="9">
        <f t="shared" si="77"/>
        <v>-1365</v>
      </c>
      <c r="W260" s="1">
        <f t="shared" si="78"/>
        <v>2730</v>
      </c>
      <c r="X260" s="1">
        <f t="shared" si="79"/>
        <v>-1575</v>
      </c>
    </row>
    <row r="261" spans="9:24">
      <c r="I261" s="10">
        <f t="shared" si="71"/>
        <v>0</v>
      </c>
      <c r="J261" s="10">
        <f t="shared" si="72"/>
        <v>0</v>
      </c>
      <c r="K261" s="10">
        <f t="shared" si="73"/>
        <v>0</v>
      </c>
      <c r="L261" s="9">
        <f t="shared" si="69"/>
        <v>236</v>
      </c>
      <c r="M261" s="9">
        <f t="shared" si="70"/>
        <v>32</v>
      </c>
      <c r="N261" s="9">
        <f t="shared" si="74"/>
        <v>-268</v>
      </c>
      <c r="O261" s="9">
        <f t="shared" si="75"/>
        <v>-268</v>
      </c>
      <c r="P261" s="9">
        <f t="shared" si="64"/>
        <v>105</v>
      </c>
      <c r="Q261" s="9">
        <f t="shared" si="65"/>
        <v>24</v>
      </c>
      <c r="R261" s="9">
        <f t="shared" si="66"/>
        <v>-13</v>
      </c>
      <c r="S261" s="9">
        <f t="shared" si="67"/>
        <v>26</v>
      </c>
      <c r="T261" s="9">
        <f t="shared" si="68"/>
        <v>-15</v>
      </c>
      <c r="U261" s="9">
        <f t="shared" si="76"/>
        <v>2520</v>
      </c>
      <c r="V261" s="9">
        <f t="shared" si="77"/>
        <v>-1365</v>
      </c>
      <c r="W261" s="1">
        <f t="shared" si="78"/>
        <v>2730</v>
      </c>
      <c r="X261" s="1">
        <f t="shared" si="79"/>
        <v>-1575</v>
      </c>
    </row>
    <row r="262" spans="9:24">
      <c r="I262" s="10">
        <f t="shared" si="71"/>
        <v>0</v>
      </c>
      <c r="J262" s="10">
        <f t="shared" si="72"/>
        <v>0</v>
      </c>
      <c r="K262" s="10">
        <f t="shared" si="73"/>
        <v>0</v>
      </c>
      <c r="L262" s="9">
        <f t="shared" si="69"/>
        <v>236</v>
      </c>
      <c r="M262" s="9">
        <f t="shared" si="70"/>
        <v>36</v>
      </c>
      <c r="N262" s="9">
        <f t="shared" si="74"/>
        <v>-272</v>
      </c>
      <c r="O262" s="9">
        <f t="shared" si="75"/>
        <v>-272</v>
      </c>
      <c r="P262" s="9">
        <f t="shared" si="64"/>
        <v>105</v>
      </c>
      <c r="Q262" s="9">
        <f t="shared" si="65"/>
        <v>25</v>
      </c>
      <c r="R262" s="9">
        <f t="shared" si="66"/>
        <v>-14</v>
      </c>
      <c r="S262" s="9">
        <f t="shared" si="67"/>
        <v>27</v>
      </c>
      <c r="T262" s="9">
        <f t="shared" si="68"/>
        <v>-16</v>
      </c>
      <c r="U262" s="9">
        <f t="shared" si="76"/>
        <v>2625</v>
      </c>
      <c r="V262" s="9">
        <f t="shared" si="77"/>
        <v>-1470</v>
      </c>
      <c r="W262" s="1">
        <f t="shared" si="78"/>
        <v>2835</v>
      </c>
      <c r="X262" s="1">
        <f t="shared" si="79"/>
        <v>-1680</v>
      </c>
    </row>
    <row r="263" spans="9:24">
      <c r="I263" s="10">
        <f t="shared" si="71"/>
        <v>0</v>
      </c>
      <c r="J263" s="10">
        <f t="shared" si="72"/>
        <v>0</v>
      </c>
      <c r="K263" s="10">
        <f t="shared" si="73"/>
        <v>0</v>
      </c>
      <c r="L263" s="9">
        <f t="shared" si="69"/>
        <v>236</v>
      </c>
      <c r="M263" s="9">
        <f t="shared" si="70"/>
        <v>40</v>
      </c>
      <c r="N263" s="9">
        <f t="shared" si="74"/>
        <v>-276</v>
      </c>
      <c r="O263" s="9">
        <f t="shared" si="75"/>
        <v>-276</v>
      </c>
      <c r="P263" s="9">
        <f t="shared" si="64"/>
        <v>105</v>
      </c>
      <c r="Q263" s="9">
        <f t="shared" si="65"/>
        <v>25</v>
      </c>
      <c r="R263" s="9">
        <f t="shared" si="66"/>
        <v>-14</v>
      </c>
      <c r="S263" s="9">
        <f t="shared" si="67"/>
        <v>27</v>
      </c>
      <c r="T263" s="9">
        <f t="shared" si="68"/>
        <v>-16</v>
      </c>
      <c r="U263" s="9">
        <f t="shared" si="76"/>
        <v>2625</v>
      </c>
      <c r="V263" s="9">
        <f t="shared" si="77"/>
        <v>-1470</v>
      </c>
      <c r="W263" s="1">
        <f t="shared" si="78"/>
        <v>2835</v>
      </c>
      <c r="X263" s="1">
        <f t="shared" si="79"/>
        <v>-1680</v>
      </c>
    </row>
    <row r="264" spans="9:24">
      <c r="I264" s="10">
        <f t="shared" si="71"/>
        <v>0</v>
      </c>
      <c r="J264" s="10">
        <f t="shared" si="72"/>
        <v>0</v>
      </c>
      <c r="K264" s="10">
        <f t="shared" si="73"/>
        <v>0</v>
      </c>
      <c r="L264" s="9">
        <f t="shared" si="69"/>
        <v>236</v>
      </c>
      <c r="M264" s="9">
        <f t="shared" si="70"/>
        <v>44</v>
      </c>
      <c r="N264" s="9">
        <f t="shared" si="74"/>
        <v>-280</v>
      </c>
      <c r="O264" s="9">
        <f t="shared" si="75"/>
        <v>-280</v>
      </c>
      <c r="P264" s="9">
        <f t="shared" si="64"/>
        <v>105</v>
      </c>
      <c r="Q264" s="9">
        <f t="shared" si="65"/>
        <v>26</v>
      </c>
      <c r="R264" s="9">
        <f t="shared" si="66"/>
        <v>-15</v>
      </c>
      <c r="S264" s="9">
        <f t="shared" si="67"/>
        <v>28</v>
      </c>
      <c r="T264" s="9">
        <f t="shared" si="68"/>
        <v>-17</v>
      </c>
      <c r="U264" s="9">
        <f t="shared" si="76"/>
        <v>2730</v>
      </c>
      <c r="V264" s="9">
        <f t="shared" si="77"/>
        <v>-1575</v>
      </c>
      <c r="W264" s="1">
        <f t="shared" si="78"/>
        <v>2940</v>
      </c>
      <c r="X264" s="1">
        <f t="shared" si="79"/>
        <v>-1785</v>
      </c>
    </row>
    <row r="265" spans="9:24">
      <c r="I265" s="10">
        <f t="shared" si="71"/>
        <v>0</v>
      </c>
      <c r="J265" s="10">
        <f t="shared" si="72"/>
        <v>0</v>
      </c>
      <c r="K265" s="10">
        <f t="shared" si="73"/>
        <v>0</v>
      </c>
      <c r="L265" s="9">
        <f t="shared" si="69"/>
        <v>236</v>
      </c>
      <c r="M265" s="9">
        <f t="shared" si="70"/>
        <v>48</v>
      </c>
      <c r="N265" s="9">
        <f t="shared" si="74"/>
        <v>-284</v>
      </c>
      <c r="O265" s="9">
        <f t="shared" si="75"/>
        <v>-284</v>
      </c>
      <c r="P265" s="9">
        <f t="shared" si="64"/>
        <v>105</v>
      </c>
      <c r="Q265" s="9">
        <f t="shared" si="65"/>
        <v>26</v>
      </c>
      <c r="R265" s="9">
        <f t="shared" si="66"/>
        <v>-15</v>
      </c>
      <c r="S265" s="9">
        <f t="shared" si="67"/>
        <v>28</v>
      </c>
      <c r="T265" s="9">
        <f t="shared" si="68"/>
        <v>-17</v>
      </c>
      <c r="U265" s="9">
        <f t="shared" si="76"/>
        <v>2730</v>
      </c>
      <c r="V265" s="9">
        <f t="shared" si="77"/>
        <v>-1575</v>
      </c>
      <c r="W265" s="1">
        <f t="shared" si="78"/>
        <v>2940</v>
      </c>
      <c r="X265" s="1">
        <f t="shared" si="79"/>
        <v>-1785</v>
      </c>
    </row>
    <row r="266" spans="9:24">
      <c r="I266" s="10">
        <f t="shared" si="71"/>
        <v>0</v>
      </c>
      <c r="J266" s="10">
        <f t="shared" si="72"/>
        <v>0</v>
      </c>
      <c r="K266" s="10">
        <f t="shared" si="73"/>
        <v>0</v>
      </c>
      <c r="L266" s="9">
        <f t="shared" si="69"/>
        <v>236</v>
      </c>
      <c r="M266" s="9">
        <f t="shared" si="70"/>
        <v>52</v>
      </c>
      <c r="N266" s="9">
        <f t="shared" si="74"/>
        <v>-288</v>
      </c>
      <c r="O266" s="9">
        <f t="shared" si="75"/>
        <v>-288</v>
      </c>
      <c r="P266" s="9">
        <f t="shared" si="64"/>
        <v>105</v>
      </c>
      <c r="Q266" s="9">
        <f t="shared" si="65"/>
        <v>27</v>
      </c>
      <c r="R266" s="9">
        <f t="shared" si="66"/>
        <v>-16</v>
      </c>
      <c r="S266" s="9">
        <f t="shared" si="67"/>
        <v>29</v>
      </c>
      <c r="T266" s="9">
        <f t="shared" si="68"/>
        <v>-18</v>
      </c>
      <c r="U266" s="9">
        <f t="shared" si="76"/>
        <v>2835</v>
      </c>
      <c r="V266" s="9">
        <f t="shared" si="77"/>
        <v>-1680</v>
      </c>
      <c r="W266" s="1">
        <f t="shared" si="78"/>
        <v>3045</v>
      </c>
      <c r="X266" s="1">
        <f t="shared" si="79"/>
        <v>-1890</v>
      </c>
    </row>
    <row r="267" spans="9:24">
      <c r="I267" s="10">
        <f t="shared" si="71"/>
        <v>0</v>
      </c>
      <c r="J267" s="10">
        <f t="shared" si="72"/>
        <v>0</v>
      </c>
      <c r="K267" s="10">
        <f t="shared" si="73"/>
        <v>0</v>
      </c>
      <c r="L267" s="9">
        <f t="shared" si="69"/>
        <v>236</v>
      </c>
      <c r="M267" s="9">
        <f t="shared" si="70"/>
        <v>56</v>
      </c>
      <c r="N267" s="9">
        <f t="shared" si="74"/>
        <v>-292</v>
      </c>
      <c r="O267" s="9">
        <f t="shared" si="75"/>
        <v>-292</v>
      </c>
      <c r="P267" s="9">
        <f t="shared" si="64"/>
        <v>105</v>
      </c>
      <c r="Q267" s="9">
        <f t="shared" si="65"/>
        <v>27</v>
      </c>
      <c r="R267" s="9">
        <f t="shared" si="66"/>
        <v>-16</v>
      </c>
      <c r="S267" s="9">
        <f t="shared" si="67"/>
        <v>29</v>
      </c>
      <c r="T267" s="9">
        <f t="shared" si="68"/>
        <v>-18</v>
      </c>
      <c r="U267" s="9">
        <f t="shared" si="76"/>
        <v>2835</v>
      </c>
      <c r="V267" s="9">
        <f t="shared" si="77"/>
        <v>-1680</v>
      </c>
      <c r="W267" s="1">
        <f t="shared" si="78"/>
        <v>3045</v>
      </c>
      <c r="X267" s="1">
        <f t="shared" si="79"/>
        <v>-1890</v>
      </c>
    </row>
    <row r="268" spans="9:24">
      <c r="I268" s="10">
        <f t="shared" si="71"/>
        <v>0</v>
      </c>
      <c r="J268" s="10">
        <f t="shared" si="72"/>
        <v>0</v>
      </c>
      <c r="K268" s="10">
        <f t="shared" si="73"/>
        <v>0</v>
      </c>
      <c r="L268" s="9">
        <f t="shared" si="69"/>
        <v>236</v>
      </c>
      <c r="M268" s="9">
        <f t="shared" si="70"/>
        <v>60</v>
      </c>
      <c r="N268" s="9">
        <f t="shared" si="74"/>
        <v>-296</v>
      </c>
      <c r="O268" s="9">
        <f t="shared" si="75"/>
        <v>-296</v>
      </c>
      <c r="P268" s="9">
        <f t="shared" si="64"/>
        <v>105</v>
      </c>
      <c r="Q268" s="9">
        <f t="shared" si="65"/>
        <v>28</v>
      </c>
      <c r="R268" s="9">
        <f t="shared" si="66"/>
        <v>-17</v>
      </c>
      <c r="S268" s="9">
        <f t="shared" si="67"/>
        <v>30</v>
      </c>
      <c r="T268" s="9">
        <f t="shared" si="68"/>
        <v>-19</v>
      </c>
      <c r="U268" s="9">
        <f t="shared" si="76"/>
        <v>2940</v>
      </c>
      <c r="V268" s="9">
        <f t="shared" si="77"/>
        <v>-1785</v>
      </c>
      <c r="W268" s="1">
        <f t="shared" si="78"/>
        <v>3150</v>
      </c>
      <c r="X268" s="1">
        <f t="shared" si="79"/>
        <v>-1995</v>
      </c>
    </row>
    <row r="269" spans="9:24">
      <c r="I269" s="10">
        <f t="shared" si="71"/>
        <v>0</v>
      </c>
      <c r="J269" s="10">
        <f t="shared" si="72"/>
        <v>0</v>
      </c>
      <c r="K269" s="10">
        <f t="shared" si="73"/>
        <v>0</v>
      </c>
      <c r="L269" s="9">
        <f t="shared" si="69"/>
        <v>236</v>
      </c>
      <c r="M269" s="9">
        <f t="shared" si="70"/>
        <v>64</v>
      </c>
      <c r="N269" s="9">
        <f t="shared" si="74"/>
        <v>-300</v>
      </c>
      <c r="O269" s="9">
        <f t="shared" si="75"/>
        <v>-300</v>
      </c>
      <c r="P269" s="9">
        <f t="shared" si="64"/>
        <v>105</v>
      </c>
      <c r="Q269" s="9">
        <f t="shared" si="65"/>
        <v>28</v>
      </c>
      <c r="R269" s="9">
        <f t="shared" si="66"/>
        <v>-17</v>
      </c>
      <c r="S269" s="9">
        <f t="shared" si="67"/>
        <v>30</v>
      </c>
      <c r="T269" s="9">
        <f t="shared" si="68"/>
        <v>-19</v>
      </c>
      <c r="U269" s="9">
        <f t="shared" si="76"/>
        <v>2940</v>
      </c>
      <c r="V269" s="9">
        <f t="shared" si="77"/>
        <v>-1785</v>
      </c>
      <c r="W269" s="1">
        <f t="shared" si="78"/>
        <v>3150</v>
      </c>
      <c r="X269" s="1">
        <f t="shared" si="79"/>
        <v>-1995</v>
      </c>
    </row>
    <row r="270" spans="9:24">
      <c r="I270" s="10">
        <f t="shared" si="71"/>
        <v>0</v>
      </c>
      <c r="J270" s="10">
        <f t="shared" si="72"/>
        <v>0</v>
      </c>
      <c r="K270" s="10">
        <f t="shared" si="73"/>
        <v>0</v>
      </c>
      <c r="L270" s="9">
        <f t="shared" si="69"/>
        <v>236</v>
      </c>
      <c r="M270" s="9">
        <f t="shared" si="70"/>
        <v>68</v>
      </c>
      <c r="N270" s="9">
        <f t="shared" si="74"/>
        <v>-304</v>
      </c>
      <c r="O270" s="9">
        <f t="shared" si="75"/>
        <v>-304</v>
      </c>
      <c r="P270" s="9">
        <f t="shared" si="64"/>
        <v>105</v>
      </c>
      <c r="Q270" s="9">
        <f t="shared" si="65"/>
        <v>29</v>
      </c>
      <c r="R270" s="9">
        <f t="shared" si="66"/>
        <v>-18</v>
      </c>
      <c r="S270" s="9">
        <f t="shared" si="67"/>
        <v>31</v>
      </c>
      <c r="T270" s="9">
        <f t="shared" si="68"/>
        <v>-20</v>
      </c>
      <c r="U270" s="9">
        <f t="shared" si="76"/>
        <v>3045</v>
      </c>
      <c r="V270" s="9">
        <f t="shared" si="77"/>
        <v>-1890</v>
      </c>
      <c r="W270" s="1">
        <f t="shared" si="78"/>
        <v>3255</v>
      </c>
      <c r="X270" s="1">
        <f t="shared" si="79"/>
        <v>-2100</v>
      </c>
    </row>
    <row r="271" spans="9:24">
      <c r="I271" s="10">
        <f t="shared" si="71"/>
        <v>0</v>
      </c>
      <c r="J271" s="10">
        <f t="shared" si="72"/>
        <v>0</v>
      </c>
      <c r="K271" s="10">
        <f t="shared" si="73"/>
        <v>0</v>
      </c>
      <c r="L271" s="9">
        <f t="shared" si="69"/>
        <v>236</v>
      </c>
      <c r="M271" s="9">
        <f t="shared" si="70"/>
        <v>72</v>
      </c>
      <c r="N271" s="9">
        <f t="shared" si="74"/>
        <v>-308</v>
      </c>
      <c r="O271" s="9">
        <f t="shared" si="75"/>
        <v>-308</v>
      </c>
      <c r="P271" s="9">
        <f t="shared" si="64"/>
        <v>105</v>
      </c>
      <c r="Q271" s="9">
        <f t="shared" si="65"/>
        <v>29</v>
      </c>
      <c r="R271" s="9">
        <f t="shared" si="66"/>
        <v>-18</v>
      </c>
      <c r="S271" s="9">
        <f t="shared" si="67"/>
        <v>31</v>
      </c>
      <c r="T271" s="9">
        <f t="shared" si="68"/>
        <v>-20</v>
      </c>
      <c r="U271" s="9">
        <f t="shared" si="76"/>
        <v>3045</v>
      </c>
      <c r="V271" s="9">
        <f t="shared" si="77"/>
        <v>-1890</v>
      </c>
      <c r="W271" s="1">
        <f t="shared" si="78"/>
        <v>3255</v>
      </c>
      <c r="X271" s="1">
        <f t="shared" si="79"/>
        <v>-2100</v>
      </c>
    </row>
    <row r="272" spans="9:24">
      <c r="I272" s="10">
        <f t="shared" si="71"/>
        <v>0</v>
      </c>
      <c r="J272" s="10">
        <f t="shared" si="72"/>
        <v>0</v>
      </c>
      <c r="K272" s="10">
        <f t="shared" si="73"/>
        <v>0</v>
      </c>
      <c r="L272" s="9">
        <f t="shared" si="69"/>
        <v>236</v>
      </c>
      <c r="M272" s="9">
        <f t="shared" si="70"/>
        <v>76</v>
      </c>
      <c r="N272" s="9">
        <f t="shared" si="74"/>
        <v>-312</v>
      </c>
      <c r="O272" s="9">
        <f t="shared" si="75"/>
        <v>-312</v>
      </c>
      <c r="P272" s="9">
        <f t="shared" si="64"/>
        <v>105</v>
      </c>
      <c r="Q272" s="9">
        <f t="shared" si="65"/>
        <v>30</v>
      </c>
      <c r="R272" s="9">
        <f t="shared" si="66"/>
        <v>-19</v>
      </c>
      <c r="S272" s="9">
        <f t="shared" si="67"/>
        <v>33</v>
      </c>
      <c r="T272" s="9">
        <f t="shared" si="68"/>
        <v>-21</v>
      </c>
      <c r="U272" s="9">
        <f t="shared" si="76"/>
        <v>3150</v>
      </c>
      <c r="V272" s="9">
        <f t="shared" si="77"/>
        <v>-1995</v>
      </c>
      <c r="W272" s="1">
        <f t="shared" si="78"/>
        <v>3465</v>
      </c>
      <c r="X272" s="1">
        <f t="shared" si="79"/>
        <v>-2205</v>
      </c>
    </row>
    <row r="273" spans="9:24">
      <c r="I273" s="10">
        <f t="shared" si="71"/>
        <v>0</v>
      </c>
      <c r="J273" s="10">
        <f t="shared" si="72"/>
        <v>0</v>
      </c>
      <c r="K273" s="10">
        <f t="shared" si="73"/>
        <v>0</v>
      </c>
      <c r="L273" s="9">
        <f t="shared" si="69"/>
        <v>236</v>
      </c>
      <c r="M273" s="9">
        <f t="shared" si="70"/>
        <v>80</v>
      </c>
      <c r="N273" s="9">
        <f t="shared" si="74"/>
        <v>-316</v>
      </c>
      <c r="O273" s="9">
        <f t="shared" si="75"/>
        <v>-316</v>
      </c>
      <c r="P273" s="9">
        <f t="shared" si="64"/>
        <v>105</v>
      </c>
      <c r="Q273" s="9">
        <f t="shared" si="65"/>
        <v>30</v>
      </c>
      <c r="R273" s="9">
        <f t="shared" si="66"/>
        <v>-19</v>
      </c>
      <c r="S273" s="9">
        <f t="shared" si="67"/>
        <v>33</v>
      </c>
      <c r="T273" s="9">
        <f t="shared" si="68"/>
        <v>-21</v>
      </c>
      <c r="U273" s="9">
        <f t="shared" si="76"/>
        <v>3150</v>
      </c>
      <c r="V273" s="9">
        <f t="shared" si="77"/>
        <v>-1995</v>
      </c>
      <c r="W273" s="1">
        <f t="shared" si="78"/>
        <v>3465</v>
      </c>
      <c r="X273" s="1">
        <f t="shared" si="79"/>
        <v>-2205</v>
      </c>
    </row>
    <row r="274" spans="9:24">
      <c r="I274" s="10">
        <f t="shared" si="71"/>
        <v>0</v>
      </c>
      <c r="J274" s="10">
        <f t="shared" si="72"/>
        <v>0</v>
      </c>
      <c r="K274" s="10">
        <f t="shared" si="73"/>
        <v>0</v>
      </c>
      <c r="L274" s="9">
        <f t="shared" si="69"/>
        <v>236</v>
      </c>
      <c r="M274" s="9">
        <f t="shared" si="70"/>
        <v>84</v>
      </c>
      <c r="N274" s="9">
        <f t="shared" si="74"/>
        <v>-320</v>
      </c>
      <c r="O274" s="9">
        <f t="shared" si="75"/>
        <v>-320</v>
      </c>
      <c r="P274" s="9">
        <f t="shared" ref="P274:P337" si="80">INT(INT($A$2*2+$A$5+L274/4)*$A$11/100+$A$11+10)</f>
        <v>105</v>
      </c>
      <c r="Q274" s="9">
        <f t="shared" ref="Q274:Q337" si="81">INT(INT($B$2*2+$B$5+M274/4)*$A$11/100+5)</f>
        <v>31</v>
      </c>
      <c r="R274" s="9">
        <f t="shared" ref="R274:R337" si="82">INT(INT($C$2*2+$C$5+N274/4)*$A$11/100+5)</f>
        <v>-20</v>
      </c>
      <c r="S274" s="9">
        <f t="shared" ref="S274:S337" si="83">INT(Q274*1.1)</f>
        <v>34</v>
      </c>
      <c r="T274" s="9">
        <f t="shared" ref="T274:T337" si="84">INT(R274*1.1)</f>
        <v>-22</v>
      </c>
      <c r="U274" s="9">
        <f t="shared" si="76"/>
        <v>3255</v>
      </c>
      <c r="V274" s="9">
        <f t="shared" si="77"/>
        <v>-2100</v>
      </c>
      <c r="W274" s="1">
        <f t="shared" si="78"/>
        <v>3570</v>
      </c>
      <c r="X274" s="1">
        <f t="shared" si="79"/>
        <v>-2310</v>
      </c>
    </row>
    <row r="275" spans="9:24">
      <c r="I275" s="10">
        <f t="shared" si="71"/>
        <v>0</v>
      </c>
      <c r="J275" s="10">
        <f t="shared" si="72"/>
        <v>0</v>
      </c>
      <c r="K275" s="10">
        <f t="shared" si="73"/>
        <v>0</v>
      </c>
      <c r="L275" s="9">
        <f t="shared" si="69"/>
        <v>236</v>
      </c>
      <c r="M275" s="9">
        <f t="shared" si="70"/>
        <v>88</v>
      </c>
      <c r="N275" s="9">
        <f t="shared" si="74"/>
        <v>-324</v>
      </c>
      <c r="O275" s="9">
        <f t="shared" si="75"/>
        <v>-324</v>
      </c>
      <c r="P275" s="9">
        <f t="shared" si="80"/>
        <v>105</v>
      </c>
      <c r="Q275" s="9">
        <f t="shared" si="81"/>
        <v>31</v>
      </c>
      <c r="R275" s="9">
        <f t="shared" si="82"/>
        <v>-20</v>
      </c>
      <c r="S275" s="9">
        <f t="shared" si="83"/>
        <v>34</v>
      </c>
      <c r="T275" s="9">
        <f t="shared" si="84"/>
        <v>-22</v>
      </c>
      <c r="U275" s="9">
        <f t="shared" si="76"/>
        <v>3255</v>
      </c>
      <c r="V275" s="9">
        <f t="shared" si="77"/>
        <v>-2100</v>
      </c>
      <c r="W275" s="1">
        <f t="shared" si="78"/>
        <v>3570</v>
      </c>
      <c r="X275" s="1">
        <f t="shared" si="79"/>
        <v>-2310</v>
      </c>
    </row>
    <row r="276" spans="9:24">
      <c r="I276" s="10">
        <f t="shared" si="71"/>
        <v>0</v>
      </c>
      <c r="J276" s="10">
        <f t="shared" si="72"/>
        <v>0</v>
      </c>
      <c r="K276" s="10">
        <f t="shared" si="73"/>
        <v>0</v>
      </c>
      <c r="L276" s="9">
        <f t="shared" si="69"/>
        <v>236</v>
      </c>
      <c r="M276" s="9">
        <f t="shared" si="70"/>
        <v>92</v>
      </c>
      <c r="N276" s="9">
        <f t="shared" si="74"/>
        <v>-328</v>
      </c>
      <c r="O276" s="9">
        <f t="shared" si="75"/>
        <v>-328</v>
      </c>
      <c r="P276" s="9">
        <f t="shared" si="80"/>
        <v>105</v>
      </c>
      <c r="Q276" s="9">
        <f t="shared" si="81"/>
        <v>32</v>
      </c>
      <c r="R276" s="9">
        <f t="shared" si="82"/>
        <v>-21</v>
      </c>
      <c r="S276" s="9">
        <f t="shared" si="83"/>
        <v>35</v>
      </c>
      <c r="T276" s="9">
        <f t="shared" si="84"/>
        <v>-24</v>
      </c>
      <c r="U276" s="9">
        <f t="shared" si="76"/>
        <v>3360</v>
      </c>
      <c r="V276" s="9">
        <f t="shared" si="77"/>
        <v>-2205</v>
      </c>
      <c r="W276" s="1">
        <f t="shared" si="78"/>
        <v>3675</v>
      </c>
      <c r="X276" s="1">
        <f t="shared" si="79"/>
        <v>-2520</v>
      </c>
    </row>
    <row r="277" spans="9:24">
      <c r="I277" s="10">
        <f t="shared" si="71"/>
        <v>0</v>
      </c>
      <c r="J277" s="10">
        <f t="shared" si="72"/>
        <v>0</v>
      </c>
      <c r="K277" s="10">
        <f t="shared" si="73"/>
        <v>0</v>
      </c>
      <c r="L277" s="9">
        <f t="shared" si="69"/>
        <v>236</v>
      </c>
      <c r="M277" s="9">
        <f t="shared" si="70"/>
        <v>96</v>
      </c>
      <c r="N277" s="9">
        <f t="shared" si="74"/>
        <v>-332</v>
      </c>
      <c r="O277" s="9">
        <f t="shared" si="75"/>
        <v>-332</v>
      </c>
      <c r="P277" s="9">
        <f t="shared" si="80"/>
        <v>105</v>
      </c>
      <c r="Q277" s="9">
        <f t="shared" si="81"/>
        <v>32</v>
      </c>
      <c r="R277" s="9">
        <f t="shared" si="82"/>
        <v>-21</v>
      </c>
      <c r="S277" s="9">
        <f t="shared" si="83"/>
        <v>35</v>
      </c>
      <c r="T277" s="9">
        <f t="shared" si="84"/>
        <v>-24</v>
      </c>
      <c r="U277" s="9">
        <f t="shared" si="76"/>
        <v>3360</v>
      </c>
      <c r="V277" s="9">
        <f t="shared" si="77"/>
        <v>-2205</v>
      </c>
      <c r="W277" s="1">
        <f t="shared" si="78"/>
        <v>3675</v>
      </c>
      <c r="X277" s="1">
        <f t="shared" si="79"/>
        <v>-2520</v>
      </c>
    </row>
    <row r="278" spans="9:24">
      <c r="I278" s="10">
        <f t="shared" si="71"/>
        <v>0</v>
      </c>
      <c r="J278" s="10">
        <f t="shared" si="72"/>
        <v>0</v>
      </c>
      <c r="K278" s="10">
        <f t="shared" si="73"/>
        <v>0</v>
      </c>
      <c r="L278" s="9">
        <f t="shared" si="69"/>
        <v>236</v>
      </c>
      <c r="M278" s="9">
        <f t="shared" si="70"/>
        <v>100</v>
      </c>
      <c r="N278" s="9">
        <f t="shared" si="74"/>
        <v>-336</v>
      </c>
      <c r="O278" s="9">
        <f t="shared" si="75"/>
        <v>-336</v>
      </c>
      <c r="P278" s="9">
        <f t="shared" si="80"/>
        <v>105</v>
      </c>
      <c r="Q278" s="9">
        <f t="shared" si="81"/>
        <v>33</v>
      </c>
      <c r="R278" s="9">
        <f t="shared" si="82"/>
        <v>-22</v>
      </c>
      <c r="S278" s="9">
        <f t="shared" si="83"/>
        <v>36</v>
      </c>
      <c r="T278" s="9">
        <f t="shared" si="84"/>
        <v>-25</v>
      </c>
      <c r="U278" s="9">
        <f t="shared" si="76"/>
        <v>3465</v>
      </c>
      <c r="V278" s="9">
        <f t="shared" si="77"/>
        <v>-2310</v>
      </c>
      <c r="W278" s="1">
        <f t="shared" si="78"/>
        <v>3780</v>
      </c>
      <c r="X278" s="1">
        <f t="shared" si="79"/>
        <v>-2625</v>
      </c>
    </row>
    <row r="279" spans="9:24">
      <c r="I279" s="10">
        <f t="shared" si="71"/>
        <v>0</v>
      </c>
      <c r="J279" s="10">
        <f t="shared" si="72"/>
        <v>0</v>
      </c>
      <c r="K279" s="10">
        <f t="shared" si="73"/>
        <v>0</v>
      </c>
      <c r="L279" s="9">
        <f t="shared" si="69"/>
        <v>236</v>
      </c>
      <c r="M279" s="9">
        <f t="shared" si="70"/>
        <v>104</v>
      </c>
      <c r="N279" s="9">
        <f t="shared" si="74"/>
        <v>-340</v>
      </c>
      <c r="O279" s="9">
        <f t="shared" si="75"/>
        <v>-340</v>
      </c>
      <c r="P279" s="9">
        <f t="shared" si="80"/>
        <v>105</v>
      </c>
      <c r="Q279" s="9">
        <f t="shared" si="81"/>
        <v>33</v>
      </c>
      <c r="R279" s="9">
        <f t="shared" si="82"/>
        <v>-22</v>
      </c>
      <c r="S279" s="9">
        <f t="shared" si="83"/>
        <v>36</v>
      </c>
      <c r="T279" s="9">
        <f t="shared" si="84"/>
        <v>-25</v>
      </c>
      <c r="U279" s="9">
        <f t="shared" si="76"/>
        <v>3465</v>
      </c>
      <c r="V279" s="9">
        <f t="shared" si="77"/>
        <v>-2310</v>
      </c>
      <c r="W279" s="1">
        <f t="shared" si="78"/>
        <v>3780</v>
      </c>
      <c r="X279" s="1">
        <f t="shared" si="79"/>
        <v>-2625</v>
      </c>
    </row>
    <row r="280" spans="9:24">
      <c r="I280" s="10">
        <f t="shared" si="71"/>
        <v>0</v>
      </c>
      <c r="J280" s="10">
        <f t="shared" si="72"/>
        <v>0</v>
      </c>
      <c r="K280" s="10">
        <f t="shared" si="73"/>
        <v>0</v>
      </c>
      <c r="L280" s="9">
        <f t="shared" si="69"/>
        <v>236</v>
      </c>
      <c r="M280" s="9">
        <f t="shared" si="70"/>
        <v>108</v>
      </c>
      <c r="N280" s="9">
        <f t="shared" si="74"/>
        <v>-344</v>
      </c>
      <c r="O280" s="9">
        <f t="shared" si="75"/>
        <v>-344</v>
      </c>
      <c r="P280" s="9">
        <f t="shared" si="80"/>
        <v>105</v>
      </c>
      <c r="Q280" s="9">
        <f t="shared" si="81"/>
        <v>34</v>
      </c>
      <c r="R280" s="9">
        <f t="shared" si="82"/>
        <v>-23</v>
      </c>
      <c r="S280" s="9">
        <f t="shared" si="83"/>
        <v>37</v>
      </c>
      <c r="T280" s="9">
        <f t="shared" si="84"/>
        <v>-26</v>
      </c>
      <c r="U280" s="9">
        <f t="shared" si="76"/>
        <v>3570</v>
      </c>
      <c r="V280" s="9">
        <f t="shared" si="77"/>
        <v>-2415</v>
      </c>
      <c r="W280" s="1">
        <f t="shared" si="78"/>
        <v>3885</v>
      </c>
      <c r="X280" s="1">
        <f t="shared" si="79"/>
        <v>-2730</v>
      </c>
    </row>
    <row r="281" spans="9:24">
      <c r="I281" s="10">
        <f t="shared" si="71"/>
        <v>0</v>
      </c>
      <c r="J281" s="10">
        <f t="shared" si="72"/>
        <v>0</v>
      </c>
      <c r="K281" s="10">
        <f t="shared" si="73"/>
        <v>0</v>
      </c>
      <c r="L281" s="9">
        <f t="shared" si="69"/>
        <v>236</v>
      </c>
      <c r="M281" s="9">
        <f t="shared" si="70"/>
        <v>112</v>
      </c>
      <c r="N281" s="9">
        <f t="shared" si="74"/>
        <v>-348</v>
      </c>
      <c r="O281" s="9">
        <f t="shared" si="75"/>
        <v>-348</v>
      </c>
      <c r="P281" s="9">
        <f t="shared" si="80"/>
        <v>105</v>
      </c>
      <c r="Q281" s="9">
        <f t="shared" si="81"/>
        <v>34</v>
      </c>
      <c r="R281" s="9">
        <f t="shared" si="82"/>
        <v>-23</v>
      </c>
      <c r="S281" s="9">
        <f t="shared" si="83"/>
        <v>37</v>
      </c>
      <c r="T281" s="9">
        <f t="shared" si="84"/>
        <v>-26</v>
      </c>
      <c r="U281" s="9">
        <f t="shared" si="76"/>
        <v>3570</v>
      </c>
      <c r="V281" s="9">
        <f t="shared" si="77"/>
        <v>-2415</v>
      </c>
      <c r="W281" s="1">
        <f t="shared" si="78"/>
        <v>3885</v>
      </c>
      <c r="X281" s="1">
        <f t="shared" si="79"/>
        <v>-2730</v>
      </c>
    </row>
    <row r="282" spans="9:24">
      <c r="I282" s="10">
        <f t="shared" si="71"/>
        <v>0</v>
      </c>
      <c r="J282" s="10">
        <f t="shared" si="72"/>
        <v>0</v>
      </c>
      <c r="K282" s="10">
        <f t="shared" si="73"/>
        <v>0</v>
      </c>
      <c r="L282" s="9">
        <f t="shared" si="69"/>
        <v>236</v>
      </c>
      <c r="M282" s="9">
        <f t="shared" si="70"/>
        <v>116</v>
      </c>
      <c r="N282" s="9">
        <f t="shared" si="74"/>
        <v>-352</v>
      </c>
      <c r="O282" s="9">
        <f t="shared" si="75"/>
        <v>-352</v>
      </c>
      <c r="P282" s="9">
        <f t="shared" si="80"/>
        <v>105</v>
      </c>
      <c r="Q282" s="9">
        <f t="shared" si="81"/>
        <v>35</v>
      </c>
      <c r="R282" s="9">
        <f t="shared" si="82"/>
        <v>-24</v>
      </c>
      <c r="S282" s="9">
        <f t="shared" si="83"/>
        <v>38</v>
      </c>
      <c r="T282" s="9">
        <f t="shared" si="84"/>
        <v>-27</v>
      </c>
      <c r="U282" s="9">
        <f t="shared" si="76"/>
        <v>3675</v>
      </c>
      <c r="V282" s="9">
        <f t="shared" si="77"/>
        <v>-2520</v>
      </c>
      <c r="W282" s="1">
        <f t="shared" si="78"/>
        <v>3990</v>
      </c>
      <c r="X282" s="1">
        <f t="shared" si="79"/>
        <v>-2835</v>
      </c>
    </row>
    <row r="283" spans="9:24">
      <c r="I283" s="10">
        <f t="shared" si="71"/>
        <v>0</v>
      </c>
      <c r="J283" s="10">
        <f t="shared" si="72"/>
        <v>0</v>
      </c>
      <c r="K283" s="10">
        <f t="shared" si="73"/>
        <v>0</v>
      </c>
      <c r="L283" s="9">
        <f t="shared" si="69"/>
        <v>236</v>
      </c>
      <c r="M283" s="9">
        <f t="shared" si="70"/>
        <v>120</v>
      </c>
      <c r="N283" s="9">
        <f t="shared" si="74"/>
        <v>-356</v>
      </c>
      <c r="O283" s="9">
        <f t="shared" si="75"/>
        <v>-356</v>
      </c>
      <c r="P283" s="9">
        <f t="shared" si="80"/>
        <v>105</v>
      </c>
      <c r="Q283" s="9">
        <f t="shared" si="81"/>
        <v>35</v>
      </c>
      <c r="R283" s="9">
        <f t="shared" si="82"/>
        <v>-24</v>
      </c>
      <c r="S283" s="9">
        <f t="shared" si="83"/>
        <v>38</v>
      </c>
      <c r="T283" s="9">
        <f t="shared" si="84"/>
        <v>-27</v>
      </c>
      <c r="U283" s="9">
        <f t="shared" si="76"/>
        <v>3675</v>
      </c>
      <c r="V283" s="9">
        <f t="shared" si="77"/>
        <v>-2520</v>
      </c>
      <c r="W283" s="1">
        <f t="shared" si="78"/>
        <v>3990</v>
      </c>
      <c r="X283" s="1">
        <f t="shared" si="79"/>
        <v>-2835</v>
      </c>
    </row>
    <row r="284" spans="9:24">
      <c r="I284" s="10">
        <f t="shared" si="71"/>
        <v>0</v>
      </c>
      <c r="J284" s="10">
        <f t="shared" si="72"/>
        <v>0</v>
      </c>
      <c r="K284" s="10">
        <f t="shared" si="73"/>
        <v>0</v>
      </c>
      <c r="L284" s="9">
        <f t="shared" si="69"/>
        <v>236</v>
      </c>
      <c r="M284" s="9">
        <f t="shared" si="70"/>
        <v>124</v>
      </c>
      <c r="N284" s="9">
        <f t="shared" si="74"/>
        <v>-360</v>
      </c>
      <c r="O284" s="9">
        <f t="shared" si="75"/>
        <v>-360</v>
      </c>
      <c r="P284" s="9">
        <f t="shared" si="80"/>
        <v>105</v>
      </c>
      <c r="Q284" s="9">
        <f t="shared" si="81"/>
        <v>36</v>
      </c>
      <c r="R284" s="9">
        <f t="shared" si="82"/>
        <v>-25</v>
      </c>
      <c r="S284" s="9">
        <f t="shared" si="83"/>
        <v>39</v>
      </c>
      <c r="T284" s="9">
        <f t="shared" si="84"/>
        <v>-28</v>
      </c>
      <c r="U284" s="9">
        <f t="shared" si="76"/>
        <v>3780</v>
      </c>
      <c r="V284" s="9">
        <f t="shared" si="77"/>
        <v>-2625</v>
      </c>
      <c r="W284" s="1">
        <f t="shared" si="78"/>
        <v>4095</v>
      </c>
      <c r="X284" s="1">
        <f t="shared" si="79"/>
        <v>-2940</v>
      </c>
    </row>
    <row r="285" spans="9:24">
      <c r="I285" s="10">
        <f t="shared" si="71"/>
        <v>0</v>
      </c>
      <c r="J285" s="10">
        <f t="shared" si="72"/>
        <v>0</v>
      </c>
      <c r="K285" s="10">
        <f t="shared" si="73"/>
        <v>0</v>
      </c>
      <c r="L285" s="9">
        <f t="shared" si="69"/>
        <v>236</v>
      </c>
      <c r="M285" s="9">
        <f t="shared" si="70"/>
        <v>128</v>
      </c>
      <c r="N285" s="9">
        <f t="shared" si="74"/>
        <v>-364</v>
      </c>
      <c r="O285" s="9">
        <f t="shared" si="75"/>
        <v>-364</v>
      </c>
      <c r="P285" s="9">
        <f t="shared" si="80"/>
        <v>105</v>
      </c>
      <c r="Q285" s="9">
        <f t="shared" si="81"/>
        <v>36</v>
      </c>
      <c r="R285" s="9">
        <f t="shared" si="82"/>
        <v>-25</v>
      </c>
      <c r="S285" s="9">
        <f t="shared" si="83"/>
        <v>39</v>
      </c>
      <c r="T285" s="9">
        <f t="shared" si="84"/>
        <v>-28</v>
      </c>
      <c r="U285" s="9">
        <f t="shared" si="76"/>
        <v>3780</v>
      </c>
      <c r="V285" s="9">
        <f t="shared" si="77"/>
        <v>-2625</v>
      </c>
      <c r="W285" s="1">
        <f t="shared" si="78"/>
        <v>4095</v>
      </c>
      <c r="X285" s="1">
        <f t="shared" si="79"/>
        <v>-2940</v>
      </c>
    </row>
    <row r="286" spans="9:24">
      <c r="I286" s="10">
        <f t="shared" si="71"/>
        <v>0</v>
      </c>
      <c r="J286" s="10">
        <f t="shared" si="72"/>
        <v>0</v>
      </c>
      <c r="K286" s="10">
        <f t="shared" si="73"/>
        <v>0</v>
      </c>
      <c r="L286" s="9">
        <f t="shared" si="69"/>
        <v>236</v>
      </c>
      <c r="M286" s="9">
        <f t="shared" si="70"/>
        <v>132</v>
      </c>
      <c r="N286" s="9">
        <f t="shared" si="74"/>
        <v>-368</v>
      </c>
      <c r="O286" s="9">
        <f t="shared" si="75"/>
        <v>-368</v>
      </c>
      <c r="P286" s="9">
        <f t="shared" si="80"/>
        <v>105</v>
      </c>
      <c r="Q286" s="9">
        <f t="shared" si="81"/>
        <v>37</v>
      </c>
      <c r="R286" s="9">
        <f t="shared" si="82"/>
        <v>-26</v>
      </c>
      <c r="S286" s="9">
        <f t="shared" si="83"/>
        <v>40</v>
      </c>
      <c r="T286" s="9">
        <f t="shared" si="84"/>
        <v>-29</v>
      </c>
      <c r="U286" s="9">
        <f t="shared" si="76"/>
        <v>3885</v>
      </c>
      <c r="V286" s="9">
        <f t="shared" si="77"/>
        <v>-2730</v>
      </c>
      <c r="W286" s="1">
        <f t="shared" si="78"/>
        <v>4200</v>
      </c>
      <c r="X286" s="1">
        <f t="shared" si="79"/>
        <v>-3045</v>
      </c>
    </row>
    <row r="287" spans="9:24">
      <c r="I287" s="10">
        <f t="shared" si="71"/>
        <v>0</v>
      </c>
      <c r="J287" s="10">
        <f t="shared" si="72"/>
        <v>0</v>
      </c>
      <c r="K287" s="10">
        <f t="shared" si="73"/>
        <v>0</v>
      </c>
      <c r="L287" s="9">
        <f t="shared" si="69"/>
        <v>236</v>
      </c>
      <c r="M287" s="9">
        <f t="shared" si="70"/>
        <v>136</v>
      </c>
      <c r="N287" s="9">
        <f t="shared" si="74"/>
        <v>-372</v>
      </c>
      <c r="O287" s="9">
        <f t="shared" si="75"/>
        <v>-372</v>
      </c>
      <c r="P287" s="9">
        <f t="shared" si="80"/>
        <v>105</v>
      </c>
      <c r="Q287" s="9">
        <f t="shared" si="81"/>
        <v>37</v>
      </c>
      <c r="R287" s="9">
        <f t="shared" si="82"/>
        <v>-26</v>
      </c>
      <c r="S287" s="9">
        <f t="shared" si="83"/>
        <v>40</v>
      </c>
      <c r="T287" s="9">
        <f t="shared" si="84"/>
        <v>-29</v>
      </c>
      <c r="U287" s="9">
        <f t="shared" si="76"/>
        <v>3885</v>
      </c>
      <c r="V287" s="9">
        <f t="shared" si="77"/>
        <v>-2730</v>
      </c>
      <c r="W287" s="1">
        <f t="shared" si="78"/>
        <v>4200</v>
      </c>
      <c r="X287" s="1">
        <f t="shared" si="79"/>
        <v>-3045</v>
      </c>
    </row>
    <row r="288" spans="9:24">
      <c r="I288" s="10">
        <f t="shared" si="71"/>
        <v>0</v>
      </c>
      <c r="J288" s="10">
        <f t="shared" si="72"/>
        <v>0</v>
      </c>
      <c r="K288" s="10">
        <f t="shared" si="73"/>
        <v>0</v>
      </c>
      <c r="L288" s="9">
        <f t="shared" si="69"/>
        <v>236</v>
      </c>
      <c r="M288" s="9">
        <f t="shared" si="70"/>
        <v>140</v>
      </c>
      <c r="N288" s="9">
        <f t="shared" si="74"/>
        <v>-376</v>
      </c>
      <c r="O288" s="9">
        <f t="shared" si="75"/>
        <v>-376</v>
      </c>
      <c r="P288" s="9">
        <f t="shared" si="80"/>
        <v>105</v>
      </c>
      <c r="Q288" s="9">
        <f t="shared" si="81"/>
        <v>38</v>
      </c>
      <c r="R288" s="9">
        <f t="shared" si="82"/>
        <v>-27</v>
      </c>
      <c r="S288" s="9">
        <f t="shared" si="83"/>
        <v>41</v>
      </c>
      <c r="T288" s="9">
        <f t="shared" si="84"/>
        <v>-30</v>
      </c>
      <c r="U288" s="9">
        <f t="shared" si="76"/>
        <v>3990</v>
      </c>
      <c r="V288" s="9">
        <f t="shared" si="77"/>
        <v>-2835</v>
      </c>
      <c r="W288" s="1">
        <f t="shared" si="78"/>
        <v>4305</v>
      </c>
      <c r="X288" s="1">
        <f t="shared" si="79"/>
        <v>-3150</v>
      </c>
    </row>
    <row r="289" spans="9:24">
      <c r="I289" s="10">
        <f t="shared" si="71"/>
        <v>0</v>
      </c>
      <c r="J289" s="10">
        <f t="shared" si="72"/>
        <v>0</v>
      </c>
      <c r="K289" s="10">
        <f t="shared" si="73"/>
        <v>0</v>
      </c>
      <c r="L289" s="9">
        <f t="shared" si="69"/>
        <v>236</v>
      </c>
      <c r="M289" s="9">
        <f t="shared" si="70"/>
        <v>144</v>
      </c>
      <c r="N289" s="9">
        <f t="shared" si="74"/>
        <v>-380</v>
      </c>
      <c r="O289" s="9">
        <f t="shared" si="75"/>
        <v>-380</v>
      </c>
      <c r="P289" s="9">
        <f t="shared" si="80"/>
        <v>105</v>
      </c>
      <c r="Q289" s="9">
        <f t="shared" si="81"/>
        <v>38</v>
      </c>
      <c r="R289" s="9">
        <f t="shared" si="82"/>
        <v>-27</v>
      </c>
      <c r="S289" s="9">
        <f t="shared" si="83"/>
        <v>41</v>
      </c>
      <c r="T289" s="9">
        <f t="shared" si="84"/>
        <v>-30</v>
      </c>
      <c r="U289" s="9">
        <f t="shared" si="76"/>
        <v>3990</v>
      </c>
      <c r="V289" s="9">
        <f t="shared" si="77"/>
        <v>-2835</v>
      </c>
      <c r="W289" s="1">
        <f t="shared" si="78"/>
        <v>4305</v>
      </c>
      <c r="X289" s="1">
        <f t="shared" si="79"/>
        <v>-3150</v>
      </c>
    </row>
    <row r="290" spans="9:24">
      <c r="I290" s="10">
        <f t="shared" si="71"/>
        <v>0</v>
      </c>
      <c r="J290" s="10">
        <f t="shared" si="72"/>
        <v>0</v>
      </c>
      <c r="K290" s="10">
        <f t="shared" si="73"/>
        <v>0</v>
      </c>
      <c r="L290" s="9">
        <f t="shared" si="69"/>
        <v>236</v>
      </c>
      <c r="M290" s="9">
        <f t="shared" si="70"/>
        <v>148</v>
      </c>
      <c r="N290" s="9">
        <f t="shared" si="74"/>
        <v>-384</v>
      </c>
      <c r="O290" s="9">
        <f t="shared" si="75"/>
        <v>-384</v>
      </c>
      <c r="P290" s="9">
        <f t="shared" si="80"/>
        <v>105</v>
      </c>
      <c r="Q290" s="9">
        <f t="shared" si="81"/>
        <v>39</v>
      </c>
      <c r="R290" s="9">
        <f t="shared" si="82"/>
        <v>-28</v>
      </c>
      <c r="S290" s="9">
        <f t="shared" si="83"/>
        <v>42</v>
      </c>
      <c r="T290" s="9">
        <f t="shared" si="84"/>
        <v>-31</v>
      </c>
      <c r="U290" s="9">
        <f t="shared" si="76"/>
        <v>4095</v>
      </c>
      <c r="V290" s="9">
        <f t="shared" si="77"/>
        <v>-2940</v>
      </c>
      <c r="W290" s="1">
        <f t="shared" si="78"/>
        <v>4410</v>
      </c>
      <c r="X290" s="1">
        <f t="shared" si="79"/>
        <v>-3255</v>
      </c>
    </row>
    <row r="291" spans="9:24">
      <c r="I291" s="10">
        <f t="shared" si="71"/>
        <v>0</v>
      </c>
      <c r="J291" s="10">
        <f t="shared" si="72"/>
        <v>0</v>
      </c>
      <c r="K291" s="10">
        <f t="shared" si="73"/>
        <v>0</v>
      </c>
      <c r="L291" s="9">
        <f t="shared" si="69"/>
        <v>236</v>
      </c>
      <c r="M291" s="9">
        <f t="shared" si="70"/>
        <v>152</v>
      </c>
      <c r="N291" s="9">
        <f t="shared" si="74"/>
        <v>-388</v>
      </c>
      <c r="O291" s="9">
        <f t="shared" si="75"/>
        <v>-388</v>
      </c>
      <c r="P291" s="9">
        <f t="shared" si="80"/>
        <v>105</v>
      </c>
      <c r="Q291" s="9">
        <f t="shared" si="81"/>
        <v>39</v>
      </c>
      <c r="R291" s="9">
        <f t="shared" si="82"/>
        <v>-28</v>
      </c>
      <c r="S291" s="9">
        <f t="shared" si="83"/>
        <v>42</v>
      </c>
      <c r="T291" s="9">
        <f t="shared" si="84"/>
        <v>-31</v>
      </c>
      <c r="U291" s="9">
        <f t="shared" si="76"/>
        <v>4095</v>
      </c>
      <c r="V291" s="9">
        <f t="shared" si="77"/>
        <v>-2940</v>
      </c>
      <c r="W291" s="1">
        <f t="shared" si="78"/>
        <v>4410</v>
      </c>
      <c r="X291" s="1">
        <f t="shared" si="79"/>
        <v>-3255</v>
      </c>
    </row>
    <row r="292" spans="9:24">
      <c r="I292" s="10">
        <f t="shared" si="71"/>
        <v>0</v>
      </c>
      <c r="J292" s="10">
        <f t="shared" si="72"/>
        <v>0</v>
      </c>
      <c r="K292" s="10">
        <f t="shared" si="73"/>
        <v>0</v>
      </c>
      <c r="L292" s="9">
        <f t="shared" si="69"/>
        <v>236</v>
      </c>
      <c r="M292" s="9">
        <f t="shared" si="70"/>
        <v>156</v>
      </c>
      <c r="N292" s="9">
        <f t="shared" si="74"/>
        <v>-392</v>
      </c>
      <c r="O292" s="9">
        <f t="shared" si="75"/>
        <v>-392</v>
      </c>
      <c r="P292" s="9">
        <f t="shared" si="80"/>
        <v>105</v>
      </c>
      <c r="Q292" s="9">
        <f t="shared" si="81"/>
        <v>40</v>
      </c>
      <c r="R292" s="9">
        <f t="shared" si="82"/>
        <v>-29</v>
      </c>
      <c r="S292" s="9">
        <f t="shared" si="83"/>
        <v>44</v>
      </c>
      <c r="T292" s="9">
        <f t="shared" si="84"/>
        <v>-32</v>
      </c>
      <c r="U292" s="9">
        <f t="shared" si="76"/>
        <v>4200</v>
      </c>
      <c r="V292" s="9">
        <f t="shared" si="77"/>
        <v>-3045</v>
      </c>
      <c r="W292" s="1">
        <f t="shared" si="78"/>
        <v>4620</v>
      </c>
      <c r="X292" s="1">
        <f t="shared" si="79"/>
        <v>-3360</v>
      </c>
    </row>
    <row r="293" spans="9:24">
      <c r="I293" s="10">
        <f t="shared" si="71"/>
        <v>0</v>
      </c>
      <c r="J293" s="10">
        <f t="shared" si="72"/>
        <v>0</v>
      </c>
      <c r="K293" s="10">
        <f t="shared" si="73"/>
        <v>0</v>
      </c>
      <c r="L293" s="9">
        <f t="shared" si="69"/>
        <v>236</v>
      </c>
      <c r="M293" s="9">
        <f t="shared" si="70"/>
        <v>160</v>
      </c>
      <c r="N293" s="9">
        <f t="shared" si="74"/>
        <v>-396</v>
      </c>
      <c r="O293" s="9">
        <f t="shared" si="75"/>
        <v>-396</v>
      </c>
      <c r="P293" s="9">
        <f t="shared" si="80"/>
        <v>105</v>
      </c>
      <c r="Q293" s="9">
        <f t="shared" si="81"/>
        <v>40</v>
      </c>
      <c r="R293" s="9">
        <f t="shared" si="82"/>
        <v>-29</v>
      </c>
      <c r="S293" s="9">
        <f t="shared" si="83"/>
        <v>44</v>
      </c>
      <c r="T293" s="9">
        <f t="shared" si="84"/>
        <v>-32</v>
      </c>
      <c r="U293" s="9">
        <f t="shared" si="76"/>
        <v>4200</v>
      </c>
      <c r="V293" s="9">
        <f t="shared" si="77"/>
        <v>-3045</v>
      </c>
      <c r="W293" s="1">
        <f t="shared" si="78"/>
        <v>4620</v>
      </c>
      <c r="X293" s="1">
        <f t="shared" si="79"/>
        <v>-3360</v>
      </c>
    </row>
    <row r="294" spans="9:24">
      <c r="I294" s="10">
        <f t="shared" si="71"/>
        <v>0</v>
      </c>
      <c r="J294" s="10">
        <f t="shared" si="72"/>
        <v>0</v>
      </c>
      <c r="K294" s="10">
        <f t="shared" si="73"/>
        <v>0</v>
      </c>
      <c r="L294" s="9">
        <f t="shared" si="69"/>
        <v>236</v>
      </c>
      <c r="M294" s="9">
        <f t="shared" si="70"/>
        <v>164</v>
      </c>
      <c r="N294" s="9">
        <f t="shared" si="74"/>
        <v>-400</v>
      </c>
      <c r="O294" s="9">
        <f t="shared" si="75"/>
        <v>-400</v>
      </c>
      <c r="P294" s="9">
        <f t="shared" si="80"/>
        <v>105</v>
      </c>
      <c r="Q294" s="9">
        <f t="shared" si="81"/>
        <v>41</v>
      </c>
      <c r="R294" s="9">
        <f t="shared" si="82"/>
        <v>-30</v>
      </c>
      <c r="S294" s="9">
        <f t="shared" si="83"/>
        <v>45</v>
      </c>
      <c r="T294" s="9">
        <f t="shared" si="84"/>
        <v>-33</v>
      </c>
      <c r="U294" s="9">
        <f t="shared" si="76"/>
        <v>4305</v>
      </c>
      <c r="V294" s="9">
        <f t="shared" si="77"/>
        <v>-3150</v>
      </c>
      <c r="W294" s="1">
        <f t="shared" si="78"/>
        <v>4725</v>
      </c>
      <c r="X294" s="1">
        <f t="shared" si="79"/>
        <v>-3465</v>
      </c>
    </row>
    <row r="295" spans="9:24">
      <c r="I295" s="10">
        <f t="shared" si="71"/>
        <v>0</v>
      </c>
      <c r="J295" s="10">
        <f t="shared" si="72"/>
        <v>0</v>
      </c>
      <c r="K295" s="10">
        <f t="shared" si="73"/>
        <v>0</v>
      </c>
      <c r="L295" s="9">
        <f t="shared" si="69"/>
        <v>236</v>
      </c>
      <c r="M295" s="9">
        <f t="shared" si="70"/>
        <v>168</v>
      </c>
      <c r="N295" s="9">
        <f t="shared" si="74"/>
        <v>-404</v>
      </c>
      <c r="O295" s="9">
        <f t="shared" si="75"/>
        <v>-404</v>
      </c>
      <c r="P295" s="9">
        <f t="shared" si="80"/>
        <v>105</v>
      </c>
      <c r="Q295" s="9">
        <f t="shared" si="81"/>
        <v>41</v>
      </c>
      <c r="R295" s="9">
        <f t="shared" si="82"/>
        <v>-30</v>
      </c>
      <c r="S295" s="9">
        <f t="shared" si="83"/>
        <v>45</v>
      </c>
      <c r="T295" s="9">
        <f t="shared" si="84"/>
        <v>-33</v>
      </c>
      <c r="U295" s="9">
        <f t="shared" si="76"/>
        <v>4305</v>
      </c>
      <c r="V295" s="9">
        <f t="shared" si="77"/>
        <v>-3150</v>
      </c>
      <c r="W295" s="1">
        <f t="shared" si="78"/>
        <v>4725</v>
      </c>
      <c r="X295" s="1">
        <f t="shared" si="79"/>
        <v>-3465</v>
      </c>
    </row>
    <row r="296" spans="9:24">
      <c r="I296" s="10">
        <f t="shared" si="71"/>
        <v>0</v>
      </c>
      <c r="J296" s="10">
        <f t="shared" si="72"/>
        <v>0</v>
      </c>
      <c r="K296" s="10">
        <f t="shared" si="73"/>
        <v>0</v>
      </c>
      <c r="L296" s="9">
        <f t="shared" si="69"/>
        <v>236</v>
      </c>
      <c r="M296" s="9">
        <f t="shared" si="70"/>
        <v>172</v>
      </c>
      <c r="N296" s="9">
        <f t="shared" si="74"/>
        <v>-408</v>
      </c>
      <c r="O296" s="9">
        <f t="shared" si="75"/>
        <v>-408</v>
      </c>
      <c r="P296" s="9">
        <f t="shared" si="80"/>
        <v>105</v>
      </c>
      <c r="Q296" s="9">
        <f t="shared" si="81"/>
        <v>42</v>
      </c>
      <c r="R296" s="9">
        <f t="shared" si="82"/>
        <v>-31</v>
      </c>
      <c r="S296" s="9">
        <f t="shared" si="83"/>
        <v>46</v>
      </c>
      <c r="T296" s="9">
        <f t="shared" si="84"/>
        <v>-35</v>
      </c>
      <c r="U296" s="9">
        <f t="shared" si="76"/>
        <v>4410</v>
      </c>
      <c r="V296" s="9">
        <f t="shared" si="77"/>
        <v>-3255</v>
      </c>
      <c r="W296" s="1">
        <f t="shared" si="78"/>
        <v>4830</v>
      </c>
      <c r="X296" s="1">
        <f t="shared" si="79"/>
        <v>-3675</v>
      </c>
    </row>
    <row r="297" spans="9:24">
      <c r="I297" s="10">
        <f t="shared" si="71"/>
        <v>0</v>
      </c>
      <c r="J297" s="10">
        <f t="shared" si="72"/>
        <v>0</v>
      </c>
      <c r="K297" s="10">
        <f t="shared" si="73"/>
        <v>0</v>
      </c>
      <c r="L297" s="9">
        <f t="shared" si="69"/>
        <v>236</v>
      </c>
      <c r="M297" s="9">
        <f t="shared" si="70"/>
        <v>176</v>
      </c>
      <c r="N297" s="9">
        <f t="shared" si="74"/>
        <v>-412</v>
      </c>
      <c r="O297" s="9">
        <f t="shared" si="75"/>
        <v>-412</v>
      </c>
      <c r="P297" s="9">
        <f t="shared" si="80"/>
        <v>105</v>
      </c>
      <c r="Q297" s="9">
        <f t="shared" si="81"/>
        <v>42</v>
      </c>
      <c r="R297" s="9">
        <f t="shared" si="82"/>
        <v>-31</v>
      </c>
      <c r="S297" s="9">
        <f t="shared" si="83"/>
        <v>46</v>
      </c>
      <c r="T297" s="9">
        <f t="shared" si="84"/>
        <v>-35</v>
      </c>
      <c r="U297" s="9">
        <f t="shared" si="76"/>
        <v>4410</v>
      </c>
      <c r="V297" s="9">
        <f t="shared" si="77"/>
        <v>-3255</v>
      </c>
      <c r="W297" s="1">
        <f t="shared" si="78"/>
        <v>4830</v>
      </c>
      <c r="X297" s="1">
        <f t="shared" si="79"/>
        <v>-3675</v>
      </c>
    </row>
    <row r="298" spans="9:24">
      <c r="I298" s="10">
        <f t="shared" si="71"/>
        <v>0</v>
      </c>
      <c r="J298" s="10">
        <f t="shared" si="72"/>
        <v>0</v>
      </c>
      <c r="K298" s="10">
        <f t="shared" si="73"/>
        <v>0</v>
      </c>
      <c r="L298" s="9">
        <f t="shared" si="69"/>
        <v>236</v>
      </c>
      <c r="M298" s="9">
        <f t="shared" si="70"/>
        <v>180</v>
      </c>
      <c r="N298" s="9">
        <f t="shared" si="74"/>
        <v>-416</v>
      </c>
      <c r="O298" s="9">
        <f t="shared" si="75"/>
        <v>-416</v>
      </c>
      <c r="P298" s="9">
        <f t="shared" si="80"/>
        <v>105</v>
      </c>
      <c r="Q298" s="9">
        <f t="shared" si="81"/>
        <v>43</v>
      </c>
      <c r="R298" s="9">
        <f t="shared" si="82"/>
        <v>-32</v>
      </c>
      <c r="S298" s="9">
        <f t="shared" si="83"/>
        <v>47</v>
      </c>
      <c r="T298" s="9">
        <f t="shared" si="84"/>
        <v>-36</v>
      </c>
      <c r="U298" s="9">
        <f t="shared" si="76"/>
        <v>4515</v>
      </c>
      <c r="V298" s="9">
        <f t="shared" si="77"/>
        <v>-3360</v>
      </c>
      <c r="W298" s="1">
        <f t="shared" si="78"/>
        <v>4935</v>
      </c>
      <c r="X298" s="1">
        <f t="shared" si="79"/>
        <v>-3780</v>
      </c>
    </row>
    <row r="299" spans="9:24">
      <c r="I299" s="10">
        <f t="shared" si="71"/>
        <v>0</v>
      </c>
      <c r="J299" s="10">
        <f t="shared" si="72"/>
        <v>0</v>
      </c>
      <c r="K299" s="10">
        <f t="shared" si="73"/>
        <v>0</v>
      </c>
      <c r="L299" s="9">
        <f t="shared" si="69"/>
        <v>236</v>
      </c>
      <c r="M299" s="9">
        <f t="shared" si="70"/>
        <v>184</v>
      </c>
      <c r="N299" s="9">
        <f t="shared" si="74"/>
        <v>-420</v>
      </c>
      <c r="O299" s="9">
        <f t="shared" si="75"/>
        <v>-420</v>
      </c>
      <c r="P299" s="9">
        <f t="shared" si="80"/>
        <v>105</v>
      </c>
      <c r="Q299" s="9">
        <f t="shared" si="81"/>
        <v>43</v>
      </c>
      <c r="R299" s="9">
        <f t="shared" si="82"/>
        <v>-32</v>
      </c>
      <c r="S299" s="9">
        <f t="shared" si="83"/>
        <v>47</v>
      </c>
      <c r="T299" s="9">
        <f t="shared" si="84"/>
        <v>-36</v>
      </c>
      <c r="U299" s="9">
        <f t="shared" si="76"/>
        <v>4515</v>
      </c>
      <c r="V299" s="9">
        <f t="shared" si="77"/>
        <v>-3360</v>
      </c>
      <c r="W299" s="1">
        <f t="shared" si="78"/>
        <v>4935</v>
      </c>
      <c r="X299" s="1">
        <f t="shared" si="79"/>
        <v>-3780</v>
      </c>
    </row>
    <row r="300" spans="9:24">
      <c r="I300" s="10">
        <f t="shared" si="71"/>
        <v>0</v>
      </c>
      <c r="J300" s="10">
        <f t="shared" si="72"/>
        <v>0</v>
      </c>
      <c r="K300" s="10">
        <f t="shared" si="73"/>
        <v>0</v>
      </c>
      <c r="L300" s="9">
        <f t="shared" si="69"/>
        <v>236</v>
      </c>
      <c r="M300" s="9">
        <f t="shared" si="70"/>
        <v>188</v>
      </c>
      <c r="N300" s="9">
        <f t="shared" si="74"/>
        <v>-424</v>
      </c>
      <c r="O300" s="9">
        <f t="shared" si="75"/>
        <v>-424</v>
      </c>
      <c r="P300" s="9">
        <f t="shared" si="80"/>
        <v>105</v>
      </c>
      <c r="Q300" s="9">
        <f t="shared" si="81"/>
        <v>44</v>
      </c>
      <c r="R300" s="9">
        <f t="shared" si="82"/>
        <v>-33</v>
      </c>
      <c r="S300" s="9">
        <f t="shared" si="83"/>
        <v>48</v>
      </c>
      <c r="T300" s="9">
        <f t="shared" si="84"/>
        <v>-37</v>
      </c>
      <c r="U300" s="9">
        <f t="shared" si="76"/>
        <v>4620</v>
      </c>
      <c r="V300" s="9">
        <f t="shared" si="77"/>
        <v>-3465</v>
      </c>
      <c r="W300" s="1">
        <f t="shared" si="78"/>
        <v>5040</v>
      </c>
      <c r="X300" s="1">
        <f t="shared" si="79"/>
        <v>-3885</v>
      </c>
    </row>
    <row r="301" spans="9:24">
      <c r="I301" s="10">
        <f t="shared" si="71"/>
        <v>0</v>
      </c>
      <c r="J301" s="10">
        <f t="shared" si="72"/>
        <v>0</v>
      </c>
      <c r="K301" s="10">
        <f t="shared" si="73"/>
        <v>0</v>
      </c>
      <c r="L301" s="9">
        <f t="shared" si="69"/>
        <v>236</v>
      </c>
      <c r="M301" s="9">
        <f t="shared" si="70"/>
        <v>192</v>
      </c>
      <c r="N301" s="9">
        <f t="shared" si="74"/>
        <v>-428</v>
      </c>
      <c r="O301" s="9">
        <f t="shared" si="75"/>
        <v>-428</v>
      </c>
      <c r="P301" s="9">
        <f t="shared" si="80"/>
        <v>105</v>
      </c>
      <c r="Q301" s="9">
        <f t="shared" si="81"/>
        <v>44</v>
      </c>
      <c r="R301" s="9">
        <f t="shared" si="82"/>
        <v>-33</v>
      </c>
      <c r="S301" s="9">
        <f t="shared" si="83"/>
        <v>48</v>
      </c>
      <c r="T301" s="9">
        <f t="shared" si="84"/>
        <v>-37</v>
      </c>
      <c r="U301" s="9">
        <f t="shared" si="76"/>
        <v>4620</v>
      </c>
      <c r="V301" s="9">
        <f t="shared" si="77"/>
        <v>-3465</v>
      </c>
      <c r="W301" s="1">
        <f t="shared" si="78"/>
        <v>5040</v>
      </c>
      <c r="X301" s="1">
        <f t="shared" si="79"/>
        <v>-3885</v>
      </c>
    </row>
    <row r="302" spans="9:24">
      <c r="I302" s="10">
        <f t="shared" si="71"/>
        <v>0</v>
      </c>
      <c r="J302" s="10">
        <f t="shared" si="72"/>
        <v>0</v>
      </c>
      <c r="K302" s="10">
        <f t="shared" si="73"/>
        <v>0</v>
      </c>
      <c r="L302" s="9">
        <f t="shared" si="69"/>
        <v>236</v>
      </c>
      <c r="M302" s="9">
        <f t="shared" si="70"/>
        <v>196</v>
      </c>
      <c r="N302" s="9">
        <f t="shared" si="74"/>
        <v>-432</v>
      </c>
      <c r="O302" s="9">
        <f t="shared" si="75"/>
        <v>-432</v>
      </c>
      <c r="P302" s="9">
        <f t="shared" si="80"/>
        <v>105</v>
      </c>
      <c r="Q302" s="9">
        <f t="shared" si="81"/>
        <v>45</v>
      </c>
      <c r="R302" s="9">
        <f t="shared" si="82"/>
        <v>-34</v>
      </c>
      <c r="S302" s="9">
        <f t="shared" si="83"/>
        <v>49</v>
      </c>
      <c r="T302" s="9">
        <f t="shared" si="84"/>
        <v>-38</v>
      </c>
      <c r="U302" s="9">
        <f t="shared" si="76"/>
        <v>4725</v>
      </c>
      <c r="V302" s="9">
        <f t="shared" si="77"/>
        <v>-3570</v>
      </c>
      <c r="W302" s="1">
        <f t="shared" si="78"/>
        <v>5145</v>
      </c>
      <c r="X302" s="1">
        <f t="shared" si="79"/>
        <v>-3990</v>
      </c>
    </row>
    <row r="303" spans="9:24">
      <c r="I303" s="10">
        <f t="shared" si="71"/>
        <v>0</v>
      </c>
      <c r="J303" s="10">
        <f t="shared" si="72"/>
        <v>0</v>
      </c>
      <c r="K303" s="10">
        <f t="shared" si="73"/>
        <v>0</v>
      </c>
      <c r="L303" s="9">
        <f t="shared" si="69"/>
        <v>236</v>
      </c>
      <c r="M303" s="9">
        <f t="shared" si="70"/>
        <v>200</v>
      </c>
      <c r="N303" s="9">
        <f t="shared" si="74"/>
        <v>-436</v>
      </c>
      <c r="O303" s="9">
        <f t="shared" si="75"/>
        <v>-436</v>
      </c>
      <c r="P303" s="9">
        <f t="shared" si="80"/>
        <v>105</v>
      </c>
      <c r="Q303" s="9">
        <f t="shared" si="81"/>
        <v>45</v>
      </c>
      <c r="R303" s="9">
        <f t="shared" si="82"/>
        <v>-34</v>
      </c>
      <c r="S303" s="9">
        <f t="shared" si="83"/>
        <v>49</v>
      </c>
      <c r="T303" s="9">
        <f t="shared" si="84"/>
        <v>-38</v>
      </c>
      <c r="U303" s="9">
        <f t="shared" si="76"/>
        <v>4725</v>
      </c>
      <c r="V303" s="9">
        <f t="shared" si="77"/>
        <v>-3570</v>
      </c>
      <c r="W303" s="1">
        <f t="shared" si="78"/>
        <v>5145</v>
      </c>
      <c r="X303" s="1">
        <f t="shared" si="79"/>
        <v>-3990</v>
      </c>
    </row>
    <row r="304" spans="9:24">
      <c r="I304" s="10">
        <f t="shared" si="71"/>
        <v>0</v>
      </c>
      <c r="J304" s="10">
        <f t="shared" si="72"/>
        <v>0</v>
      </c>
      <c r="K304" s="10">
        <f t="shared" si="73"/>
        <v>0</v>
      </c>
      <c r="L304" s="9">
        <f t="shared" si="69"/>
        <v>236</v>
      </c>
      <c r="M304" s="9">
        <f t="shared" si="70"/>
        <v>204</v>
      </c>
      <c r="N304" s="9">
        <f t="shared" si="74"/>
        <v>-440</v>
      </c>
      <c r="O304" s="9">
        <f t="shared" si="75"/>
        <v>-440</v>
      </c>
      <c r="P304" s="9">
        <f t="shared" si="80"/>
        <v>105</v>
      </c>
      <c r="Q304" s="9">
        <f t="shared" si="81"/>
        <v>46</v>
      </c>
      <c r="R304" s="9">
        <f t="shared" si="82"/>
        <v>-35</v>
      </c>
      <c r="S304" s="9">
        <f t="shared" si="83"/>
        <v>50</v>
      </c>
      <c r="T304" s="9">
        <f t="shared" si="84"/>
        <v>-39</v>
      </c>
      <c r="U304" s="9">
        <f t="shared" si="76"/>
        <v>4830</v>
      </c>
      <c r="V304" s="9">
        <f t="shared" si="77"/>
        <v>-3675</v>
      </c>
      <c r="W304" s="1">
        <f t="shared" si="78"/>
        <v>5250</v>
      </c>
      <c r="X304" s="1">
        <f t="shared" si="79"/>
        <v>-4095</v>
      </c>
    </row>
    <row r="305" spans="9:24">
      <c r="I305" s="10">
        <f t="shared" si="71"/>
        <v>0</v>
      </c>
      <c r="J305" s="10">
        <f t="shared" si="72"/>
        <v>0</v>
      </c>
      <c r="K305" s="10">
        <f t="shared" si="73"/>
        <v>0</v>
      </c>
      <c r="L305" s="9">
        <f t="shared" si="69"/>
        <v>236</v>
      </c>
      <c r="M305" s="9">
        <f t="shared" si="70"/>
        <v>208</v>
      </c>
      <c r="N305" s="9">
        <f t="shared" si="74"/>
        <v>-444</v>
      </c>
      <c r="O305" s="9">
        <f t="shared" si="75"/>
        <v>-444</v>
      </c>
      <c r="P305" s="9">
        <f t="shared" si="80"/>
        <v>105</v>
      </c>
      <c r="Q305" s="9">
        <f t="shared" si="81"/>
        <v>46</v>
      </c>
      <c r="R305" s="9">
        <f t="shared" si="82"/>
        <v>-35</v>
      </c>
      <c r="S305" s="9">
        <f t="shared" si="83"/>
        <v>50</v>
      </c>
      <c r="T305" s="9">
        <f t="shared" si="84"/>
        <v>-39</v>
      </c>
      <c r="U305" s="9">
        <f t="shared" si="76"/>
        <v>4830</v>
      </c>
      <c r="V305" s="9">
        <f t="shared" si="77"/>
        <v>-3675</v>
      </c>
      <c r="W305" s="1">
        <f t="shared" si="78"/>
        <v>5250</v>
      </c>
      <c r="X305" s="1">
        <f t="shared" si="79"/>
        <v>-4095</v>
      </c>
    </row>
    <row r="306" spans="9:24">
      <c r="I306" s="10">
        <f t="shared" si="71"/>
        <v>0</v>
      </c>
      <c r="J306" s="10">
        <f t="shared" si="72"/>
        <v>0</v>
      </c>
      <c r="K306" s="10">
        <f t="shared" si="73"/>
        <v>0</v>
      </c>
      <c r="L306" s="9">
        <f t="shared" si="69"/>
        <v>236</v>
      </c>
      <c r="M306" s="9">
        <f t="shared" si="70"/>
        <v>212</v>
      </c>
      <c r="N306" s="9">
        <f t="shared" si="74"/>
        <v>-448</v>
      </c>
      <c r="O306" s="9">
        <f t="shared" si="75"/>
        <v>-448</v>
      </c>
      <c r="P306" s="9">
        <f t="shared" si="80"/>
        <v>105</v>
      </c>
      <c r="Q306" s="9">
        <f t="shared" si="81"/>
        <v>47</v>
      </c>
      <c r="R306" s="9">
        <f t="shared" si="82"/>
        <v>-36</v>
      </c>
      <c r="S306" s="9">
        <f t="shared" si="83"/>
        <v>51</v>
      </c>
      <c r="T306" s="9">
        <f t="shared" si="84"/>
        <v>-40</v>
      </c>
      <c r="U306" s="9">
        <f t="shared" si="76"/>
        <v>4935</v>
      </c>
      <c r="V306" s="9">
        <f t="shared" si="77"/>
        <v>-3780</v>
      </c>
      <c r="W306" s="1">
        <f t="shared" si="78"/>
        <v>5355</v>
      </c>
      <c r="X306" s="1">
        <f t="shared" si="79"/>
        <v>-4200</v>
      </c>
    </row>
    <row r="307" spans="9:24">
      <c r="I307" s="10">
        <f t="shared" si="71"/>
        <v>0</v>
      </c>
      <c r="J307" s="10">
        <f t="shared" si="72"/>
        <v>0</v>
      </c>
      <c r="K307" s="10">
        <f t="shared" si="73"/>
        <v>0</v>
      </c>
      <c r="L307" s="9">
        <f t="shared" si="69"/>
        <v>236</v>
      </c>
      <c r="M307" s="9">
        <f t="shared" si="70"/>
        <v>216</v>
      </c>
      <c r="N307" s="9">
        <f t="shared" si="74"/>
        <v>-452</v>
      </c>
      <c r="O307" s="9">
        <f t="shared" si="75"/>
        <v>-452</v>
      </c>
      <c r="P307" s="9">
        <f t="shared" si="80"/>
        <v>105</v>
      </c>
      <c r="Q307" s="9">
        <f t="shared" si="81"/>
        <v>47</v>
      </c>
      <c r="R307" s="9">
        <f t="shared" si="82"/>
        <v>-36</v>
      </c>
      <c r="S307" s="9">
        <f t="shared" si="83"/>
        <v>51</v>
      </c>
      <c r="T307" s="9">
        <f t="shared" si="84"/>
        <v>-40</v>
      </c>
      <c r="U307" s="9">
        <f t="shared" si="76"/>
        <v>4935</v>
      </c>
      <c r="V307" s="9">
        <f t="shared" si="77"/>
        <v>-3780</v>
      </c>
      <c r="W307" s="1">
        <f t="shared" si="78"/>
        <v>5355</v>
      </c>
      <c r="X307" s="1">
        <f t="shared" si="79"/>
        <v>-4200</v>
      </c>
    </row>
    <row r="308" spans="9:24">
      <c r="I308" s="10">
        <f t="shared" si="71"/>
        <v>0</v>
      </c>
      <c r="J308" s="10">
        <f t="shared" si="72"/>
        <v>0</v>
      </c>
      <c r="K308" s="10">
        <f t="shared" si="73"/>
        <v>0</v>
      </c>
      <c r="L308" s="9">
        <f t="shared" si="69"/>
        <v>236</v>
      </c>
      <c r="M308" s="9">
        <f t="shared" si="70"/>
        <v>220</v>
      </c>
      <c r="N308" s="9">
        <f t="shared" si="74"/>
        <v>-456</v>
      </c>
      <c r="O308" s="9">
        <f t="shared" si="75"/>
        <v>-456</v>
      </c>
      <c r="P308" s="9">
        <f t="shared" si="80"/>
        <v>105</v>
      </c>
      <c r="Q308" s="9">
        <f t="shared" si="81"/>
        <v>48</v>
      </c>
      <c r="R308" s="9">
        <f t="shared" si="82"/>
        <v>-37</v>
      </c>
      <c r="S308" s="9">
        <f t="shared" si="83"/>
        <v>52</v>
      </c>
      <c r="T308" s="9">
        <f t="shared" si="84"/>
        <v>-41</v>
      </c>
      <c r="U308" s="9">
        <f t="shared" si="76"/>
        <v>5040</v>
      </c>
      <c r="V308" s="9">
        <f t="shared" si="77"/>
        <v>-3885</v>
      </c>
      <c r="W308" s="1">
        <f t="shared" si="78"/>
        <v>5460</v>
      </c>
      <c r="X308" s="1">
        <f t="shared" si="79"/>
        <v>-4305</v>
      </c>
    </row>
    <row r="309" spans="9:24">
      <c r="I309" s="10">
        <f t="shared" si="71"/>
        <v>0</v>
      </c>
      <c r="J309" s="10">
        <f t="shared" si="72"/>
        <v>0</v>
      </c>
      <c r="K309" s="10">
        <f t="shared" si="73"/>
        <v>0</v>
      </c>
      <c r="L309" s="9">
        <f t="shared" si="69"/>
        <v>236</v>
      </c>
      <c r="M309" s="9">
        <f t="shared" si="70"/>
        <v>224</v>
      </c>
      <c r="N309" s="9">
        <f t="shared" si="74"/>
        <v>-460</v>
      </c>
      <c r="O309" s="9">
        <f t="shared" si="75"/>
        <v>-460</v>
      </c>
      <c r="P309" s="9">
        <f t="shared" si="80"/>
        <v>105</v>
      </c>
      <c r="Q309" s="9">
        <f t="shared" si="81"/>
        <v>48</v>
      </c>
      <c r="R309" s="9">
        <f t="shared" si="82"/>
        <v>-37</v>
      </c>
      <c r="S309" s="9">
        <f t="shared" si="83"/>
        <v>52</v>
      </c>
      <c r="T309" s="9">
        <f t="shared" si="84"/>
        <v>-41</v>
      </c>
      <c r="U309" s="9">
        <f t="shared" si="76"/>
        <v>5040</v>
      </c>
      <c r="V309" s="9">
        <f t="shared" si="77"/>
        <v>-3885</v>
      </c>
      <c r="W309" s="1">
        <f t="shared" si="78"/>
        <v>5460</v>
      </c>
      <c r="X309" s="1">
        <f t="shared" si="79"/>
        <v>-4305</v>
      </c>
    </row>
    <row r="310" spans="9:24">
      <c r="I310" s="10">
        <f t="shared" si="71"/>
        <v>0</v>
      </c>
      <c r="J310" s="10">
        <f t="shared" si="72"/>
        <v>0</v>
      </c>
      <c r="K310" s="10">
        <f t="shared" si="73"/>
        <v>0</v>
      </c>
      <c r="L310" s="9">
        <f t="shared" si="69"/>
        <v>236</v>
      </c>
      <c r="M310" s="9">
        <f t="shared" si="70"/>
        <v>228</v>
      </c>
      <c r="N310" s="9">
        <f t="shared" si="74"/>
        <v>-464</v>
      </c>
      <c r="O310" s="9">
        <f t="shared" si="75"/>
        <v>-464</v>
      </c>
      <c r="P310" s="9">
        <f t="shared" si="80"/>
        <v>105</v>
      </c>
      <c r="Q310" s="9">
        <f t="shared" si="81"/>
        <v>49</v>
      </c>
      <c r="R310" s="9">
        <f t="shared" si="82"/>
        <v>-38</v>
      </c>
      <c r="S310" s="9">
        <f t="shared" si="83"/>
        <v>53</v>
      </c>
      <c r="T310" s="9">
        <f t="shared" si="84"/>
        <v>-42</v>
      </c>
      <c r="U310" s="9">
        <f t="shared" si="76"/>
        <v>5145</v>
      </c>
      <c r="V310" s="9">
        <f t="shared" si="77"/>
        <v>-3990</v>
      </c>
      <c r="W310" s="1">
        <f t="shared" si="78"/>
        <v>5565</v>
      </c>
      <c r="X310" s="1">
        <f t="shared" si="79"/>
        <v>-4410</v>
      </c>
    </row>
    <row r="311" spans="9:24">
      <c r="I311" s="10">
        <f t="shared" si="71"/>
        <v>0</v>
      </c>
      <c r="J311" s="10">
        <f t="shared" si="72"/>
        <v>0</v>
      </c>
      <c r="K311" s="10">
        <f t="shared" si="73"/>
        <v>0</v>
      </c>
      <c r="L311" s="9">
        <f t="shared" si="69"/>
        <v>236</v>
      </c>
      <c r="M311" s="9">
        <f t="shared" si="70"/>
        <v>232</v>
      </c>
      <c r="N311" s="9">
        <f t="shared" si="74"/>
        <v>-468</v>
      </c>
      <c r="O311" s="9">
        <f t="shared" si="75"/>
        <v>-468</v>
      </c>
      <c r="P311" s="9">
        <f t="shared" si="80"/>
        <v>105</v>
      </c>
      <c r="Q311" s="9">
        <f t="shared" si="81"/>
        <v>49</v>
      </c>
      <c r="R311" s="9">
        <f t="shared" si="82"/>
        <v>-38</v>
      </c>
      <c r="S311" s="9">
        <f t="shared" si="83"/>
        <v>53</v>
      </c>
      <c r="T311" s="9">
        <f t="shared" si="84"/>
        <v>-42</v>
      </c>
      <c r="U311" s="9">
        <f t="shared" si="76"/>
        <v>5145</v>
      </c>
      <c r="V311" s="9">
        <f t="shared" si="77"/>
        <v>-3990</v>
      </c>
      <c r="W311" s="1">
        <f t="shared" si="78"/>
        <v>5565</v>
      </c>
      <c r="X311" s="1">
        <f t="shared" si="79"/>
        <v>-4410</v>
      </c>
    </row>
    <row r="312" spans="9:24">
      <c r="I312" s="10">
        <f t="shared" si="71"/>
        <v>0</v>
      </c>
      <c r="J312" s="10">
        <f t="shared" si="72"/>
        <v>0</v>
      </c>
      <c r="K312" s="10">
        <f t="shared" si="73"/>
        <v>0</v>
      </c>
      <c r="L312" s="9">
        <f t="shared" si="69"/>
        <v>236</v>
      </c>
      <c r="M312" s="9">
        <f t="shared" si="70"/>
        <v>236</v>
      </c>
      <c r="N312" s="9">
        <f t="shared" si="74"/>
        <v>-472</v>
      </c>
      <c r="O312" s="9">
        <f t="shared" si="75"/>
        <v>-472</v>
      </c>
      <c r="P312" s="9">
        <f t="shared" si="80"/>
        <v>105</v>
      </c>
      <c r="Q312" s="9">
        <f t="shared" si="81"/>
        <v>50</v>
      </c>
      <c r="R312" s="9">
        <f t="shared" si="82"/>
        <v>-39</v>
      </c>
      <c r="S312" s="9">
        <f t="shared" si="83"/>
        <v>55</v>
      </c>
      <c r="T312" s="9">
        <f t="shared" si="84"/>
        <v>-43</v>
      </c>
      <c r="U312" s="9">
        <f t="shared" si="76"/>
        <v>5250</v>
      </c>
      <c r="V312" s="9">
        <f t="shared" si="77"/>
        <v>-4095</v>
      </c>
      <c r="W312" s="1">
        <f t="shared" si="78"/>
        <v>5775</v>
      </c>
      <c r="X312" s="1">
        <f t="shared" si="79"/>
        <v>-4515</v>
      </c>
    </row>
    <row r="313" spans="9:24">
      <c r="I313" s="10">
        <f t="shared" si="71"/>
        <v>0</v>
      </c>
      <c r="J313" s="10">
        <f t="shared" si="72"/>
        <v>0</v>
      </c>
      <c r="K313" s="10">
        <f t="shared" si="73"/>
        <v>0</v>
      </c>
      <c r="L313" s="9">
        <f t="shared" si="69"/>
        <v>236</v>
      </c>
      <c r="M313" s="9">
        <f t="shared" si="70"/>
        <v>240</v>
      </c>
      <c r="N313" s="9">
        <f t="shared" si="74"/>
        <v>-476</v>
      </c>
      <c r="O313" s="9">
        <f t="shared" si="75"/>
        <v>-476</v>
      </c>
      <c r="P313" s="9">
        <f t="shared" si="80"/>
        <v>105</v>
      </c>
      <c r="Q313" s="9">
        <f t="shared" si="81"/>
        <v>50</v>
      </c>
      <c r="R313" s="9">
        <f t="shared" si="82"/>
        <v>-39</v>
      </c>
      <c r="S313" s="9">
        <f t="shared" si="83"/>
        <v>55</v>
      </c>
      <c r="T313" s="9">
        <f t="shared" si="84"/>
        <v>-43</v>
      </c>
      <c r="U313" s="9">
        <f t="shared" si="76"/>
        <v>5250</v>
      </c>
      <c r="V313" s="9">
        <f t="shared" si="77"/>
        <v>-4095</v>
      </c>
      <c r="W313" s="1">
        <f t="shared" si="78"/>
        <v>5775</v>
      </c>
      <c r="X313" s="1">
        <f t="shared" si="79"/>
        <v>-4515</v>
      </c>
    </row>
    <row r="314" spans="9:24">
      <c r="I314" s="10">
        <f t="shared" si="71"/>
        <v>0</v>
      </c>
      <c r="J314" s="10">
        <f t="shared" si="72"/>
        <v>0</v>
      </c>
      <c r="K314" s="10">
        <f t="shared" si="73"/>
        <v>0</v>
      </c>
      <c r="L314" s="9">
        <f t="shared" si="69"/>
        <v>236</v>
      </c>
      <c r="M314" s="9">
        <f t="shared" si="70"/>
        <v>244</v>
      </c>
      <c r="N314" s="9">
        <f t="shared" si="74"/>
        <v>-480</v>
      </c>
      <c r="O314" s="9">
        <f t="shared" si="75"/>
        <v>-480</v>
      </c>
      <c r="P314" s="9">
        <f t="shared" si="80"/>
        <v>105</v>
      </c>
      <c r="Q314" s="9">
        <f t="shared" si="81"/>
        <v>51</v>
      </c>
      <c r="R314" s="9">
        <f t="shared" si="82"/>
        <v>-40</v>
      </c>
      <c r="S314" s="9">
        <f t="shared" si="83"/>
        <v>56</v>
      </c>
      <c r="T314" s="9">
        <f t="shared" si="84"/>
        <v>-44</v>
      </c>
      <c r="U314" s="9">
        <f t="shared" si="76"/>
        <v>5355</v>
      </c>
      <c r="V314" s="9">
        <f t="shared" si="77"/>
        <v>-4200</v>
      </c>
      <c r="W314" s="1">
        <f t="shared" si="78"/>
        <v>5880</v>
      </c>
      <c r="X314" s="1">
        <f t="shared" si="79"/>
        <v>-4620</v>
      </c>
    </row>
    <row r="315" spans="9:24">
      <c r="I315" s="10">
        <f t="shared" si="71"/>
        <v>0</v>
      </c>
      <c r="J315" s="10">
        <f t="shared" si="72"/>
        <v>0</v>
      </c>
      <c r="K315" s="10">
        <f t="shared" si="73"/>
        <v>0</v>
      </c>
      <c r="L315" s="9">
        <f t="shared" si="69"/>
        <v>236</v>
      </c>
      <c r="M315" s="9">
        <f t="shared" si="70"/>
        <v>248</v>
      </c>
      <c r="N315" s="9">
        <f t="shared" si="74"/>
        <v>-484</v>
      </c>
      <c r="O315" s="9">
        <f t="shared" si="75"/>
        <v>-484</v>
      </c>
      <c r="P315" s="9">
        <f t="shared" si="80"/>
        <v>105</v>
      </c>
      <c r="Q315" s="9">
        <f t="shared" si="81"/>
        <v>51</v>
      </c>
      <c r="R315" s="9">
        <f t="shared" si="82"/>
        <v>-40</v>
      </c>
      <c r="S315" s="9">
        <f t="shared" si="83"/>
        <v>56</v>
      </c>
      <c r="T315" s="9">
        <f t="shared" si="84"/>
        <v>-44</v>
      </c>
      <c r="U315" s="9">
        <f t="shared" si="76"/>
        <v>5355</v>
      </c>
      <c r="V315" s="9">
        <f t="shared" si="77"/>
        <v>-4200</v>
      </c>
      <c r="W315" s="1">
        <f t="shared" si="78"/>
        <v>5880</v>
      </c>
      <c r="X315" s="1">
        <f t="shared" si="79"/>
        <v>-4620</v>
      </c>
    </row>
    <row r="316" spans="9:24">
      <c r="I316" s="10">
        <f t="shared" si="71"/>
        <v>0</v>
      </c>
      <c r="J316" s="10">
        <f t="shared" si="72"/>
        <v>0</v>
      </c>
      <c r="K316" s="10">
        <f t="shared" si="73"/>
        <v>0</v>
      </c>
      <c r="L316" s="9">
        <f t="shared" si="69"/>
        <v>236</v>
      </c>
      <c r="M316" s="9">
        <f t="shared" si="70"/>
        <v>252</v>
      </c>
      <c r="N316" s="9">
        <f t="shared" si="74"/>
        <v>-488</v>
      </c>
      <c r="O316" s="9">
        <f t="shared" si="75"/>
        <v>-488</v>
      </c>
      <c r="P316" s="9">
        <f t="shared" si="80"/>
        <v>105</v>
      </c>
      <c r="Q316" s="9">
        <f t="shared" si="81"/>
        <v>52</v>
      </c>
      <c r="R316" s="9">
        <f t="shared" si="82"/>
        <v>-41</v>
      </c>
      <c r="S316" s="9">
        <f t="shared" si="83"/>
        <v>57</v>
      </c>
      <c r="T316" s="9">
        <f t="shared" si="84"/>
        <v>-46</v>
      </c>
      <c r="U316" s="9">
        <f t="shared" si="76"/>
        <v>5460</v>
      </c>
      <c r="V316" s="9">
        <f t="shared" si="77"/>
        <v>-4305</v>
      </c>
      <c r="W316" s="1">
        <f t="shared" si="78"/>
        <v>5985</v>
      </c>
      <c r="X316" s="1">
        <f t="shared" si="79"/>
        <v>-4830</v>
      </c>
    </row>
    <row r="317" spans="9:24">
      <c r="I317" s="10">
        <f t="shared" si="71"/>
        <v>0</v>
      </c>
      <c r="J317" s="10">
        <f t="shared" si="72"/>
        <v>0</v>
      </c>
      <c r="K317" s="10">
        <f t="shared" si="73"/>
        <v>0</v>
      </c>
      <c r="L317" s="9">
        <f t="shared" si="69"/>
        <v>232</v>
      </c>
      <c r="M317" s="9">
        <f t="shared" si="70"/>
        <v>4</v>
      </c>
      <c r="N317" s="9">
        <f t="shared" si="74"/>
        <v>-236</v>
      </c>
      <c r="O317" s="9">
        <f t="shared" si="75"/>
        <v>-236</v>
      </c>
      <c r="P317" s="9">
        <f t="shared" si="80"/>
        <v>104</v>
      </c>
      <c r="Q317" s="9">
        <f t="shared" si="81"/>
        <v>21</v>
      </c>
      <c r="R317" s="9">
        <f t="shared" si="82"/>
        <v>-9</v>
      </c>
      <c r="S317" s="9">
        <f t="shared" si="83"/>
        <v>23</v>
      </c>
      <c r="T317" s="9">
        <f t="shared" si="84"/>
        <v>-10</v>
      </c>
      <c r="U317" s="9">
        <f t="shared" si="76"/>
        <v>2184</v>
      </c>
      <c r="V317" s="9">
        <f t="shared" si="77"/>
        <v>-936</v>
      </c>
      <c r="W317" s="1">
        <f t="shared" si="78"/>
        <v>2392</v>
      </c>
      <c r="X317" s="1">
        <f t="shared" si="79"/>
        <v>-1040</v>
      </c>
    </row>
    <row r="318" spans="9:24">
      <c r="I318" s="10">
        <f t="shared" si="71"/>
        <v>0</v>
      </c>
      <c r="J318" s="10">
        <f t="shared" si="72"/>
        <v>0</v>
      </c>
      <c r="K318" s="10">
        <f t="shared" si="73"/>
        <v>0</v>
      </c>
      <c r="L318" s="9">
        <f t="shared" si="69"/>
        <v>232</v>
      </c>
      <c r="M318" s="9">
        <f t="shared" si="70"/>
        <v>8</v>
      </c>
      <c r="N318" s="9">
        <f t="shared" si="74"/>
        <v>-240</v>
      </c>
      <c r="O318" s="9">
        <f t="shared" si="75"/>
        <v>-240</v>
      </c>
      <c r="P318" s="9">
        <f t="shared" si="80"/>
        <v>104</v>
      </c>
      <c r="Q318" s="9">
        <f t="shared" si="81"/>
        <v>21</v>
      </c>
      <c r="R318" s="9">
        <f t="shared" si="82"/>
        <v>-10</v>
      </c>
      <c r="S318" s="9">
        <f t="shared" si="83"/>
        <v>23</v>
      </c>
      <c r="T318" s="9">
        <f t="shared" si="84"/>
        <v>-11</v>
      </c>
      <c r="U318" s="9">
        <f t="shared" si="76"/>
        <v>2184</v>
      </c>
      <c r="V318" s="9">
        <f t="shared" si="77"/>
        <v>-1040</v>
      </c>
      <c r="W318" s="1">
        <f t="shared" si="78"/>
        <v>2392</v>
      </c>
      <c r="X318" s="1">
        <f t="shared" si="79"/>
        <v>-1144</v>
      </c>
    </row>
    <row r="319" spans="9:24">
      <c r="I319" s="10">
        <f t="shared" si="71"/>
        <v>0</v>
      </c>
      <c r="J319" s="10">
        <f t="shared" si="72"/>
        <v>0</v>
      </c>
      <c r="K319" s="10">
        <f t="shared" si="73"/>
        <v>0</v>
      </c>
      <c r="L319" s="9">
        <f t="shared" si="69"/>
        <v>232</v>
      </c>
      <c r="M319" s="9">
        <f t="shared" si="70"/>
        <v>12</v>
      </c>
      <c r="N319" s="9">
        <f t="shared" si="74"/>
        <v>-244</v>
      </c>
      <c r="O319" s="9">
        <f t="shared" si="75"/>
        <v>-244</v>
      </c>
      <c r="P319" s="9">
        <f t="shared" si="80"/>
        <v>104</v>
      </c>
      <c r="Q319" s="9">
        <f t="shared" si="81"/>
        <v>22</v>
      </c>
      <c r="R319" s="9">
        <f t="shared" si="82"/>
        <v>-10</v>
      </c>
      <c r="S319" s="9">
        <f t="shared" si="83"/>
        <v>24</v>
      </c>
      <c r="T319" s="9">
        <f t="shared" si="84"/>
        <v>-11</v>
      </c>
      <c r="U319" s="9">
        <f t="shared" si="76"/>
        <v>2288</v>
      </c>
      <c r="V319" s="9">
        <f t="shared" si="77"/>
        <v>-1040</v>
      </c>
      <c r="W319" s="1">
        <f t="shared" si="78"/>
        <v>2496</v>
      </c>
      <c r="X319" s="1">
        <f t="shared" si="79"/>
        <v>-1144</v>
      </c>
    </row>
    <row r="320" spans="9:24">
      <c r="I320" s="10">
        <f t="shared" si="71"/>
        <v>0</v>
      </c>
      <c r="J320" s="10">
        <f t="shared" si="72"/>
        <v>0</v>
      </c>
      <c r="K320" s="10">
        <f t="shared" si="73"/>
        <v>0</v>
      </c>
      <c r="L320" s="9">
        <f t="shared" si="69"/>
        <v>232</v>
      </c>
      <c r="M320" s="9">
        <f t="shared" si="70"/>
        <v>16</v>
      </c>
      <c r="N320" s="9">
        <f t="shared" si="74"/>
        <v>-248</v>
      </c>
      <c r="O320" s="9">
        <f t="shared" si="75"/>
        <v>-248</v>
      </c>
      <c r="P320" s="9">
        <f t="shared" si="80"/>
        <v>104</v>
      </c>
      <c r="Q320" s="9">
        <f t="shared" si="81"/>
        <v>22</v>
      </c>
      <c r="R320" s="9">
        <f t="shared" si="82"/>
        <v>-11</v>
      </c>
      <c r="S320" s="9">
        <f t="shared" si="83"/>
        <v>24</v>
      </c>
      <c r="T320" s="9">
        <f t="shared" si="84"/>
        <v>-13</v>
      </c>
      <c r="U320" s="9">
        <f t="shared" si="76"/>
        <v>2288</v>
      </c>
      <c r="V320" s="9">
        <f t="shared" si="77"/>
        <v>-1144</v>
      </c>
      <c r="W320" s="1">
        <f t="shared" si="78"/>
        <v>2496</v>
      </c>
      <c r="X320" s="1">
        <f t="shared" si="79"/>
        <v>-1352</v>
      </c>
    </row>
    <row r="321" spans="9:24">
      <c r="I321" s="10">
        <f t="shared" si="71"/>
        <v>0</v>
      </c>
      <c r="J321" s="10">
        <f t="shared" si="72"/>
        <v>0</v>
      </c>
      <c r="K321" s="10">
        <f t="shared" si="73"/>
        <v>0</v>
      </c>
      <c r="L321" s="9">
        <f t="shared" si="69"/>
        <v>232</v>
      </c>
      <c r="M321" s="9">
        <f t="shared" si="70"/>
        <v>20</v>
      </c>
      <c r="N321" s="9">
        <f t="shared" si="74"/>
        <v>-252</v>
      </c>
      <c r="O321" s="9">
        <f t="shared" si="75"/>
        <v>-252</v>
      </c>
      <c r="P321" s="9">
        <f t="shared" si="80"/>
        <v>104</v>
      </c>
      <c r="Q321" s="9">
        <f t="shared" si="81"/>
        <v>23</v>
      </c>
      <c r="R321" s="9">
        <f t="shared" si="82"/>
        <v>-11</v>
      </c>
      <c r="S321" s="9">
        <f t="shared" si="83"/>
        <v>25</v>
      </c>
      <c r="T321" s="9">
        <f t="shared" si="84"/>
        <v>-13</v>
      </c>
      <c r="U321" s="9">
        <f t="shared" si="76"/>
        <v>2392</v>
      </c>
      <c r="V321" s="9">
        <f t="shared" si="77"/>
        <v>-1144</v>
      </c>
      <c r="W321" s="1">
        <f t="shared" si="78"/>
        <v>2600</v>
      </c>
      <c r="X321" s="1">
        <f t="shared" si="79"/>
        <v>-1352</v>
      </c>
    </row>
    <row r="322" spans="9:24">
      <c r="I322" s="10">
        <f t="shared" si="71"/>
        <v>0</v>
      </c>
      <c r="J322" s="10">
        <f t="shared" si="72"/>
        <v>0</v>
      </c>
      <c r="K322" s="10">
        <f t="shared" si="73"/>
        <v>0</v>
      </c>
      <c r="L322" s="9">
        <f t="shared" ref="L322:L385" si="85">L259-4</f>
        <v>232</v>
      </c>
      <c r="M322" s="9">
        <f t="shared" ref="M322:M385" si="86">M259</f>
        <v>24</v>
      </c>
      <c r="N322" s="9">
        <f t="shared" si="74"/>
        <v>-256</v>
      </c>
      <c r="O322" s="9">
        <f t="shared" si="75"/>
        <v>-256</v>
      </c>
      <c r="P322" s="9">
        <f t="shared" si="80"/>
        <v>104</v>
      </c>
      <c r="Q322" s="9">
        <f t="shared" si="81"/>
        <v>23</v>
      </c>
      <c r="R322" s="9">
        <f t="shared" si="82"/>
        <v>-12</v>
      </c>
      <c r="S322" s="9">
        <f t="shared" si="83"/>
        <v>25</v>
      </c>
      <c r="T322" s="9">
        <f t="shared" si="84"/>
        <v>-14</v>
      </c>
      <c r="U322" s="9">
        <f t="shared" si="76"/>
        <v>2392</v>
      </c>
      <c r="V322" s="9">
        <f t="shared" si="77"/>
        <v>-1248</v>
      </c>
      <c r="W322" s="1">
        <f t="shared" si="78"/>
        <v>2600</v>
      </c>
      <c r="X322" s="1">
        <f t="shared" si="79"/>
        <v>-1456</v>
      </c>
    </row>
    <row r="323" spans="9:24">
      <c r="I323" s="10">
        <f t="shared" ref="I323:I386" si="87">IF(O323&lt;0,0,1/($B$11/U323+$C$11/V323))</f>
        <v>0</v>
      </c>
      <c r="J323" s="10">
        <f t="shared" ref="J323:J386" si="88">IF(O323&lt;0,0,1/($B$11/W323+$C$11/V323))</f>
        <v>0</v>
      </c>
      <c r="K323" s="10">
        <f t="shared" ref="K323:K386" si="89">IF(O323&lt;0,0,1/($B$11/U323+$C$11/X323))</f>
        <v>0</v>
      </c>
      <c r="L323" s="9">
        <f t="shared" si="85"/>
        <v>232</v>
      </c>
      <c r="M323" s="9">
        <f t="shared" si="86"/>
        <v>28</v>
      </c>
      <c r="N323" s="9">
        <f t="shared" ref="N323:N386" si="90">IF(O323&gt;252,252,O323)</f>
        <v>-260</v>
      </c>
      <c r="O323" s="9">
        <f t="shared" ref="O323:O386" si="91">A$8-L323-M323</f>
        <v>-260</v>
      </c>
      <c r="P323" s="9">
        <f t="shared" si="80"/>
        <v>104</v>
      </c>
      <c r="Q323" s="9">
        <f t="shared" si="81"/>
        <v>24</v>
      </c>
      <c r="R323" s="9">
        <f t="shared" si="82"/>
        <v>-12</v>
      </c>
      <c r="S323" s="9">
        <f t="shared" si="83"/>
        <v>26</v>
      </c>
      <c r="T323" s="9">
        <f t="shared" si="84"/>
        <v>-14</v>
      </c>
      <c r="U323" s="9">
        <f t="shared" ref="U323:U386" si="92">P323*Q323*$B$8</f>
        <v>2496</v>
      </c>
      <c r="V323" s="9">
        <f t="shared" ref="V323:V386" si="93">P323*R323*$C$8</f>
        <v>-1248</v>
      </c>
      <c r="W323" s="1">
        <f t="shared" ref="W323:W386" si="94">P323*S323*$B$8</f>
        <v>2704</v>
      </c>
      <c r="X323" s="1">
        <f t="shared" ref="X323:X386" si="95">P323*T323*$C$8</f>
        <v>-1456</v>
      </c>
    </row>
    <row r="324" spans="9:24">
      <c r="I324" s="10">
        <f t="shared" si="87"/>
        <v>0</v>
      </c>
      <c r="J324" s="10">
        <f t="shared" si="88"/>
        <v>0</v>
      </c>
      <c r="K324" s="10">
        <f t="shared" si="89"/>
        <v>0</v>
      </c>
      <c r="L324" s="9">
        <f t="shared" si="85"/>
        <v>232</v>
      </c>
      <c r="M324" s="9">
        <f t="shared" si="86"/>
        <v>32</v>
      </c>
      <c r="N324" s="9">
        <f t="shared" si="90"/>
        <v>-264</v>
      </c>
      <c r="O324" s="9">
        <f t="shared" si="91"/>
        <v>-264</v>
      </c>
      <c r="P324" s="9">
        <f t="shared" si="80"/>
        <v>104</v>
      </c>
      <c r="Q324" s="9">
        <f t="shared" si="81"/>
        <v>24</v>
      </c>
      <c r="R324" s="9">
        <f t="shared" si="82"/>
        <v>-13</v>
      </c>
      <c r="S324" s="9">
        <f t="shared" si="83"/>
        <v>26</v>
      </c>
      <c r="T324" s="9">
        <f t="shared" si="84"/>
        <v>-15</v>
      </c>
      <c r="U324" s="9">
        <f t="shared" si="92"/>
        <v>2496</v>
      </c>
      <c r="V324" s="9">
        <f t="shared" si="93"/>
        <v>-1352</v>
      </c>
      <c r="W324" s="1">
        <f t="shared" si="94"/>
        <v>2704</v>
      </c>
      <c r="X324" s="1">
        <f t="shared" si="95"/>
        <v>-1560</v>
      </c>
    </row>
    <row r="325" spans="9:24">
      <c r="I325" s="10">
        <f t="shared" si="87"/>
        <v>0</v>
      </c>
      <c r="J325" s="10">
        <f t="shared" si="88"/>
        <v>0</v>
      </c>
      <c r="K325" s="10">
        <f t="shared" si="89"/>
        <v>0</v>
      </c>
      <c r="L325" s="9">
        <f t="shared" si="85"/>
        <v>232</v>
      </c>
      <c r="M325" s="9">
        <f t="shared" si="86"/>
        <v>36</v>
      </c>
      <c r="N325" s="9">
        <f t="shared" si="90"/>
        <v>-268</v>
      </c>
      <c r="O325" s="9">
        <f t="shared" si="91"/>
        <v>-268</v>
      </c>
      <c r="P325" s="9">
        <f t="shared" si="80"/>
        <v>104</v>
      </c>
      <c r="Q325" s="9">
        <f t="shared" si="81"/>
        <v>25</v>
      </c>
      <c r="R325" s="9">
        <f t="shared" si="82"/>
        <v>-13</v>
      </c>
      <c r="S325" s="9">
        <f t="shared" si="83"/>
        <v>27</v>
      </c>
      <c r="T325" s="9">
        <f t="shared" si="84"/>
        <v>-15</v>
      </c>
      <c r="U325" s="9">
        <f t="shared" si="92"/>
        <v>2600</v>
      </c>
      <c r="V325" s="9">
        <f t="shared" si="93"/>
        <v>-1352</v>
      </c>
      <c r="W325" s="1">
        <f t="shared" si="94"/>
        <v>2808</v>
      </c>
      <c r="X325" s="1">
        <f t="shared" si="95"/>
        <v>-1560</v>
      </c>
    </row>
    <row r="326" spans="9:24">
      <c r="I326" s="10">
        <f t="shared" si="87"/>
        <v>0</v>
      </c>
      <c r="J326" s="10">
        <f t="shared" si="88"/>
        <v>0</v>
      </c>
      <c r="K326" s="10">
        <f t="shared" si="89"/>
        <v>0</v>
      </c>
      <c r="L326" s="9">
        <f t="shared" si="85"/>
        <v>232</v>
      </c>
      <c r="M326" s="9">
        <f t="shared" si="86"/>
        <v>40</v>
      </c>
      <c r="N326" s="9">
        <f t="shared" si="90"/>
        <v>-272</v>
      </c>
      <c r="O326" s="9">
        <f t="shared" si="91"/>
        <v>-272</v>
      </c>
      <c r="P326" s="9">
        <f t="shared" si="80"/>
        <v>104</v>
      </c>
      <c r="Q326" s="9">
        <f t="shared" si="81"/>
        <v>25</v>
      </c>
      <c r="R326" s="9">
        <f t="shared" si="82"/>
        <v>-14</v>
      </c>
      <c r="S326" s="9">
        <f t="shared" si="83"/>
        <v>27</v>
      </c>
      <c r="T326" s="9">
        <f t="shared" si="84"/>
        <v>-16</v>
      </c>
      <c r="U326" s="9">
        <f t="shared" si="92"/>
        <v>2600</v>
      </c>
      <c r="V326" s="9">
        <f t="shared" si="93"/>
        <v>-1456</v>
      </c>
      <c r="W326" s="1">
        <f t="shared" si="94"/>
        <v>2808</v>
      </c>
      <c r="X326" s="1">
        <f t="shared" si="95"/>
        <v>-1664</v>
      </c>
    </row>
    <row r="327" spans="9:24">
      <c r="I327" s="10">
        <f t="shared" si="87"/>
        <v>0</v>
      </c>
      <c r="J327" s="10">
        <f t="shared" si="88"/>
        <v>0</v>
      </c>
      <c r="K327" s="10">
        <f t="shared" si="89"/>
        <v>0</v>
      </c>
      <c r="L327" s="9">
        <f t="shared" si="85"/>
        <v>232</v>
      </c>
      <c r="M327" s="9">
        <f t="shared" si="86"/>
        <v>44</v>
      </c>
      <c r="N327" s="9">
        <f t="shared" si="90"/>
        <v>-276</v>
      </c>
      <c r="O327" s="9">
        <f t="shared" si="91"/>
        <v>-276</v>
      </c>
      <c r="P327" s="9">
        <f t="shared" si="80"/>
        <v>104</v>
      </c>
      <c r="Q327" s="9">
        <f t="shared" si="81"/>
        <v>26</v>
      </c>
      <c r="R327" s="9">
        <f t="shared" si="82"/>
        <v>-14</v>
      </c>
      <c r="S327" s="9">
        <f t="shared" si="83"/>
        <v>28</v>
      </c>
      <c r="T327" s="9">
        <f t="shared" si="84"/>
        <v>-16</v>
      </c>
      <c r="U327" s="9">
        <f t="shared" si="92"/>
        <v>2704</v>
      </c>
      <c r="V327" s="9">
        <f t="shared" si="93"/>
        <v>-1456</v>
      </c>
      <c r="W327" s="1">
        <f t="shared" si="94"/>
        <v>2912</v>
      </c>
      <c r="X327" s="1">
        <f t="shared" si="95"/>
        <v>-1664</v>
      </c>
    </row>
    <row r="328" spans="9:24">
      <c r="I328" s="10">
        <f t="shared" si="87"/>
        <v>0</v>
      </c>
      <c r="J328" s="10">
        <f t="shared" si="88"/>
        <v>0</v>
      </c>
      <c r="K328" s="10">
        <f t="shared" si="89"/>
        <v>0</v>
      </c>
      <c r="L328" s="9">
        <f t="shared" si="85"/>
        <v>232</v>
      </c>
      <c r="M328" s="9">
        <f t="shared" si="86"/>
        <v>48</v>
      </c>
      <c r="N328" s="9">
        <f t="shared" si="90"/>
        <v>-280</v>
      </c>
      <c r="O328" s="9">
        <f t="shared" si="91"/>
        <v>-280</v>
      </c>
      <c r="P328" s="9">
        <f t="shared" si="80"/>
        <v>104</v>
      </c>
      <c r="Q328" s="9">
        <f t="shared" si="81"/>
        <v>26</v>
      </c>
      <c r="R328" s="9">
        <f t="shared" si="82"/>
        <v>-15</v>
      </c>
      <c r="S328" s="9">
        <f t="shared" si="83"/>
        <v>28</v>
      </c>
      <c r="T328" s="9">
        <f t="shared" si="84"/>
        <v>-17</v>
      </c>
      <c r="U328" s="9">
        <f t="shared" si="92"/>
        <v>2704</v>
      </c>
      <c r="V328" s="9">
        <f t="shared" si="93"/>
        <v>-1560</v>
      </c>
      <c r="W328" s="1">
        <f t="shared" si="94"/>
        <v>2912</v>
      </c>
      <c r="X328" s="1">
        <f t="shared" si="95"/>
        <v>-1768</v>
      </c>
    </row>
    <row r="329" spans="9:24">
      <c r="I329" s="10">
        <f t="shared" si="87"/>
        <v>0</v>
      </c>
      <c r="J329" s="10">
        <f t="shared" si="88"/>
        <v>0</v>
      </c>
      <c r="K329" s="10">
        <f t="shared" si="89"/>
        <v>0</v>
      </c>
      <c r="L329" s="9">
        <f t="shared" si="85"/>
        <v>232</v>
      </c>
      <c r="M329" s="9">
        <f t="shared" si="86"/>
        <v>52</v>
      </c>
      <c r="N329" s="9">
        <f t="shared" si="90"/>
        <v>-284</v>
      </c>
      <c r="O329" s="9">
        <f t="shared" si="91"/>
        <v>-284</v>
      </c>
      <c r="P329" s="9">
        <f t="shared" si="80"/>
        <v>104</v>
      </c>
      <c r="Q329" s="9">
        <f t="shared" si="81"/>
        <v>27</v>
      </c>
      <c r="R329" s="9">
        <f t="shared" si="82"/>
        <v>-15</v>
      </c>
      <c r="S329" s="9">
        <f t="shared" si="83"/>
        <v>29</v>
      </c>
      <c r="T329" s="9">
        <f t="shared" si="84"/>
        <v>-17</v>
      </c>
      <c r="U329" s="9">
        <f t="shared" si="92"/>
        <v>2808</v>
      </c>
      <c r="V329" s="9">
        <f t="shared" si="93"/>
        <v>-1560</v>
      </c>
      <c r="W329" s="1">
        <f t="shared" si="94"/>
        <v>3016</v>
      </c>
      <c r="X329" s="1">
        <f t="shared" si="95"/>
        <v>-1768</v>
      </c>
    </row>
    <row r="330" spans="9:24">
      <c r="I330" s="10">
        <f t="shared" si="87"/>
        <v>0</v>
      </c>
      <c r="J330" s="10">
        <f t="shared" si="88"/>
        <v>0</v>
      </c>
      <c r="K330" s="10">
        <f t="shared" si="89"/>
        <v>0</v>
      </c>
      <c r="L330" s="9">
        <f t="shared" si="85"/>
        <v>232</v>
      </c>
      <c r="M330" s="9">
        <f t="shared" si="86"/>
        <v>56</v>
      </c>
      <c r="N330" s="9">
        <f t="shared" si="90"/>
        <v>-288</v>
      </c>
      <c r="O330" s="9">
        <f t="shared" si="91"/>
        <v>-288</v>
      </c>
      <c r="P330" s="9">
        <f t="shared" si="80"/>
        <v>104</v>
      </c>
      <c r="Q330" s="9">
        <f t="shared" si="81"/>
        <v>27</v>
      </c>
      <c r="R330" s="9">
        <f t="shared" si="82"/>
        <v>-16</v>
      </c>
      <c r="S330" s="9">
        <f t="shared" si="83"/>
        <v>29</v>
      </c>
      <c r="T330" s="9">
        <f t="shared" si="84"/>
        <v>-18</v>
      </c>
      <c r="U330" s="9">
        <f t="shared" si="92"/>
        <v>2808</v>
      </c>
      <c r="V330" s="9">
        <f t="shared" si="93"/>
        <v>-1664</v>
      </c>
      <c r="W330" s="1">
        <f t="shared" si="94"/>
        <v>3016</v>
      </c>
      <c r="X330" s="1">
        <f t="shared" si="95"/>
        <v>-1872</v>
      </c>
    </row>
    <row r="331" spans="9:24">
      <c r="I331" s="10">
        <f t="shared" si="87"/>
        <v>0</v>
      </c>
      <c r="J331" s="10">
        <f t="shared" si="88"/>
        <v>0</v>
      </c>
      <c r="K331" s="10">
        <f t="shared" si="89"/>
        <v>0</v>
      </c>
      <c r="L331" s="9">
        <f t="shared" si="85"/>
        <v>232</v>
      </c>
      <c r="M331" s="9">
        <f t="shared" si="86"/>
        <v>60</v>
      </c>
      <c r="N331" s="9">
        <f t="shared" si="90"/>
        <v>-292</v>
      </c>
      <c r="O331" s="9">
        <f t="shared" si="91"/>
        <v>-292</v>
      </c>
      <c r="P331" s="9">
        <f t="shared" si="80"/>
        <v>104</v>
      </c>
      <c r="Q331" s="9">
        <f t="shared" si="81"/>
        <v>28</v>
      </c>
      <c r="R331" s="9">
        <f t="shared" si="82"/>
        <v>-16</v>
      </c>
      <c r="S331" s="9">
        <f t="shared" si="83"/>
        <v>30</v>
      </c>
      <c r="T331" s="9">
        <f t="shared" si="84"/>
        <v>-18</v>
      </c>
      <c r="U331" s="9">
        <f t="shared" si="92"/>
        <v>2912</v>
      </c>
      <c r="V331" s="9">
        <f t="shared" si="93"/>
        <v>-1664</v>
      </c>
      <c r="W331" s="1">
        <f t="shared" si="94"/>
        <v>3120</v>
      </c>
      <c r="X331" s="1">
        <f t="shared" si="95"/>
        <v>-1872</v>
      </c>
    </row>
    <row r="332" spans="9:24">
      <c r="I332" s="10">
        <f t="shared" si="87"/>
        <v>0</v>
      </c>
      <c r="J332" s="10">
        <f t="shared" si="88"/>
        <v>0</v>
      </c>
      <c r="K332" s="10">
        <f t="shared" si="89"/>
        <v>0</v>
      </c>
      <c r="L332" s="9">
        <f t="shared" si="85"/>
        <v>232</v>
      </c>
      <c r="M332" s="9">
        <f t="shared" si="86"/>
        <v>64</v>
      </c>
      <c r="N332" s="9">
        <f t="shared" si="90"/>
        <v>-296</v>
      </c>
      <c r="O332" s="9">
        <f t="shared" si="91"/>
        <v>-296</v>
      </c>
      <c r="P332" s="9">
        <f t="shared" si="80"/>
        <v>104</v>
      </c>
      <c r="Q332" s="9">
        <f t="shared" si="81"/>
        <v>28</v>
      </c>
      <c r="R332" s="9">
        <f t="shared" si="82"/>
        <v>-17</v>
      </c>
      <c r="S332" s="9">
        <f t="shared" si="83"/>
        <v>30</v>
      </c>
      <c r="T332" s="9">
        <f t="shared" si="84"/>
        <v>-19</v>
      </c>
      <c r="U332" s="9">
        <f t="shared" si="92"/>
        <v>2912</v>
      </c>
      <c r="V332" s="9">
        <f t="shared" si="93"/>
        <v>-1768</v>
      </c>
      <c r="W332" s="1">
        <f t="shared" si="94"/>
        <v>3120</v>
      </c>
      <c r="X332" s="1">
        <f t="shared" si="95"/>
        <v>-1976</v>
      </c>
    </row>
    <row r="333" spans="9:24">
      <c r="I333" s="10">
        <f t="shared" si="87"/>
        <v>0</v>
      </c>
      <c r="J333" s="10">
        <f t="shared" si="88"/>
        <v>0</v>
      </c>
      <c r="K333" s="10">
        <f t="shared" si="89"/>
        <v>0</v>
      </c>
      <c r="L333" s="9">
        <f t="shared" si="85"/>
        <v>232</v>
      </c>
      <c r="M333" s="9">
        <f t="shared" si="86"/>
        <v>68</v>
      </c>
      <c r="N333" s="9">
        <f t="shared" si="90"/>
        <v>-300</v>
      </c>
      <c r="O333" s="9">
        <f t="shared" si="91"/>
        <v>-300</v>
      </c>
      <c r="P333" s="9">
        <f t="shared" si="80"/>
        <v>104</v>
      </c>
      <c r="Q333" s="9">
        <f t="shared" si="81"/>
        <v>29</v>
      </c>
      <c r="R333" s="9">
        <f t="shared" si="82"/>
        <v>-17</v>
      </c>
      <c r="S333" s="9">
        <f t="shared" si="83"/>
        <v>31</v>
      </c>
      <c r="T333" s="9">
        <f t="shared" si="84"/>
        <v>-19</v>
      </c>
      <c r="U333" s="9">
        <f t="shared" si="92"/>
        <v>3016</v>
      </c>
      <c r="V333" s="9">
        <f t="shared" si="93"/>
        <v>-1768</v>
      </c>
      <c r="W333" s="1">
        <f t="shared" si="94"/>
        <v>3224</v>
      </c>
      <c r="X333" s="1">
        <f t="shared" si="95"/>
        <v>-1976</v>
      </c>
    </row>
    <row r="334" spans="9:24">
      <c r="I334" s="10">
        <f t="shared" si="87"/>
        <v>0</v>
      </c>
      <c r="J334" s="10">
        <f t="shared" si="88"/>
        <v>0</v>
      </c>
      <c r="K334" s="10">
        <f t="shared" si="89"/>
        <v>0</v>
      </c>
      <c r="L334" s="9">
        <f t="shared" si="85"/>
        <v>232</v>
      </c>
      <c r="M334" s="9">
        <f t="shared" si="86"/>
        <v>72</v>
      </c>
      <c r="N334" s="9">
        <f t="shared" si="90"/>
        <v>-304</v>
      </c>
      <c r="O334" s="9">
        <f t="shared" si="91"/>
        <v>-304</v>
      </c>
      <c r="P334" s="9">
        <f t="shared" si="80"/>
        <v>104</v>
      </c>
      <c r="Q334" s="9">
        <f t="shared" si="81"/>
        <v>29</v>
      </c>
      <c r="R334" s="9">
        <f t="shared" si="82"/>
        <v>-18</v>
      </c>
      <c r="S334" s="9">
        <f t="shared" si="83"/>
        <v>31</v>
      </c>
      <c r="T334" s="9">
        <f t="shared" si="84"/>
        <v>-20</v>
      </c>
      <c r="U334" s="9">
        <f t="shared" si="92"/>
        <v>3016</v>
      </c>
      <c r="V334" s="9">
        <f t="shared" si="93"/>
        <v>-1872</v>
      </c>
      <c r="W334" s="1">
        <f t="shared" si="94"/>
        <v>3224</v>
      </c>
      <c r="X334" s="1">
        <f t="shared" si="95"/>
        <v>-2080</v>
      </c>
    </row>
    <row r="335" spans="9:24">
      <c r="I335" s="10">
        <f t="shared" si="87"/>
        <v>0</v>
      </c>
      <c r="J335" s="10">
        <f t="shared" si="88"/>
        <v>0</v>
      </c>
      <c r="K335" s="10">
        <f t="shared" si="89"/>
        <v>0</v>
      </c>
      <c r="L335" s="9">
        <f t="shared" si="85"/>
        <v>232</v>
      </c>
      <c r="M335" s="9">
        <f t="shared" si="86"/>
        <v>76</v>
      </c>
      <c r="N335" s="9">
        <f t="shared" si="90"/>
        <v>-308</v>
      </c>
      <c r="O335" s="9">
        <f t="shared" si="91"/>
        <v>-308</v>
      </c>
      <c r="P335" s="9">
        <f t="shared" si="80"/>
        <v>104</v>
      </c>
      <c r="Q335" s="9">
        <f t="shared" si="81"/>
        <v>30</v>
      </c>
      <c r="R335" s="9">
        <f t="shared" si="82"/>
        <v>-18</v>
      </c>
      <c r="S335" s="9">
        <f t="shared" si="83"/>
        <v>33</v>
      </c>
      <c r="T335" s="9">
        <f t="shared" si="84"/>
        <v>-20</v>
      </c>
      <c r="U335" s="9">
        <f t="shared" si="92"/>
        <v>3120</v>
      </c>
      <c r="V335" s="9">
        <f t="shared" si="93"/>
        <v>-1872</v>
      </c>
      <c r="W335" s="1">
        <f t="shared" si="94"/>
        <v>3432</v>
      </c>
      <c r="X335" s="1">
        <f t="shared" si="95"/>
        <v>-2080</v>
      </c>
    </row>
    <row r="336" spans="9:24">
      <c r="I336" s="10">
        <f t="shared" si="87"/>
        <v>0</v>
      </c>
      <c r="J336" s="10">
        <f t="shared" si="88"/>
        <v>0</v>
      </c>
      <c r="K336" s="10">
        <f t="shared" si="89"/>
        <v>0</v>
      </c>
      <c r="L336" s="9">
        <f t="shared" si="85"/>
        <v>232</v>
      </c>
      <c r="M336" s="9">
        <f t="shared" si="86"/>
        <v>80</v>
      </c>
      <c r="N336" s="9">
        <f t="shared" si="90"/>
        <v>-312</v>
      </c>
      <c r="O336" s="9">
        <f t="shared" si="91"/>
        <v>-312</v>
      </c>
      <c r="P336" s="9">
        <f t="shared" si="80"/>
        <v>104</v>
      </c>
      <c r="Q336" s="9">
        <f t="shared" si="81"/>
        <v>30</v>
      </c>
      <c r="R336" s="9">
        <f t="shared" si="82"/>
        <v>-19</v>
      </c>
      <c r="S336" s="9">
        <f t="shared" si="83"/>
        <v>33</v>
      </c>
      <c r="T336" s="9">
        <f t="shared" si="84"/>
        <v>-21</v>
      </c>
      <c r="U336" s="9">
        <f t="shared" si="92"/>
        <v>3120</v>
      </c>
      <c r="V336" s="9">
        <f t="shared" si="93"/>
        <v>-1976</v>
      </c>
      <c r="W336" s="1">
        <f t="shared" si="94"/>
        <v>3432</v>
      </c>
      <c r="X336" s="1">
        <f t="shared" si="95"/>
        <v>-2184</v>
      </c>
    </row>
    <row r="337" spans="9:24">
      <c r="I337" s="10">
        <f t="shared" si="87"/>
        <v>0</v>
      </c>
      <c r="J337" s="10">
        <f t="shared" si="88"/>
        <v>0</v>
      </c>
      <c r="K337" s="10">
        <f t="shared" si="89"/>
        <v>0</v>
      </c>
      <c r="L337" s="9">
        <f t="shared" si="85"/>
        <v>232</v>
      </c>
      <c r="M337" s="9">
        <f t="shared" si="86"/>
        <v>84</v>
      </c>
      <c r="N337" s="9">
        <f t="shared" si="90"/>
        <v>-316</v>
      </c>
      <c r="O337" s="9">
        <f t="shared" si="91"/>
        <v>-316</v>
      </c>
      <c r="P337" s="9">
        <f t="shared" si="80"/>
        <v>104</v>
      </c>
      <c r="Q337" s="9">
        <f t="shared" si="81"/>
        <v>31</v>
      </c>
      <c r="R337" s="9">
        <f t="shared" si="82"/>
        <v>-19</v>
      </c>
      <c r="S337" s="9">
        <f t="shared" si="83"/>
        <v>34</v>
      </c>
      <c r="T337" s="9">
        <f t="shared" si="84"/>
        <v>-21</v>
      </c>
      <c r="U337" s="9">
        <f t="shared" si="92"/>
        <v>3224</v>
      </c>
      <c r="V337" s="9">
        <f t="shared" si="93"/>
        <v>-1976</v>
      </c>
      <c r="W337" s="1">
        <f t="shared" si="94"/>
        <v>3536</v>
      </c>
      <c r="X337" s="1">
        <f t="shared" si="95"/>
        <v>-2184</v>
      </c>
    </row>
    <row r="338" spans="9:24">
      <c r="I338" s="10">
        <f t="shared" si="87"/>
        <v>0</v>
      </c>
      <c r="J338" s="10">
        <f t="shared" si="88"/>
        <v>0</v>
      </c>
      <c r="K338" s="10">
        <f t="shared" si="89"/>
        <v>0</v>
      </c>
      <c r="L338" s="9">
        <f t="shared" si="85"/>
        <v>232</v>
      </c>
      <c r="M338" s="9">
        <f t="shared" si="86"/>
        <v>88</v>
      </c>
      <c r="N338" s="9">
        <f t="shared" si="90"/>
        <v>-320</v>
      </c>
      <c r="O338" s="9">
        <f t="shared" si="91"/>
        <v>-320</v>
      </c>
      <c r="P338" s="9">
        <f t="shared" ref="P338:P401" si="96">INT(INT($A$2*2+$A$5+L338/4)*$A$11/100+$A$11+10)</f>
        <v>104</v>
      </c>
      <c r="Q338" s="9">
        <f t="shared" ref="Q338:Q401" si="97">INT(INT($B$2*2+$B$5+M338/4)*$A$11/100+5)</f>
        <v>31</v>
      </c>
      <c r="R338" s="9">
        <f t="shared" ref="R338:R401" si="98">INT(INT($C$2*2+$C$5+N338/4)*$A$11/100+5)</f>
        <v>-20</v>
      </c>
      <c r="S338" s="9">
        <f t="shared" ref="S338:S401" si="99">INT(Q338*1.1)</f>
        <v>34</v>
      </c>
      <c r="T338" s="9">
        <f t="shared" ref="T338:T401" si="100">INT(R338*1.1)</f>
        <v>-22</v>
      </c>
      <c r="U338" s="9">
        <f t="shared" si="92"/>
        <v>3224</v>
      </c>
      <c r="V338" s="9">
        <f t="shared" si="93"/>
        <v>-2080</v>
      </c>
      <c r="W338" s="1">
        <f t="shared" si="94"/>
        <v>3536</v>
      </c>
      <c r="X338" s="1">
        <f t="shared" si="95"/>
        <v>-2288</v>
      </c>
    </row>
    <row r="339" spans="9:24">
      <c r="I339" s="10">
        <f t="shared" si="87"/>
        <v>0</v>
      </c>
      <c r="J339" s="10">
        <f t="shared" si="88"/>
        <v>0</v>
      </c>
      <c r="K339" s="10">
        <f t="shared" si="89"/>
        <v>0</v>
      </c>
      <c r="L339" s="9">
        <f t="shared" si="85"/>
        <v>232</v>
      </c>
      <c r="M339" s="9">
        <f t="shared" si="86"/>
        <v>92</v>
      </c>
      <c r="N339" s="9">
        <f t="shared" si="90"/>
        <v>-324</v>
      </c>
      <c r="O339" s="9">
        <f t="shared" si="91"/>
        <v>-324</v>
      </c>
      <c r="P339" s="9">
        <f t="shared" si="96"/>
        <v>104</v>
      </c>
      <c r="Q339" s="9">
        <f t="shared" si="97"/>
        <v>32</v>
      </c>
      <c r="R339" s="9">
        <f t="shared" si="98"/>
        <v>-20</v>
      </c>
      <c r="S339" s="9">
        <f t="shared" si="99"/>
        <v>35</v>
      </c>
      <c r="T339" s="9">
        <f t="shared" si="100"/>
        <v>-22</v>
      </c>
      <c r="U339" s="9">
        <f t="shared" si="92"/>
        <v>3328</v>
      </c>
      <c r="V339" s="9">
        <f t="shared" si="93"/>
        <v>-2080</v>
      </c>
      <c r="W339" s="1">
        <f t="shared" si="94"/>
        <v>3640</v>
      </c>
      <c r="X339" s="1">
        <f t="shared" si="95"/>
        <v>-2288</v>
      </c>
    </row>
    <row r="340" spans="9:24">
      <c r="I340" s="10">
        <f t="shared" si="87"/>
        <v>0</v>
      </c>
      <c r="J340" s="10">
        <f t="shared" si="88"/>
        <v>0</v>
      </c>
      <c r="K340" s="10">
        <f t="shared" si="89"/>
        <v>0</v>
      </c>
      <c r="L340" s="9">
        <f t="shared" si="85"/>
        <v>232</v>
      </c>
      <c r="M340" s="9">
        <f t="shared" si="86"/>
        <v>96</v>
      </c>
      <c r="N340" s="9">
        <f t="shared" si="90"/>
        <v>-328</v>
      </c>
      <c r="O340" s="9">
        <f t="shared" si="91"/>
        <v>-328</v>
      </c>
      <c r="P340" s="9">
        <f t="shared" si="96"/>
        <v>104</v>
      </c>
      <c r="Q340" s="9">
        <f t="shared" si="97"/>
        <v>32</v>
      </c>
      <c r="R340" s="9">
        <f t="shared" si="98"/>
        <v>-21</v>
      </c>
      <c r="S340" s="9">
        <f t="shared" si="99"/>
        <v>35</v>
      </c>
      <c r="T340" s="9">
        <f t="shared" si="100"/>
        <v>-24</v>
      </c>
      <c r="U340" s="9">
        <f t="shared" si="92"/>
        <v>3328</v>
      </c>
      <c r="V340" s="9">
        <f t="shared" si="93"/>
        <v>-2184</v>
      </c>
      <c r="W340" s="1">
        <f t="shared" si="94"/>
        <v>3640</v>
      </c>
      <c r="X340" s="1">
        <f t="shared" si="95"/>
        <v>-2496</v>
      </c>
    </row>
    <row r="341" spans="9:24">
      <c r="I341" s="10">
        <f t="shared" si="87"/>
        <v>0</v>
      </c>
      <c r="J341" s="10">
        <f t="shared" si="88"/>
        <v>0</v>
      </c>
      <c r="K341" s="10">
        <f t="shared" si="89"/>
        <v>0</v>
      </c>
      <c r="L341" s="9">
        <f t="shared" si="85"/>
        <v>232</v>
      </c>
      <c r="M341" s="9">
        <f t="shared" si="86"/>
        <v>100</v>
      </c>
      <c r="N341" s="9">
        <f t="shared" si="90"/>
        <v>-332</v>
      </c>
      <c r="O341" s="9">
        <f t="shared" si="91"/>
        <v>-332</v>
      </c>
      <c r="P341" s="9">
        <f t="shared" si="96"/>
        <v>104</v>
      </c>
      <c r="Q341" s="9">
        <f t="shared" si="97"/>
        <v>33</v>
      </c>
      <c r="R341" s="9">
        <f t="shared" si="98"/>
        <v>-21</v>
      </c>
      <c r="S341" s="9">
        <f t="shared" si="99"/>
        <v>36</v>
      </c>
      <c r="T341" s="9">
        <f t="shared" si="100"/>
        <v>-24</v>
      </c>
      <c r="U341" s="9">
        <f t="shared" si="92"/>
        <v>3432</v>
      </c>
      <c r="V341" s="9">
        <f t="shared" si="93"/>
        <v>-2184</v>
      </c>
      <c r="W341" s="1">
        <f t="shared" si="94"/>
        <v>3744</v>
      </c>
      <c r="X341" s="1">
        <f t="shared" si="95"/>
        <v>-2496</v>
      </c>
    </row>
    <row r="342" spans="9:24">
      <c r="I342" s="10">
        <f t="shared" si="87"/>
        <v>0</v>
      </c>
      <c r="J342" s="10">
        <f t="shared" si="88"/>
        <v>0</v>
      </c>
      <c r="K342" s="10">
        <f t="shared" si="89"/>
        <v>0</v>
      </c>
      <c r="L342" s="9">
        <f t="shared" si="85"/>
        <v>232</v>
      </c>
      <c r="M342" s="9">
        <f t="shared" si="86"/>
        <v>104</v>
      </c>
      <c r="N342" s="9">
        <f t="shared" si="90"/>
        <v>-336</v>
      </c>
      <c r="O342" s="9">
        <f t="shared" si="91"/>
        <v>-336</v>
      </c>
      <c r="P342" s="9">
        <f t="shared" si="96"/>
        <v>104</v>
      </c>
      <c r="Q342" s="9">
        <f t="shared" si="97"/>
        <v>33</v>
      </c>
      <c r="R342" s="9">
        <f t="shared" si="98"/>
        <v>-22</v>
      </c>
      <c r="S342" s="9">
        <f t="shared" si="99"/>
        <v>36</v>
      </c>
      <c r="T342" s="9">
        <f t="shared" si="100"/>
        <v>-25</v>
      </c>
      <c r="U342" s="9">
        <f t="shared" si="92"/>
        <v>3432</v>
      </c>
      <c r="V342" s="9">
        <f t="shared" si="93"/>
        <v>-2288</v>
      </c>
      <c r="W342" s="1">
        <f t="shared" si="94"/>
        <v>3744</v>
      </c>
      <c r="X342" s="1">
        <f t="shared" si="95"/>
        <v>-2600</v>
      </c>
    </row>
    <row r="343" spans="9:24">
      <c r="I343" s="10">
        <f t="shared" si="87"/>
        <v>0</v>
      </c>
      <c r="J343" s="10">
        <f t="shared" si="88"/>
        <v>0</v>
      </c>
      <c r="K343" s="10">
        <f t="shared" si="89"/>
        <v>0</v>
      </c>
      <c r="L343" s="9">
        <f t="shared" si="85"/>
        <v>232</v>
      </c>
      <c r="M343" s="9">
        <f t="shared" si="86"/>
        <v>108</v>
      </c>
      <c r="N343" s="9">
        <f t="shared" si="90"/>
        <v>-340</v>
      </c>
      <c r="O343" s="9">
        <f t="shared" si="91"/>
        <v>-340</v>
      </c>
      <c r="P343" s="9">
        <f t="shared" si="96"/>
        <v>104</v>
      </c>
      <c r="Q343" s="9">
        <f t="shared" si="97"/>
        <v>34</v>
      </c>
      <c r="R343" s="9">
        <f t="shared" si="98"/>
        <v>-22</v>
      </c>
      <c r="S343" s="9">
        <f t="shared" si="99"/>
        <v>37</v>
      </c>
      <c r="T343" s="9">
        <f t="shared" si="100"/>
        <v>-25</v>
      </c>
      <c r="U343" s="9">
        <f t="shared" si="92"/>
        <v>3536</v>
      </c>
      <c r="V343" s="9">
        <f t="shared" si="93"/>
        <v>-2288</v>
      </c>
      <c r="W343" s="1">
        <f t="shared" si="94"/>
        <v>3848</v>
      </c>
      <c r="X343" s="1">
        <f t="shared" si="95"/>
        <v>-2600</v>
      </c>
    </row>
    <row r="344" spans="9:24">
      <c r="I344" s="10">
        <f t="shared" si="87"/>
        <v>0</v>
      </c>
      <c r="J344" s="10">
        <f t="shared" si="88"/>
        <v>0</v>
      </c>
      <c r="K344" s="10">
        <f t="shared" si="89"/>
        <v>0</v>
      </c>
      <c r="L344" s="9">
        <f t="shared" si="85"/>
        <v>232</v>
      </c>
      <c r="M344" s="9">
        <f t="shared" si="86"/>
        <v>112</v>
      </c>
      <c r="N344" s="9">
        <f t="shared" si="90"/>
        <v>-344</v>
      </c>
      <c r="O344" s="9">
        <f t="shared" si="91"/>
        <v>-344</v>
      </c>
      <c r="P344" s="9">
        <f t="shared" si="96"/>
        <v>104</v>
      </c>
      <c r="Q344" s="9">
        <f t="shared" si="97"/>
        <v>34</v>
      </c>
      <c r="R344" s="9">
        <f t="shared" si="98"/>
        <v>-23</v>
      </c>
      <c r="S344" s="9">
        <f t="shared" si="99"/>
        <v>37</v>
      </c>
      <c r="T344" s="9">
        <f t="shared" si="100"/>
        <v>-26</v>
      </c>
      <c r="U344" s="9">
        <f t="shared" si="92"/>
        <v>3536</v>
      </c>
      <c r="V344" s="9">
        <f t="shared" si="93"/>
        <v>-2392</v>
      </c>
      <c r="W344" s="1">
        <f t="shared" si="94"/>
        <v>3848</v>
      </c>
      <c r="X344" s="1">
        <f t="shared" si="95"/>
        <v>-2704</v>
      </c>
    </row>
    <row r="345" spans="9:24">
      <c r="I345" s="10">
        <f t="shared" si="87"/>
        <v>0</v>
      </c>
      <c r="J345" s="10">
        <f t="shared" si="88"/>
        <v>0</v>
      </c>
      <c r="K345" s="10">
        <f t="shared" si="89"/>
        <v>0</v>
      </c>
      <c r="L345" s="9">
        <f t="shared" si="85"/>
        <v>232</v>
      </c>
      <c r="M345" s="9">
        <f t="shared" si="86"/>
        <v>116</v>
      </c>
      <c r="N345" s="9">
        <f t="shared" si="90"/>
        <v>-348</v>
      </c>
      <c r="O345" s="9">
        <f t="shared" si="91"/>
        <v>-348</v>
      </c>
      <c r="P345" s="9">
        <f t="shared" si="96"/>
        <v>104</v>
      </c>
      <c r="Q345" s="9">
        <f t="shared" si="97"/>
        <v>35</v>
      </c>
      <c r="R345" s="9">
        <f t="shared" si="98"/>
        <v>-23</v>
      </c>
      <c r="S345" s="9">
        <f t="shared" si="99"/>
        <v>38</v>
      </c>
      <c r="T345" s="9">
        <f t="shared" si="100"/>
        <v>-26</v>
      </c>
      <c r="U345" s="9">
        <f t="shared" si="92"/>
        <v>3640</v>
      </c>
      <c r="V345" s="9">
        <f t="shared" si="93"/>
        <v>-2392</v>
      </c>
      <c r="W345" s="1">
        <f t="shared" si="94"/>
        <v>3952</v>
      </c>
      <c r="X345" s="1">
        <f t="shared" si="95"/>
        <v>-2704</v>
      </c>
    </row>
    <row r="346" spans="9:24">
      <c r="I346" s="10">
        <f t="shared" si="87"/>
        <v>0</v>
      </c>
      <c r="J346" s="10">
        <f t="shared" si="88"/>
        <v>0</v>
      </c>
      <c r="K346" s="10">
        <f t="shared" si="89"/>
        <v>0</v>
      </c>
      <c r="L346" s="9">
        <f t="shared" si="85"/>
        <v>232</v>
      </c>
      <c r="M346" s="9">
        <f t="shared" si="86"/>
        <v>120</v>
      </c>
      <c r="N346" s="9">
        <f t="shared" si="90"/>
        <v>-352</v>
      </c>
      <c r="O346" s="9">
        <f t="shared" si="91"/>
        <v>-352</v>
      </c>
      <c r="P346" s="9">
        <f t="shared" si="96"/>
        <v>104</v>
      </c>
      <c r="Q346" s="9">
        <f t="shared" si="97"/>
        <v>35</v>
      </c>
      <c r="R346" s="9">
        <f t="shared" si="98"/>
        <v>-24</v>
      </c>
      <c r="S346" s="9">
        <f t="shared" si="99"/>
        <v>38</v>
      </c>
      <c r="T346" s="9">
        <f t="shared" si="100"/>
        <v>-27</v>
      </c>
      <c r="U346" s="9">
        <f t="shared" si="92"/>
        <v>3640</v>
      </c>
      <c r="V346" s="9">
        <f t="shared" si="93"/>
        <v>-2496</v>
      </c>
      <c r="W346" s="1">
        <f t="shared" si="94"/>
        <v>3952</v>
      </c>
      <c r="X346" s="1">
        <f t="shared" si="95"/>
        <v>-2808</v>
      </c>
    </row>
    <row r="347" spans="9:24">
      <c r="I347" s="10">
        <f t="shared" si="87"/>
        <v>0</v>
      </c>
      <c r="J347" s="10">
        <f t="shared" si="88"/>
        <v>0</v>
      </c>
      <c r="K347" s="10">
        <f t="shared" si="89"/>
        <v>0</v>
      </c>
      <c r="L347" s="9">
        <f t="shared" si="85"/>
        <v>232</v>
      </c>
      <c r="M347" s="9">
        <f t="shared" si="86"/>
        <v>124</v>
      </c>
      <c r="N347" s="9">
        <f t="shared" si="90"/>
        <v>-356</v>
      </c>
      <c r="O347" s="9">
        <f t="shared" si="91"/>
        <v>-356</v>
      </c>
      <c r="P347" s="9">
        <f t="shared" si="96"/>
        <v>104</v>
      </c>
      <c r="Q347" s="9">
        <f t="shared" si="97"/>
        <v>36</v>
      </c>
      <c r="R347" s="9">
        <f t="shared" si="98"/>
        <v>-24</v>
      </c>
      <c r="S347" s="9">
        <f t="shared" si="99"/>
        <v>39</v>
      </c>
      <c r="T347" s="9">
        <f t="shared" si="100"/>
        <v>-27</v>
      </c>
      <c r="U347" s="9">
        <f t="shared" si="92"/>
        <v>3744</v>
      </c>
      <c r="V347" s="9">
        <f t="shared" si="93"/>
        <v>-2496</v>
      </c>
      <c r="W347" s="1">
        <f t="shared" si="94"/>
        <v>4056</v>
      </c>
      <c r="X347" s="1">
        <f t="shared" si="95"/>
        <v>-2808</v>
      </c>
    </row>
    <row r="348" spans="9:24">
      <c r="I348" s="10">
        <f t="shared" si="87"/>
        <v>0</v>
      </c>
      <c r="J348" s="10">
        <f t="shared" si="88"/>
        <v>0</v>
      </c>
      <c r="K348" s="10">
        <f t="shared" si="89"/>
        <v>0</v>
      </c>
      <c r="L348" s="9">
        <f t="shared" si="85"/>
        <v>232</v>
      </c>
      <c r="M348" s="9">
        <f t="shared" si="86"/>
        <v>128</v>
      </c>
      <c r="N348" s="9">
        <f t="shared" si="90"/>
        <v>-360</v>
      </c>
      <c r="O348" s="9">
        <f t="shared" si="91"/>
        <v>-360</v>
      </c>
      <c r="P348" s="9">
        <f t="shared" si="96"/>
        <v>104</v>
      </c>
      <c r="Q348" s="9">
        <f t="shared" si="97"/>
        <v>36</v>
      </c>
      <c r="R348" s="9">
        <f t="shared" si="98"/>
        <v>-25</v>
      </c>
      <c r="S348" s="9">
        <f t="shared" si="99"/>
        <v>39</v>
      </c>
      <c r="T348" s="9">
        <f t="shared" si="100"/>
        <v>-28</v>
      </c>
      <c r="U348" s="9">
        <f t="shared" si="92"/>
        <v>3744</v>
      </c>
      <c r="V348" s="9">
        <f t="shared" si="93"/>
        <v>-2600</v>
      </c>
      <c r="W348" s="1">
        <f t="shared" si="94"/>
        <v>4056</v>
      </c>
      <c r="X348" s="1">
        <f t="shared" si="95"/>
        <v>-2912</v>
      </c>
    </row>
    <row r="349" spans="9:24">
      <c r="I349" s="10">
        <f t="shared" si="87"/>
        <v>0</v>
      </c>
      <c r="J349" s="10">
        <f t="shared" si="88"/>
        <v>0</v>
      </c>
      <c r="K349" s="10">
        <f t="shared" si="89"/>
        <v>0</v>
      </c>
      <c r="L349" s="9">
        <f t="shared" si="85"/>
        <v>232</v>
      </c>
      <c r="M349" s="9">
        <f t="shared" si="86"/>
        <v>132</v>
      </c>
      <c r="N349" s="9">
        <f t="shared" si="90"/>
        <v>-364</v>
      </c>
      <c r="O349" s="9">
        <f t="shared" si="91"/>
        <v>-364</v>
      </c>
      <c r="P349" s="9">
        <f t="shared" si="96"/>
        <v>104</v>
      </c>
      <c r="Q349" s="9">
        <f t="shared" si="97"/>
        <v>37</v>
      </c>
      <c r="R349" s="9">
        <f t="shared" si="98"/>
        <v>-25</v>
      </c>
      <c r="S349" s="9">
        <f t="shared" si="99"/>
        <v>40</v>
      </c>
      <c r="T349" s="9">
        <f t="shared" si="100"/>
        <v>-28</v>
      </c>
      <c r="U349" s="9">
        <f t="shared" si="92"/>
        <v>3848</v>
      </c>
      <c r="V349" s="9">
        <f t="shared" si="93"/>
        <v>-2600</v>
      </c>
      <c r="W349" s="1">
        <f t="shared" si="94"/>
        <v>4160</v>
      </c>
      <c r="X349" s="1">
        <f t="shared" si="95"/>
        <v>-2912</v>
      </c>
    </row>
    <row r="350" spans="9:24">
      <c r="I350" s="10">
        <f t="shared" si="87"/>
        <v>0</v>
      </c>
      <c r="J350" s="10">
        <f t="shared" si="88"/>
        <v>0</v>
      </c>
      <c r="K350" s="10">
        <f t="shared" si="89"/>
        <v>0</v>
      </c>
      <c r="L350" s="9">
        <f t="shared" si="85"/>
        <v>232</v>
      </c>
      <c r="M350" s="9">
        <f t="shared" si="86"/>
        <v>136</v>
      </c>
      <c r="N350" s="9">
        <f t="shared" si="90"/>
        <v>-368</v>
      </c>
      <c r="O350" s="9">
        <f t="shared" si="91"/>
        <v>-368</v>
      </c>
      <c r="P350" s="9">
        <f t="shared" si="96"/>
        <v>104</v>
      </c>
      <c r="Q350" s="9">
        <f t="shared" si="97"/>
        <v>37</v>
      </c>
      <c r="R350" s="9">
        <f t="shared" si="98"/>
        <v>-26</v>
      </c>
      <c r="S350" s="9">
        <f t="shared" si="99"/>
        <v>40</v>
      </c>
      <c r="T350" s="9">
        <f t="shared" si="100"/>
        <v>-29</v>
      </c>
      <c r="U350" s="9">
        <f t="shared" si="92"/>
        <v>3848</v>
      </c>
      <c r="V350" s="9">
        <f t="shared" si="93"/>
        <v>-2704</v>
      </c>
      <c r="W350" s="1">
        <f t="shared" si="94"/>
        <v>4160</v>
      </c>
      <c r="X350" s="1">
        <f t="shared" si="95"/>
        <v>-3016</v>
      </c>
    </row>
    <row r="351" spans="9:24">
      <c r="I351" s="10">
        <f t="shared" si="87"/>
        <v>0</v>
      </c>
      <c r="J351" s="10">
        <f t="shared" si="88"/>
        <v>0</v>
      </c>
      <c r="K351" s="10">
        <f t="shared" si="89"/>
        <v>0</v>
      </c>
      <c r="L351" s="9">
        <f t="shared" si="85"/>
        <v>232</v>
      </c>
      <c r="M351" s="9">
        <f t="shared" si="86"/>
        <v>140</v>
      </c>
      <c r="N351" s="9">
        <f t="shared" si="90"/>
        <v>-372</v>
      </c>
      <c r="O351" s="9">
        <f t="shared" si="91"/>
        <v>-372</v>
      </c>
      <c r="P351" s="9">
        <f t="shared" si="96"/>
        <v>104</v>
      </c>
      <c r="Q351" s="9">
        <f t="shared" si="97"/>
        <v>38</v>
      </c>
      <c r="R351" s="9">
        <f t="shared" si="98"/>
        <v>-26</v>
      </c>
      <c r="S351" s="9">
        <f t="shared" si="99"/>
        <v>41</v>
      </c>
      <c r="T351" s="9">
        <f t="shared" si="100"/>
        <v>-29</v>
      </c>
      <c r="U351" s="9">
        <f t="shared" si="92"/>
        <v>3952</v>
      </c>
      <c r="V351" s="9">
        <f t="shared" si="93"/>
        <v>-2704</v>
      </c>
      <c r="W351" s="1">
        <f t="shared" si="94"/>
        <v>4264</v>
      </c>
      <c r="X351" s="1">
        <f t="shared" si="95"/>
        <v>-3016</v>
      </c>
    </row>
    <row r="352" spans="9:24">
      <c r="I352" s="10">
        <f t="shared" si="87"/>
        <v>0</v>
      </c>
      <c r="J352" s="10">
        <f t="shared" si="88"/>
        <v>0</v>
      </c>
      <c r="K352" s="10">
        <f t="shared" si="89"/>
        <v>0</v>
      </c>
      <c r="L352" s="9">
        <f t="shared" si="85"/>
        <v>232</v>
      </c>
      <c r="M352" s="9">
        <f t="shared" si="86"/>
        <v>144</v>
      </c>
      <c r="N352" s="9">
        <f t="shared" si="90"/>
        <v>-376</v>
      </c>
      <c r="O352" s="9">
        <f t="shared" si="91"/>
        <v>-376</v>
      </c>
      <c r="P352" s="9">
        <f t="shared" si="96"/>
        <v>104</v>
      </c>
      <c r="Q352" s="9">
        <f t="shared" si="97"/>
        <v>38</v>
      </c>
      <c r="R352" s="9">
        <f t="shared" si="98"/>
        <v>-27</v>
      </c>
      <c r="S352" s="9">
        <f t="shared" si="99"/>
        <v>41</v>
      </c>
      <c r="T352" s="9">
        <f t="shared" si="100"/>
        <v>-30</v>
      </c>
      <c r="U352" s="9">
        <f t="shared" si="92"/>
        <v>3952</v>
      </c>
      <c r="V352" s="9">
        <f t="shared" si="93"/>
        <v>-2808</v>
      </c>
      <c r="W352" s="1">
        <f t="shared" si="94"/>
        <v>4264</v>
      </c>
      <c r="X352" s="1">
        <f t="shared" si="95"/>
        <v>-3120</v>
      </c>
    </row>
    <row r="353" spans="9:24">
      <c r="I353" s="10">
        <f t="shared" si="87"/>
        <v>0</v>
      </c>
      <c r="J353" s="10">
        <f t="shared" si="88"/>
        <v>0</v>
      </c>
      <c r="K353" s="10">
        <f t="shared" si="89"/>
        <v>0</v>
      </c>
      <c r="L353" s="9">
        <f t="shared" si="85"/>
        <v>232</v>
      </c>
      <c r="M353" s="9">
        <f t="shared" si="86"/>
        <v>148</v>
      </c>
      <c r="N353" s="9">
        <f t="shared" si="90"/>
        <v>-380</v>
      </c>
      <c r="O353" s="9">
        <f t="shared" si="91"/>
        <v>-380</v>
      </c>
      <c r="P353" s="9">
        <f t="shared" si="96"/>
        <v>104</v>
      </c>
      <c r="Q353" s="9">
        <f t="shared" si="97"/>
        <v>39</v>
      </c>
      <c r="R353" s="9">
        <f t="shared" si="98"/>
        <v>-27</v>
      </c>
      <c r="S353" s="9">
        <f t="shared" si="99"/>
        <v>42</v>
      </c>
      <c r="T353" s="9">
        <f t="shared" si="100"/>
        <v>-30</v>
      </c>
      <c r="U353" s="9">
        <f t="shared" si="92"/>
        <v>4056</v>
      </c>
      <c r="V353" s="9">
        <f t="shared" si="93"/>
        <v>-2808</v>
      </c>
      <c r="W353" s="1">
        <f t="shared" si="94"/>
        <v>4368</v>
      </c>
      <c r="X353" s="1">
        <f t="shared" si="95"/>
        <v>-3120</v>
      </c>
    </row>
    <row r="354" spans="9:24">
      <c r="I354" s="10">
        <f t="shared" si="87"/>
        <v>0</v>
      </c>
      <c r="J354" s="10">
        <f t="shared" si="88"/>
        <v>0</v>
      </c>
      <c r="K354" s="10">
        <f t="shared" si="89"/>
        <v>0</v>
      </c>
      <c r="L354" s="9">
        <f t="shared" si="85"/>
        <v>232</v>
      </c>
      <c r="M354" s="9">
        <f t="shared" si="86"/>
        <v>152</v>
      </c>
      <c r="N354" s="9">
        <f t="shared" si="90"/>
        <v>-384</v>
      </c>
      <c r="O354" s="9">
        <f t="shared" si="91"/>
        <v>-384</v>
      </c>
      <c r="P354" s="9">
        <f t="shared" si="96"/>
        <v>104</v>
      </c>
      <c r="Q354" s="9">
        <f t="shared" si="97"/>
        <v>39</v>
      </c>
      <c r="R354" s="9">
        <f t="shared" si="98"/>
        <v>-28</v>
      </c>
      <c r="S354" s="9">
        <f t="shared" si="99"/>
        <v>42</v>
      </c>
      <c r="T354" s="9">
        <f t="shared" si="100"/>
        <v>-31</v>
      </c>
      <c r="U354" s="9">
        <f t="shared" si="92"/>
        <v>4056</v>
      </c>
      <c r="V354" s="9">
        <f t="shared" si="93"/>
        <v>-2912</v>
      </c>
      <c r="W354" s="1">
        <f t="shared" si="94"/>
        <v>4368</v>
      </c>
      <c r="X354" s="1">
        <f t="shared" si="95"/>
        <v>-3224</v>
      </c>
    </row>
    <row r="355" spans="9:24">
      <c r="I355" s="10">
        <f t="shared" si="87"/>
        <v>0</v>
      </c>
      <c r="J355" s="10">
        <f t="shared" si="88"/>
        <v>0</v>
      </c>
      <c r="K355" s="10">
        <f t="shared" si="89"/>
        <v>0</v>
      </c>
      <c r="L355" s="9">
        <f t="shared" si="85"/>
        <v>232</v>
      </c>
      <c r="M355" s="9">
        <f t="shared" si="86"/>
        <v>156</v>
      </c>
      <c r="N355" s="9">
        <f t="shared" si="90"/>
        <v>-388</v>
      </c>
      <c r="O355" s="9">
        <f t="shared" si="91"/>
        <v>-388</v>
      </c>
      <c r="P355" s="9">
        <f t="shared" si="96"/>
        <v>104</v>
      </c>
      <c r="Q355" s="9">
        <f t="shared" si="97"/>
        <v>40</v>
      </c>
      <c r="R355" s="9">
        <f t="shared" si="98"/>
        <v>-28</v>
      </c>
      <c r="S355" s="9">
        <f t="shared" si="99"/>
        <v>44</v>
      </c>
      <c r="T355" s="9">
        <f t="shared" si="100"/>
        <v>-31</v>
      </c>
      <c r="U355" s="9">
        <f t="shared" si="92"/>
        <v>4160</v>
      </c>
      <c r="V355" s="9">
        <f t="shared" si="93"/>
        <v>-2912</v>
      </c>
      <c r="W355" s="1">
        <f t="shared" si="94"/>
        <v>4576</v>
      </c>
      <c r="X355" s="1">
        <f t="shared" si="95"/>
        <v>-3224</v>
      </c>
    </row>
    <row r="356" spans="9:24">
      <c r="I356" s="10">
        <f t="shared" si="87"/>
        <v>0</v>
      </c>
      <c r="J356" s="10">
        <f t="shared" si="88"/>
        <v>0</v>
      </c>
      <c r="K356" s="10">
        <f t="shared" si="89"/>
        <v>0</v>
      </c>
      <c r="L356" s="9">
        <f t="shared" si="85"/>
        <v>232</v>
      </c>
      <c r="M356" s="9">
        <f t="shared" si="86"/>
        <v>160</v>
      </c>
      <c r="N356" s="9">
        <f t="shared" si="90"/>
        <v>-392</v>
      </c>
      <c r="O356" s="9">
        <f t="shared" si="91"/>
        <v>-392</v>
      </c>
      <c r="P356" s="9">
        <f t="shared" si="96"/>
        <v>104</v>
      </c>
      <c r="Q356" s="9">
        <f t="shared" si="97"/>
        <v>40</v>
      </c>
      <c r="R356" s="9">
        <f t="shared" si="98"/>
        <v>-29</v>
      </c>
      <c r="S356" s="9">
        <f t="shared" si="99"/>
        <v>44</v>
      </c>
      <c r="T356" s="9">
        <f t="shared" si="100"/>
        <v>-32</v>
      </c>
      <c r="U356" s="9">
        <f t="shared" si="92"/>
        <v>4160</v>
      </c>
      <c r="V356" s="9">
        <f t="shared" si="93"/>
        <v>-3016</v>
      </c>
      <c r="W356" s="1">
        <f t="shared" si="94"/>
        <v>4576</v>
      </c>
      <c r="X356" s="1">
        <f t="shared" si="95"/>
        <v>-3328</v>
      </c>
    </row>
    <row r="357" spans="9:24">
      <c r="I357" s="10">
        <f t="shared" si="87"/>
        <v>0</v>
      </c>
      <c r="J357" s="10">
        <f t="shared" si="88"/>
        <v>0</v>
      </c>
      <c r="K357" s="10">
        <f t="shared" si="89"/>
        <v>0</v>
      </c>
      <c r="L357" s="9">
        <f t="shared" si="85"/>
        <v>232</v>
      </c>
      <c r="M357" s="9">
        <f t="shared" si="86"/>
        <v>164</v>
      </c>
      <c r="N357" s="9">
        <f t="shared" si="90"/>
        <v>-396</v>
      </c>
      <c r="O357" s="9">
        <f t="shared" si="91"/>
        <v>-396</v>
      </c>
      <c r="P357" s="9">
        <f t="shared" si="96"/>
        <v>104</v>
      </c>
      <c r="Q357" s="9">
        <f t="shared" si="97"/>
        <v>41</v>
      </c>
      <c r="R357" s="9">
        <f t="shared" si="98"/>
        <v>-29</v>
      </c>
      <c r="S357" s="9">
        <f t="shared" si="99"/>
        <v>45</v>
      </c>
      <c r="T357" s="9">
        <f t="shared" si="100"/>
        <v>-32</v>
      </c>
      <c r="U357" s="9">
        <f t="shared" si="92"/>
        <v>4264</v>
      </c>
      <c r="V357" s="9">
        <f t="shared" si="93"/>
        <v>-3016</v>
      </c>
      <c r="W357" s="1">
        <f t="shared" si="94"/>
        <v>4680</v>
      </c>
      <c r="X357" s="1">
        <f t="shared" si="95"/>
        <v>-3328</v>
      </c>
    </row>
    <row r="358" spans="9:24">
      <c r="I358" s="10">
        <f t="shared" si="87"/>
        <v>0</v>
      </c>
      <c r="J358" s="10">
        <f t="shared" si="88"/>
        <v>0</v>
      </c>
      <c r="K358" s="10">
        <f t="shared" si="89"/>
        <v>0</v>
      </c>
      <c r="L358" s="9">
        <f t="shared" si="85"/>
        <v>232</v>
      </c>
      <c r="M358" s="9">
        <f t="shared" si="86"/>
        <v>168</v>
      </c>
      <c r="N358" s="9">
        <f t="shared" si="90"/>
        <v>-400</v>
      </c>
      <c r="O358" s="9">
        <f t="shared" si="91"/>
        <v>-400</v>
      </c>
      <c r="P358" s="9">
        <f t="shared" si="96"/>
        <v>104</v>
      </c>
      <c r="Q358" s="9">
        <f t="shared" si="97"/>
        <v>41</v>
      </c>
      <c r="R358" s="9">
        <f t="shared" si="98"/>
        <v>-30</v>
      </c>
      <c r="S358" s="9">
        <f t="shared" si="99"/>
        <v>45</v>
      </c>
      <c r="T358" s="9">
        <f t="shared" si="100"/>
        <v>-33</v>
      </c>
      <c r="U358" s="9">
        <f t="shared" si="92"/>
        <v>4264</v>
      </c>
      <c r="V358" s="9">
        <f t="shared" si="93"/>
        <v>-3120</v>
      </c>
      <c r="W358" s="1">
        <f t="shared" si="94"/>
        <v>4680</v>
      </c>
      <c r="X358" s="1">
        <f t="shared" si="95"/>
        <v>-3432</v>
      </c>
    </row>
    <row r="359" spans="9:24">
      <c r="I359" s="10">
        <f t="shared" si="87"/>
        <v>0</v>
      </c>
      <c r="J359" s="10">
        <f t="shared" si="88"/>
        <v>0</v>
      </c>
      <c r="K359" s="10">
        <f t="shared" si="89"/>
        <v>0</v>
      </c>
      <c r="L359" s="9">
        <f t="shared" si="85"/>
        <v>232</v>
      </c>
      <c r="M359" s="9">
        <f t="shared" si="86"/>
        <v>172</v>
      </c>
      <c r="N359" s="9">
        <f t="shared" si="90"/>
        <v>-404</v>
      </c>
      <c r="O359" s="9">
        <f t="shared" si="91"/>
        <v>-404</v>
      </c>
      <c r="P359" s="9">
        <f t="shared" si="96"/>
        <v>104</v>
      </c>
      <c r="Q359" s="9">
        <f t="shared" si="97"/>
        <v>42</v>
      </c>
      <c r="R359" s="9">
        <f t="shared" si="98"/>
        <v>-30</v>
      </c>
      <c r="S359" s="9">
        <f t="shared" si="99"/>
        <v>46</v>
      </c>
      <c r="T359" s="9">
        <f t="shared" si="100"/>
        <v>-33</v>
      </c>
      <c r="U359" s="9">
        <f t="shared" si="92"/>
        <v>4368</v>
      </c>
      <c r="V359" s="9">
        <f t="shared" si="93"/>
        <v>-3120</v>
      </c>
      <c r="W359" s="1">
        <f t="shared" si="94"/>
        <v>4784</v>
      </c>
      <c r="X359" s="1">
        <f t="shared" si="95"/>
        <v>-3432</v>
      </c>
    </row>
    <row r="360" spans="9:24">
      <c r="I360" s="10">
        <f t="shared" si="87"/>
        <v>0</v>
      </c>
      <c r="J360" s="10">
        <f t="shared" si="88"/>
        <v>0</v>
      </c>
      <c r="K360" s="10">
        <f t="shared" si="89"/>
        <v>0</v>
      </c>
      <c r="L360" s="9">
        <f t="shared" si="85"/>
        <v>232</v>
      </c>
      <c r="M360" s="9">
        <f t="shared" si="86"/>
        <v>176</v>
      </c>
      <c r="N360" s="9">
        <f t="shared" si="90"/>
        <v>-408</v>
      </c>
      <c r="O360" s="9">
        <f t="shared" si="91"/>
        <v>-408</v>
      </c>
      <c r="P360" s="9">
        <f t="shared" si="96"/>
        <v>104</v>
      </c>
      <c r="Q360" s="9">
        <f t="shared" si="97"/>
        <v>42</v>
      </c>
      <c r="R360" s="9">
        <f t="shared" si="98"/>
        <v>-31</v>
      </c>
      <c r="S360" s="9">
        <f t="shared" si="99"/>
        <v>46</v>
      </c>
      <c r="T360" s="9">
        <f t="shared" si="100"/>
        <v>-35</v>
      </c>
      <c r="U360" s="9">
        <f t="shared" si="92"/>
        <v>4368</v>
      </c>
      <c r="V360" s="9">
        <f t="shared" si="93"/>
        <v>-3224</v>
      </c>
      <c r="W360" s="1">
        <f t="shared" si="94"/>
        <v>4784</v>
      </c>
      <c r="X360" s="1">
        <f t="shared" si="95"/>
        <v>-3640</v>
      </c>
    </row>
    <row r="361" spans="9:24">
      <c r="I361" s="10">
        <f t="shared" si="87"/>
        <v>0</v>
      </c>
      <c r="J361" s="10">
        <f t="shared" si="88"/>
        <v>0</v>
      </c>
      <c r="K361" s="10">
        <f t="shared" si="89"/>
        <v>0</v>
      </c>
      <c r="L361" s="9">
        <f t="shared" si="85"/>
        <v>232</v>
      </c>
      <c r="M361" s="9">
        <f t="shared" si="86"/>
        <v>180</v>
      </c>
      <c r="N361" s="9">
        <f t="shared" si="90"/>
        <v>-412</v>
      </c>
      <c r="O361" s="9">
        <f t="shared" si="91"/>
        <v>-412</v>
      </c>
      <c r="P361" s="9">
        <f t="shared" si="96"/>
        <v>104</v>
      </c>
      <c r="Q361" s="9">
        <f t="shared" si="97"/>
        <v>43</v>
      </c>
      <c r="R361" s="9">
        <f t="shared" si="98"/>
        <v>-31</v>
      </c>
      <c r="S361" s="9">
        <f t="shared" si="99"/>
        <v>47</v>
      </c>
      <c r="T361" s="9">
        <f t="shared" si="100"/>
        <v>-35</v>
      </c>
      <c r="U361" s="9">
        <f t="shared" si="92"/>
        <v>4472</v>
      </c>
      <c r="V361" s="9">
        <f t="shared" si="93"/>
        <v>-3224</v>
      </c>
      <c r="W361" s="1">
        <f t="shared" si="94"/>
        <v>4888</v>
      </c>
      <c r="X361" s="1">
        <f t="shared" si="95"/>
        <v>-3640</v>
      </c>
    </row>
    <row r="362" spans="9:24">
      <c r="I362" s="10">
        <f t="shared" si="87"/>
        <v>0</v>
      </c>
      <c r="J362" s="10">
        <f t="shared" si="88"/>
        <v>0</v>
      </c>
      <c r="K362" s="10">
        <f t="shared" si="89"/>
        <v>0</v>
      </c>
      <c r="L362" s="9">
        <f t="shared" si="85"/>
        <v>232</v>
      </c>
      <c r="M362" s="9">
        <f t="shared" si="86"/>
        <v>184</v>
      </c>
      <c r="N362" s="9">
        <f t="shared" si="90"/>
        <v>-416</v>
      </c>
      <c r="O362" s="9">
        <f t="shared" si="91"/>
        <v>-416</v>
      </c>
      <c r="P362" s="9">
        <f t="shared" si="96"/>
        <v>104</v>
      </c>
      <c r="Q362" s="9">
        <f t="shared" si="97"/>
        <v>43</v>
      </c>
      <c r="R362" s="9">
        <f t="shared" si="98"/>
        <v>-32</v>
      </c>
      <c r="S362" s="9">
        <f t="shared" si="99"/>
        <v>47</v>
      </c>
      <c r="T362" s="9">
        <f t="shared" si="100"/>
        <v>-36</v>
      </c>
      <c r="U362" s="9">
        <f t="shared" si="92"/>
        <v>4472</v>
      </c>
      <c r="V362" s="9">
        <f t="shared" si="93"/>
        <v>-3328</v>
      </c>
      <c r="W362" s="1">
        <f t="shared" si="94"/>
        <v>4888</v>
      </c>
      <c r="X362" s="1">
        <f t="shared" si="95"/>
        <v>-3744</v>
      </c>
    </row>
    <row r="363" spans="9:24">
      <c r="I363" s="10">
        <f t="shared" si="87"/>
        <v>0</v>
      </c>
      <c r="J363" s="10">
        <f t="shared" si="88"/>
        <v>0</v>
      </c>
      <c r="K363" s="10">
        <f t="shared" si="89"/>
        <v>0</v>
      </c>
      <c r="L363" s="9">
        <f t="shared" si="85"/>
        <v>232</v>
      </c>
      <c r="M363" s="9">
        <f t="shared" si="86"/>
        <v>188</v>
      </c>
      <c r="N363" s="9">
        <f t="shared" si="90"/>
        <v>-420</v>
      </c>
      <c r="O363" s="9">
        <f t="shared" si="91"/>
        <v>-420</v>
      </c>
      <c r="P363" s="9">
        <f t="shared" si="96"/>
        <v>104</v>
      </c>
      <c r="Q363" s="9">
        <f t="shared" si="97"/>
        <v>44</v>
      </c>
      <c r="R363" s="9">
        <f t="shared" si="98"/>
        <v>-32</v>
      </c>
      <c r="S363" s="9">
        <f t="shared" si="99"/>
        <v>48</v>
      </c>
      <c r="T363" s="9">
        <f t="shared" si="100"/>
        <v>-36</v>
      </c>
      <c r="U363" s="9">
        <f t="shared" si="92"/>
        <v>4576</v>
      </c>
      <c r="V363" s="9">
        <f t="shared" si="93"/>
        <v>-3328</v>
      </c>
      <c r="W363" s="1">
        <f t="shared" si="94"/>
        <v>4992</v>
      </c>
      <c r="X363" s="1">
        <f t="shared" si="95"/>
        <v>-3744</v>
      </c>
    </row>
    <row r="364" spans="9:24">
      <c r="I364" s="10">
        <f t="shared" si="87"/>
        <v>0</v>
      </c>
      <c r="J364" s="10">
        <f t="shared" si="88"/>
        <v>0</v>
      </c>
      <c r="K364" s="10">
        <f t="shared" si="89"/>
        <v>0</v>
      </c>
      <c r="L364" s="9">
        <f t="shared" si="85"/>
        <v>232</v>
      </c>
      <c r="M364" s="9">
        <f t="shared" si="86"/>
        <v>192</v>
      </c>
      <c r="N364" s="9">
        <f t="shared" si="90"/>
        <v>-424</v>
      </c>
      <c r="O364" s="9">
        <f t="shared" si="91"/>
        <v>-424</v>
      </c>
      <c r="P364" s="9">
        <f t="shared" si="96"/>
        <v>104</v>
      </c>
      <c r="Q364" s="9">
        <f t="shared" si="97"/>
        <v>44</v>
      </c>
      <c r="R364" s="9">
        <f t="shared" si="98"/>
        <v>-33</v>
      </c>
      <c r="S364" s="9">
        <f t="shared" si="99"/>
        <v>48</v>
      </c>
      <c r="T364" s="9">
        <f t="shared" si="100"/>
        <v>-37</v>
      </c>
      <c r="U364" s="9">
        <f t="shared" si="92"/>
        <v>4576</v>
      </c>
      <c r="V364" s="9">
        <f t="shared" si="93"/>
        <v>-3432</v>
      </c>
      <c r="W364" s="1">
        <f t="shared" si="94"/>
        <v>4992</v>
      </c>
      <c r="X364" s="1">
        <f t="shared" si="95"/>
        <v>-3848</v>
      </c>
    </row>
    <row r="365" spans="9:24">
      <c r="I365" s="10">
        <f t="shared" si="87"/>
        <v>0</v>
      </c>
      <c r="J365" s="10">
        <f t="shared" si="88"/>
        <v>0</v>
      </c>
      <c r="K365" s="10">
        <f t="shared" si="89"/>
        <v>0</v>
      </c>
      <c r="L365" s="9">
        <f t="shared" si="85"/>
        <v>232</v>
      </c>
      <c r="M365" s="9">
        <f t="shared" si="86"/>
        <v>196</v>
      </c>
      <c r="N365" s="9">
        <f t="shared" si="90"/>
        <v>-428</v>
      </c>
      <c r="O365" s="9">
        <f t="shared" si="91"/>
        <v>-428</v>
      </c>
      <c r="P365" s="9">
        <f t="shared" si="96"/>
        <v>104</v>
      </c>
      <c r="Q365" s="9">
        <f t="shared" si="97"/>
        <v>45</v>
      </c>
      <c r="R365" s="9">
        <f t="shared" si="98"/>
        <v>-33</v>
      </c>
      <c r="S365" s="9">
        <f t="shared" si="99"/>
        <v>49</v>
      </c>
      <c r="T365" s="9">
        <f t="shared" si="100"/>
        <v>-37</v>
      </c>
      <c r="U365" s="9">
        <f t="shared" si="92"/>
        <v>4680</v>
      </c>
      <c r="V365" s="9">
        <f t="shared" si="93"/>
        <v>-3432</v>
      </c>
      <c r="W365" s="1">
        <f t="shared" si="94"/>
        <v>5096</v>
      </c>
      <c r="X365" s="1">
        <f t="shared" si="95"/>
        <v>-3848</v>
      </c>
    </row>
    <row r="366" spans="9:24">
      <c r="I366" s="10">
        <f t="shared" si="87"/>
        <v>0</v>
      </c>
      <c r="J366" s="10">
        <f t="shared" si="88"/>
        <v>0</v>
      </c>
      <c r="K366" s="10">
        <f t="shared" si="89"/>
        <v>0</v>
      </c>
      <c r="L366" s="9">
        <f t="shared" si="85"/>
        <v>232</v>
      </c>
      <c r="M366" s="9">
        <f t="shared" si="86"/>
        <v>200</v>
      </c>
      <c r="N366" s="9">
        <f t="shared" si="90"/>
        <v>-432</v>
      </c>
      <c r="O366" s="9">
        <f t="shared" si="91"/>
        <v>-432</v>
      </c>
      <c r="P366" s="9">
        <f t="shared" si="96"/>
        <v>104</v>
      </c>
      <c r="Q366" s="9">
        <f t="shared" si="97"/>
        <v>45</v>
      </c>
      <c r="R366" s="9">
        <f t="shared" si="98"/>
        <v>-34</v>
      </c>
      <c r="S366" s="9">
        <f t="shared" si="99"/>
        <v>49</v>
      </c>
      <c r="T366" s="9">
        <f t="shared" si="100"/>
        <v>-38</v>
      </c>
      <c r="U366" s="9">
        <f t="shared" si="92"/>
        <v>4680</v>
      </c>
      <c r="V366" s="9">
        <f t="shared" si="93"/>
        <v>-3536</v>
      </c>
      <c r="W366" s="1">
        <f t="shared" si="94"/>
        <v>5096</v>
      </c>
      <c r="X366" s="1">
        <f t="shared" si="95"/>
        <v>-3952</v>
      </c>
    </row>
    <row r="367" spans="9:24">
      <c r="I367" s="10">
        <f t="shared" si="87"/>
        <v>0</v>
      </c>
      <c r="J367" s="10">
        <f t="shared" si="88"/>
        <v>0</v>
      </c>
      <c r="K367" s="10">
        <f t="shared" si="89"/>
        <v>0</v>
      </c>
      <c r="L367" s="9">
        <f t="shared" si="85"/>
        <v>232</v>
      </c>
      <c r="M367" s="9">
        <f t="shared" si="86"/>
        <v>204</v>
      </c>
      <c r="N367" s="9">
        <f t="shared" si="90"/>
        <v>-436</v>
      </c>
      <c r="O367" s="9">
        <f t="shared" si="91"/>
        <v>-436</v>
      </c>
      <c r="P367" s="9">
        <f t="shared" si="96"/>
        <v>104</v>
      </c>
      <c r="Q367" s="9">
        <f t="shared" si="97"/>
        <v>46</v>
      </c>
      <c r="R367" s="9">
        <f t="shared" si="98"/>
        <v>-34</v>
      </c>
      <c r="S367" s="9">
        <f t="shared" si="99"/>
        <v>50</v>
      </c>
      <c r="T367" s="9">
        <f t="shared" si="100"/>
        <v>-38</v>
      </c>
      <c r="U367" s="9">
        <f t="shared" si="92"/>
        <v>4784</v>
      </c>
      <c r="V367" s="9">
        <f t="shared" si="93"/>
        <v>-3536</v>
      </c>
      <c r="W367" s="1">
        <f t="shared" si="94"/>
        <v>5200</v>
      </c>
      <c r="X367" s="1">
        <f t="shared" si="95"/>
        <v>-3952</v>
      </c>
    </row>
    <row r="368" spans="9:24">
      <c r="I368" s="10">
        <f t="shared" si="87"/>
        <v>0</v>
      </c>
      <c r="J368" s="10">
        <f t="shared" si="88"/>
        <v>0</v>
      </c>
      <c r="K368" s="10">
        <f t="shared" si="89"/>
        <v>0</v>
      </c>
      <c r="L368" s="9">
        <f t="shared" si="85"/>
        <v>232</v>
      </c>
      <c r="M368" s="9">
        <f t="shared" si="86"/>
        <v>208</v>
      </c>
      <c r="N368" s="9">
        <f t="shared" si="90"/>
        <v>-440</v>
      </c>
      <c r="O368" s="9">
        <f t="shared" si="91"/>
        <v>-440</v>
      </c>
      <c r="P368" s="9">
        <f t="shared" si="96"/>
        <v>104</v>
      </c>
      <c r="Q368" s="9">
        <f t="shared" si="97"/>
        <v>46</v>
      </c>
      <c r="R368" s="9">
        <f t="shared" si="98"/>
        <v>-35</v>
      </c>
      <c r="S368" s="9">
        <f t="shared" si="99"/>
        <v>50</v>
      </c>
      <c r="T368" s="9">
        <f t="shared" si="100"/>
        <v>-39</v>
      </c>
      <c r="U368" s="9">
        <f t="shared" si="92"/>
        <v>4784</v>
      </c>
      <c r="V368" s="9">
        <f t="shared" si="93"/>
        <v>-3640</v>
      </c>
      <c r="W368" s="1">
        <f t="shared" si="94"/>
        <v>5200</v>
      </c>
      <c r="X368" s="1">
        <f t="shared" si="95"/>
        <v>-4056</v>
      </c>
    </row>
    <row r="369" spans="9:24">
      <c r="I369" s="10">
        <f t="shared" si="87"/>
        <v>0</v>
      </c>
      <c r="J369" s="10">
        <f t="shared" si="88"/>
        <v>0</v>
      </c>
      <c r="K369" s="10">
        <f t="shared" si="89"/>
        <v>0</v>
      </c>
      <c r="L369" s="9">
        <f t="shared" si="85"/>
        <v>232</v>
      </c>
      <c r="M369" s="9">
        <f t="shared" si="86"/>
        <v>212</v>
      </c>
      <c r="N369" s="9">
        <f t="shared" si="90"/>
        <v>-444</v>
      </c>
      <c r="O369" s="9">
        <f t="shared" si="91"/>
        <v>-444</v>
      </c>
      <c r="P369" s="9">
        <f t="shared" si="96"/>
        <v>104</v>
      </c>
      <c r="Q369" s="9">
        <f t="shared" si="97"/>
        <v>47</v>
      </c>
      <c r="R369" s="9">
        <f t="shared" si="98"/>
        <v>-35</v>
      </c>
      <c r="S369" s="9">
        <f t="shared" si="99"/>
        <v>51</v>
      </c>
      <c r="T369" s="9">
        <f t="shared" si="100"/>
        <v>-39</v>
      </c>
      <c r="U369" s="9">
        <f t="shared" si="92"/>
        <v>4888</v>
      </c>
      <c r="V369" s="9">
        <f t="shared" si="93"/>
        <v>-3640</v>
      </c>
      <c r="W369" s="1">
        <f t="shared" si="94"/>
        <v>5304</v>
      </c>
      <c r="X369" s="1">
        <f t="shared" si="95"/>
        <v>-4056</v>
      </c>
    </row>
    <row r="370" spans="9:24">
      <c r="I370" s="10">
        <f t="shared" si="87"/>
        <v>0</v>
      </c>
      <c r="J370" s="10">
        <f t="shared" si="88"/>
        <v>0</v>
      </c>
      <c r="K370" s="10">
        <f t="shared" si="89"/>
        <v>0</v>
      </c>
      <c r="L370" s="9">
        <f t="shared" si="85"/>
        <v>232</v>
      </c>
      <c r="M370" s="9">
        <f t="shared" si="86"/>
        <v>216</v>
      </c>
      <c r="N370" s="9">
        <f t="shared" si="90"/>
        <v>-448</v>
      </c>
      <c r="O370" s="9">
        <f t="shared" si="91"/>
        <v>-448</v>
      </c>
      <c r="P370" s="9">
        <f t="shared" si="96"/>
        <v>104</v>
      </c>
      <c r="Q370" s="9">
        <f t="shared" si="97"/>
        <v>47</v>
      </c>
      <c r="R370" s="9">
        <f t="shared" si="98"/>
        <v>-36</v>
      </c>
      <c r="S370" s="9">
        <f t="shared" si="99"/>
        <v>51</v>
      </c>
      <c r="T370" s="9">
        <f t="shared" si="100"/>
        <v>-40</v>
      </c>
      <c r="U370" s="9">
        <f t="shared" si="92"/>
        <v>4888</v>
      </c>
      <c r="V370" s="9">
        <f t="shared" si="93"/>
        <v>-3744</v>
      </c>
      <c r="W370" s="1">
        <f t="shared" si="94"/>
        <v>5304</v>
      </c>
      <c r="X370" s="1">
        <f t="shared" si="95"/>
        <v>-4160</v>
      </c>
    </row>
    <row r="371" spans="9:24">
      <c r="I371" s="10">
        <f t="shared" si="87"/>
        <v>0</v>
      </c>
      <c r="J371" s="10">
        <f t="shared" si="88"/>
        <v>0</v>
      </c>
      <c r="K371" s="10">
        <f t="shared" si="89"/>
        <v>0</v>
      </c>
      <c r="L371" s="9">
        <f t="shared" si="85"/>
        <v>232</v>
      </c>
      <c r="M371" s="9">
        <f t="shared" si="86"/>
        <v>220</v>
      </c>
      <c r="N371" s="9">
        <f t="shared" si="90"/>
        <v>-452</v>
      </c>
      <c r="O371" s="9">
        <f t="shared" si="91"/>
        <v>-452</v>
      </c>
      <c r="P371" s="9">
        <f t="shared" si="96"/>
        <v>104</v>
      </c>
      <c r="Q371" s="9">
        <f t="shared" si="97"/>
        <v>48</v>
      </c>
      <c r="R371" s="9">
        <f t="shared" si="98"/>
        <v>-36</v>
      </c>
      <c r="S371" s="9">
        <f t="shared" si="99"/>
        <v>52</v>
      </c>
      <c r="T371" s="9">
        <f t="shared" si="100"/>
        <v>-40</v>
      </c>
      <c r="U371" s="9">
        <f t="shared" si="92"/>
        <v>4992</v>
      </c>
      <c r="V371" s="9">
        <f t="shared" si="93"/>
        <v>-3744</v>
      </c>
      <c r="W371" s="1">
        <f t="shared" si="94"/>
        <v>5408</v>
      </c>
      <c r="X371" s="1">
        <f t="shared" si="95"/>
        <v>-4160</v>
      </c>
    </row>
    <row r="372" spans="9:24">
      <c r="I372" s="10">
        <f t="shared" si="87"/>
        <v>0</v>
      </c>
      <c r="J372" s="10">
        <f t="shared" si="88"/>
        <v>0</v>
      </c>
      <c r="K372" s="10">
        <f t="shared" si="89"/>
        <v>0</v>
      </c>
      <c r="L372" s="9">
        <f t="shared" si="85"/>
        <v>232</v>
      </c>
      <c r="M372" s="9">
        <f t="shared" si="86"/>
        <v>224</v>
      </c>
      <c r="N372" s="9">
        <f t="shared" si="90"/>
        <v>-456</v>
      </c>
      <c r="O372" s="9">
        <f t="shared" si="91"/>
        <v>-456</v>
      </c>
      <c r="P372" s="9">
        <f t="shared" si="96"/>
        <v>104</v>
      </c>
      <c r="Q372" s="9">
        <f t="shared" si="97"/>
        <v>48</v>
      </c>
      <c r="R372" s="9">
        <f t="shared" si="98"/>
        <v>-37</v>
      </c>
      <c r="S372" s="9">
        <f t="shared" si="99"/>
        <v>52</v>
      </c>
      <c r="T372" s="9">
        <f t="shared" si="100"/>
        <v>-41</v>
      </c>
      <c r="U372" s="9">
        <f t="shared" si="92"/>
        <v>4992</v>
      </c>
      <c r="V372" s="9">
        <f t="shared" si="93"/>
        <v>-3848</v>
      </c>
      <c r="W372" s="1">
        <f t="shared" si="94"/>
        <v>5408</v>
      </c>
      <c r="X372" s="1">
        <f t="shared" si="95"/>
        <v>-4264</v>
      </c>
    </row>
    <row r="373" spans="9:24">
      <c r="I373" s="10">
        <f t="shared" si="87"/>
        <v>0</v>
      </c>
      <c r="J373" s="10">
        <f t="shared" si="88"/>
        <v>0</v>
      </c>
      <c r="K373" s="10">
        <f t="shared" si="89"/>
        <v>0</v>
      </c>
      <c r="L373" s="9">
        <f t="shared" si="85"/>
        <v>232</v>
      </c>
      <c r="M373" s="9">
        <f t="shared" si="86"/>
        <v>228</v>
      </c>
      <c r="N373" s="9">
        <f t="shared" si="90"/>
        <v>-460</v>
      </c>
      <c r="O373" s="9">
        <f t="shared" si="91"/>
        <v>-460</v>
      </c>
      <c r="P373" s="9">
        <f t="shared" si="96"/>
        <v>104</v>
      </c>
      <c r="Q373" s="9">
        <f t="shared" si="97"/>
        <v>49</v>
      </c>
      <c r="R373" s="9">
        <f t="shared" si="98"/>
        <v>-37</v>
      </c>
      <c r="S373" s="9">
        <f t="shared" si="99"/>
        <v>53</v>
      </c>
      <c r="T373" s="9">
        <f t="shared" si="100"/>
        <v>-41</v>
      </c>
      <c r="U373" s="9">
        <f t="shared" si="92"/>
        <v>5096</v>
      </c>
      <c r="V373" s="9">
        <f t="shared" si="93"/>
        <v>-3848</v>
      </c>
      <c r="W373" s="1">
        <f t="shared" si="94"/>
        <v>5512</v>
      </c>
      <c r="X373" s="1">
        <f t="shared" si="95"/>
        <v>-4264</v>
      </c>
    </row>
    <row r="374" spans="9:24">
      <c r="I374" s="10">
        <f t="shared" si="87"/>
        <v>0</v>
      </c>
      <c r="J374" s="10">
        <f t="shared" si="88"/>
        <v>0</v>
      </c>
      <c r="K374" s="10">
        <f t="shared" si="89"/>
        <v>0</v>
      </c>
      <c r="L374" s="9">
        <f t="shared" si="85"/>
        <v>232</v>
      </c>
      <c r="M374" s="9">
        <f t="shared" si="86"/>
        <v>232</v>
      </c>
      <c r="N374" s="9">
        <f t="shared" si="90"/>
        <v>-464</v>
      </c>
      <c r="O374" s="9">
        <f t="shared" si="91"/>
        <v>-464</v>
      </c>
      <c r="P374" s="9">
        <f t="shared" si="96"/>
        <v>104</v>
      </c>
      <c r="Q374" s="9">
        <f t="shared" si="97"/>
        <v>49</v>
      </c>
      <c r="R374" s="9">
        <f t="shared" si="98"/>
        <v>-38</v>
      </c>
      <c r="S374" s="9">
        <f t="shared" si="99"/>
        <v>53</v>
      </c>
      <c r="T374" s="9">
        <f t="shared" si="100"/>
        <v>-42</v>
      </c>
      <c r="U374" s="9">
        <f t="shared" si="92"/>
        <v>5096</v>
      </c>
      <c r="V374" s="9">
        <f t="shared" si="93"/>
        <v>-3952</v>
      </c>
      <c r="W374" s="1">
        <f t="shared" si="94"/>
        <v>5512</v>
      </c>
      <c r="X374" s="1">
        <f t="shared" si="95"/>
        <v>-4368</v>
      </c>
    </row>
    <row r="375" spans="9:24">
      <c r="I375" s="10">
        <f t="shared" si="87"/>
        <v>0</v>
      </c>
      <c r="J375" s="10">
        <f t="shared" si="88"/>
        <v>0</v>
      </c>
      <c r="K375" s="10">
        <f t="shared" si="89"/>
        <v>0</v>
      </c>
      <c r="L375" s="9">
        <f t="shared" si="85"/>
        <v>232</v>
      </c>
      <c r="M375" s="9">
        <f t="shared" si="86"/>
        <v>236</v>
      </c>
      <c r="N375" s="9">
        <f t="shared" si="90"/>
        <v>-468</v>
      </c>
      <c r="O375" s="9">
        <f t="shared" si="91"/>
        <v>-468</v>
      </c>
      <c r="P375" s="9">
        <f t="shared" si="96"/>
        <v>104</v>
      </c>
      <c r="Q375" s="9">
        <f t="shared" si="97"/>
        <v>50</v>
      </c>
      <c r="R375" s="9">
        <f t="shared" si="98"/>
        <v>-38</v>
      </c>
      <c r="S375" s="9">
        <f t="shared" si="99"/>
        <v>55</v>
      </c>
      <c r="T375" s="9">
        <f t="shared" si="100"/>
        <v>-42</v>
      </c>
      <c r="U375" s="9">
        <f t="shared" si="92"/>
        <v>5200</v>
      </c>
      <c r="V375" s="9">
        <f t="shared" si="93"/>
        <v>-3952</v>
      </c>
      <c r="W375" s="1">
        <f t="shared" si="94"/>
        <v>5720</v>
      </c>
      <c r="X375" s="1">
        <f t="shared" si="95"/>
        <v>-4368</v>
      </c>
    </row>
    <row r="376" spans="9:24">
      <c r="I376" s="10">
        <f t="shared" si="87"/>
        <v>0</v>
      </c>
      <c r="J376" s="10">
        <f t="shared" si="88"/>
        <v>0</v>
      </c>
      <c r="K376" s="10">
        <f t="shared" si="89"/>
        <v>0</v>
      </c>
      <c r="L376" s="9">
        <f t="shared" si="85"/>
        <v>232</v>
      </c>
      <c r="M376" s="9">
        <f t="shared" si="86"/>
        <v>240</v>
      </c>
      <c r="N376" s="9">
        <f t="shared" si="90"/>
        <v>-472</v>
      </c>
      <c r="O376" s="9">
        <f t="shared" si="91"/>
        <v>-472</v>
      </c>
      <c r="P376" s="9">
        <f t="shared" si="96"/>
        <v>104</v>
      </c>
      <c r="Q376" s="9">
        <f t="shared" si="97"/>
        <v>50</v>
      </c>
      <c r="R376" s="9">
        <f t="shared" si="98"/>
        <v>-39</v>
      </c>
      <c r="S376" s="9">
        <f t="shared" si="99"/>
        <v>55</v>
      </c>
      <c r="T376" s="9">
        <f t="shared" si="100"/>
        <v>-43</v>
      </c>
      <c r="U376" s="9">
        <f t="shared" si="92"/>
        <v>5200</v>
      </c>
      <c r="V376" s="9">
        <f t="shared" si="93"/>
        <v>-4056</v>
      </c>
      <c r="W376" s="1">
        <f t="shared" si="94"/>
        <v>5720</v>
      </c>
      <c r="X376" s="1">
        <f t="shared" si="95"/>
        <v>-4472</v>
      </c>
    </row>
    <row r="377" spans="9:24">
      <c r="I377" s="10">
        <f t="shared" si="87"/>
        <v>0</v>
      </c>
      <c r="J377" s="10">
        <f t="shared" si="88"/>
        <v>0</v>
      </c>
      <c r="K377" s="10">
        <f t="shared" si="89"/>
        <v>0</v>
      </c>
      <c r="L377" s="9">
        <f t="shared" si="85"/>
        <v>232</v>
      </c>
      <c r="M377" s="9">
        <f t="shared" si="86"/>
        <v>244</v>
      </c>
      <c r="N377" s="9">
        <f t="shared" si="90"/>
        <v>-476</v>
      </c>
      <c r="O377" s="9">
        <f t="shared" si="91"/>
        <v>-476</v>
      </c>
      <c r="P377" s="9">
        <f t="shared" si="96"/>
        <v>104</v>
      </c>
      <c r="Q377" s="9">
        <f t="shared" si="97"/>
        <v>51</v>
      </c>
      <c r="R377" s="9">
        <f t="shared" si="98"/>
        <v>-39</v>
      </c>
      <c r="S377" s="9">
        <f t="shared" si="99"/>
        <v>56</v>
      </c>
      <c r="T377" s="9">
        <f t="shared" si="100"/>
        <v>-43</v>
      </c>
      <c r="U377" s="9">
        <f t="shared" si="92"/>
        <v>5304</v>
      </c>
      <c r="V377" s="9">
        <f t="shared" si="93"/>
        <v>-4056</v>
      </c>
      <c r="W377" s="1">
        <f t="shared" si="94"/>
        <v>5824</v>
      </c>
      <c r="X377" s="1">
        <f t="shared" si="95"/>
        <v>-4472</v>
      </c>
    </row>
    <row r="378" spans="9:24">
      <c r="I378" s="10">
        <f t="shared" si="87"/>
        <v>0</v>
      </c>
      <c r="J378" s="10">
        <f t="shared" si="88"/>
        <v>0</v>
      </c>
      <c r="K378" s="10">
        <f t="shared" si="89"/>
        <v>0</v>
      </c>
      <c r="L378" s="9">
        <f t="shared" si="85"/>
        <v>232</v>
      </c>
      <c r="M378" s="9">
        <f t="shared" si="86"/>
        <v>248</v>
      </c>
      <c r="N378" s="9">
        <f t="shared" si="90"/>
        <v>-480</v>
      </c>
      <c r="O378" s="9">
        <f t="shared" si="91"/>
        <v>-480</v>
      </c>
      <c r="P378" s="9">
        <f t="shared" si="96"/>
        <v>104</v>
      </c>
      <c r="Q378" s="9">
        <f t="shared" si="97"/>
        <v>51</v>
      </c>
      <c r="R378" s="9">
        <f t="shared" si="98"/>
        <v>-40</v>
      </c>
      <c r="S378" s="9">
        <f t="shared" si="99"/>
        <v>56</v>
      </c>
      <c r="T378" s="9">
        <f t="shared" si="100"/>
        <v>-44</v>
      </c>
      <c r="U378" s="9">
        <f t="shared" si="92"/>
        <v>5304</v>
      </c>
      <c r="V378" s="9">
        <f t="shared" si="93"/>
        <v>-4160</v>
      </c>
      <c r="W378" s="1">
        <f t="shared" si="94"/>
        <v>5824</v>
      </c>
      <c r="X378" s="1">
        <f t="shared" si="95"/>
        <v>-4576</v>
      </c>
    </row>
    <row r="379" spans="9:24">
      <c r="I379" s="10">
        <f t="shared" si="87"/>
        <v>0</v>
      </c>
      <c r="J379" s="10">
        <f t="shared" si="88"/>
        <v>0</v>
      </c>
      <c r="K379" s="10">
        <f t="shared" si="89"/>
        <v>0</v>
      </c>
      <c r="L379" s="9">
        <f t="shared" si="85"/>
        <v>232</v>
      </c>
      <c r="M379" s="9">
        <f t="shared" si="86"/>
        <v>252</v>
      </c>
      <c r="N379" s="9">
        <f t="shared" si="90"/>
        <v>-484</v>
      </c>
      <c r="O379" s="9">
        <f t="shared" si="91"/>
        <v>-484</v>
      </c>
      <c r="P379" s="9">
        <f t="shared" si="96"/>
        <v>104</v>
      </c>
      <c r="Q379" s="9">
        <f t="shared" si="97"/>
        <v>52</v>
      </c>
      <c r="R379" s="9">
        <f t="shared" si="98"/>
        <v>-40</v>
      </c>
      <c r="S379" s="9">
        <f t="shared" si="99"/>
        <v>57</v>
      </c>
      <c r="T379" s="9">
        <f t="shared" si="100"/>
        <v>-44</v>
      </c>
      <c r="U379" s="9">
        <f t="shared" si="92"/>
        <v>5408</v>
      </c>
      <c r="V379" s="9">
        <f t="shared" si="93"/>
        <v>-4160</v>
      </c>
      <c r="W379" s="1">
        <f t="shared" si="94"/>
        <v>5928</v>
      </c>
      <c r="X379" s="1">
        <f t="shared" si="95"/>
        <v>-4576</v>
      </c>
    </row>
    <row r="380" spans="9:24">
      <c r="I380" s="10">
        <f t="shared" si="87"/>
        <v>0</v>
      </c>
      <c r="J380" s="10">
        <f t="shared" si="88"/>
        <v>0</v>
      </c>
      <c r="K380" s="10">
        <f t="shared" si="89"/>
        <v>0</v>
      </c>
      <c r="L380" s="9">
        <f t="shared" si="85"/>
        <v>228</v>
      </c>
      <c r="M380" s="9">
        <f t="shared" si="86"/>
        <v>4</v>
      </c>
      <c r="N380" s="9">
        <f t="shared" si="90"/>
        <v>-232</v>
      </c>
      <c r="O380" s="9">
        <f t="shared" si="91"/>
        <v>-232</v>
      </c>
      <c r="P380" s="9">
        <f t="shared" si="96"/>
        <v>104</v>
      </c>
      <c r="Q380" s="9">
        <f t="shared" si="97"/>
        <v>21</v>
      </c>
      <c r="R380" s="9">
        <f t="shared" si="98"/>
        <v>-9</v>
      </c>
      <c r="S380" s="9">
        <f t="shared" si="99"/>
        <v>23</v>
      </c>
      <c r="T380" s="9">
        <f t="shared" si="100"/>
        <v>-10</v>
      </c>
      <c r="U380" s="9">
        <f t="shared" si="92"/>
        <v>2184</v>
      </c>
      <c r="V380" s="9">
        <f t="shared" si="93"/>
        <v>-936</v>
      </c>
      <c r="W380" s="1">
        <f t="shared" si="94"/>
        <v>2392</v>
      </c>
      <c r="X380" s="1">
        <f t="shared" si="95"/>
        <v>-1040</v>
      </c>
    </row>
    <row r="381" spans="9:24">
      <c r="I381" s="10">
        <f t="shared" si="87"/>
        <v>0</v>
      </c>
      <c r="J381" s="10">
        <f t="shared" si="88"/>
        <v>0</v>
      </c>
      <c r="K381" s="10">
        <f t="shared" si="89"/>
        <v>0</v>
      </c>
      <c r="L381" s="9">
        <f t="shared" si="85"/>
        <v>228</v>
      </c>
      <c r="M381" s="9">
        <f t="shared" si="86"/>
        <v>8</v>
      </c>
      <c r="N381" s="9">
        <f t="shared" si="90"/>
        <v>-236</v>
      </c>
      <c r="O381" s="9">
        <f t="shared" si="91"/>
        <v>-236</v>
      </c>
      <c r="P381" s="9">
        <f t="shared" si="96"/>
        <v>104</v>
      </c>
      <c r="Q381" s="9">
        <f t="shared" si="97"/>
        <v>21</v>
      </c>
      <c r="R381" s="9">
        <f t="shared" si="98"/>
        <v>-9</v>
      </c>
      <c r="S381" s="9">
        <f t="shared" si="99"/>
        <v>23</v>
      </c>
      <c r="T381" s="9">
        <f t="shared" si="100"/>
        <v>-10</v>
      </c>
      <c r="U381" s="9">
        <f t="shared" si="92"/>
        <v>2184</v>
      </c>
      <c r="V381" s="9">
        <f t="shared" si="93"/>
        <v>-936</v>
      </c>
      <c r="W381" s="1">
        <f t="shared" si="94"/>
        <v>2392</v>
      </c>
      <c r="X381" s="1">
        <f t="shared" si="95"/>
        <v>-1040</v>
      </c>
    </row>
    <row r="382" spans="9:24">
      <c r="I382" s="10">
        <f t="shared" si="87"/>
        <v>0</v>
      </c>
      <c r="J382" s="10">
        <f t="shared" si="88"/>
        <v>0</v>
      </c>
      <c r="K382" s="10">
        <f t="shared" si="89"/>
        <v>0</v>
      </c>
      <c r="L382" s="9">
        <f t="shared" si="85"/>
        <v>228</v>
      </c>
      <c r="M382" s="9">
        <f t="shared" si="86"/>
        <v>12</v>
      </c>
      <c r="N382" s="9">
        <f t="shared" si="90"/>
        <v>-240</v>
      </c>
      <c r="O382" s="9">
        <f t="shared" si="91"/>
        <v>-240</v>
      </c>
      <c r="P382" s="9">
        <f t="shared" si="96"/>
        <v>104</v>
      </c>
      <c r="Q382" s="9">
        <f t="shared" si="97"/>
        <v>22</v>
      </c>
      <c r="R382" s="9">
        <f t="shared" si="98"/>
        <v>-10</v>
      </c>
      <c r="S382" s="9">
        <f t="shared" si="99"/>
        <v>24</v>
      </c>
      <c r="T382" s="9">
        <f t="shared" si="100"/>
        <v>-11</v>
      </c>
      <c r="U382" s="9">
        <f t="shared" si="92"/>
        <v>2288</v>
      </c>
      <c r="V382" s="9">
        <f t="shared" si="93"/>
        <v>-1040</v>
      </c>
      <c r="W382" s="1">
        <f t="shared" si="94"/>
        <v>2496</v>
      </c>
      <c r="X382" s="1">
        <f t="shared" si="95"/>
        <v>-1144</v>
      </c>
    </row>
    <row r="383" spans="9:24">
      <c r="I383" s="10">
        <f t="shared" si="87"/>
        <v>0</v>
      </c>
      <c r="J383" s="10">
        <f t="shared" si="88"/>
        <v>0</v>
      </c>
      <c r="K383" s="10">
        <f t="shared" si="89"/>
        <v>0</v>
      </c>
      <c r="L383" s="9">
        <f t="shared" si="85"/>
        <v>228</v>
      </c>
      <c r="M383" s="9">
        <f t="shared" si="86"/>
        <v>16</v>
      </c>
      <c r="N383" s="9">
        <f t="shared" si="90"/>
        <v>-244</v>
      </c>
      <c r="O383" s="9">
        <f t="shared" si="91"/>
        <v>-244</v>
      </c>
      <c r="P383" s="9">
        <f t="shared" si="96"/>
        <v>104</v>
      </c>
      <c r="Q383" s="9">
        <f t="shared" si="97"/>
        <v>22</v>
      </c>
      <c r="R383" s="9">
        <f t="shared" si="98"/>
        <v>-10</v>
      </c>
      <c r="S383" s="9">
        <f t="shared" si="99"/>
        <v>24</v>
      </c>
      <c r="T383" s="9">
        <f t="shared" si="100"/>
        <v>-11</v>
      </c>
      <c r="U383" s="9">
        <f t="shared" si="92"/>
        <v>2288</v>
      </c>
      <c r="V383" s="9">
        <f t="shared" si="93"/>
        <v>-1040</v>
      </c>
      <c r="W383" s="1">
        <f t="shared" si="94"/>
        <v>2496</v>
      </c>
      <c r="X383" s="1">
        <f t="shared" si="95"/>
        <v>-1144</v>
      </c>
    </row>
    <row r="384" spans="9:24">
      <c r="I384" s="10">
        <f t="shared" si="87"/>
        <v>0</v>
      </c>
      <c r="J384" s="10">
        <f t="shared" si="88"/>
        <v>0</v>
      </c>
      <c r="K384" s="10">
        <f t="shared" si="89"/>
        <v>0</v>
      </c>
      <c r="L384" s="9">
        <f t="shared" si="85"/>
        <v>228</v>
      </c>
      <c r="M384" s="9">
        <f t="shared" si="86"/>
        <v>20</v>
      </c>
      <c r="N384" s="9">
        <f t="shared" si="90"/>
        <v>-248</v>
      </c>
      <c r="O384" s="9">
        <f t="shared" si="91"/>
        <v>-248</v>
      </c>
      <c r="P384" s="9">
        <f t="shared" si="96"/>
        <v>104</v>
      </c>
      <c r="Q384" s="9">
        <f t="shared" si="97"/>
        <v>23</v>
      </c>
      <c r="R384" s="9">
        <f t="shared" si="98"/>
        <v>-11</v>
      </c>
      <c r="S384" s="9">
        <f t="shared" si="99"/>
        <v>25</v>
      </c>
      <c r="T384" s="9">
        <f t="shared" si="100"/>
        <v>-13</v>
      </c>
      <c r="U384" s="9">
        <f t="shared" si="92"/>
        <v>2392</v>
      </c>
      <c r="V384" s="9">
        <f t="shared" si="93"/>
        <v>-1144</v>
      </c>
      <c r="W384" s="1">
        <f t="shared" si="94"/>
        <v>2600</v>
      </c>
      <c r="X384" s="1">
        <f t="shared" si="95"/>
        <v>-1352</v>
      </c>
    </row>
    <row r="385" spans="9:24">
      <c r="I385" s="10">
        <f t="shared" si="87"/>
        <v>0</v>
      </c>
      <c r="J385" s="10">
        <f t="shared" si="88"/>
        <v>0</v>
      </c>
      <c r="K385" s="10">
        <f t="shared" si="89"/>
        <v>0</v>
      </c>
      <c r="L385" s="9">
        <f t="shared" si="85"/>
        <v>228</v>
      </c>
      <c r="M385" s="9">
        <f t="shared" si="86"/>
        <v>24</v>
      </c>
      <c r="N385" s="9">
        <f t="shared" si="90"/>
        <v>-252</v>
      </c>
      <c r="O385" s="9">
        <f t="shared" si="91"/>
        <v>-252</v>
      </c>
      <c r="P385" s="9">
        <f t="shared" si="96"/>
        <v>104</v>
      </c>
      <c r="Q385" s="9">
        <f t="shared" si="97"/>
        <v>23</v>
      </c>
      <c r="R385" s="9">
        <f t="shared" si="98"/>
        <v>-11</v>
      </c>
      <c r="S385" s="9">
        <f t="shared" si="99"/>
        <v>25</v>
      </c>
      <c r="T385" s="9">
        <f t="shared" si="100"/>
        <v>-13</v>
      </c>
      <c r="U385" s="9">
        <f t="shared" si="92"/>
        <v>2392</v>
      </c>
      <c r="V385" s="9">
        <f t="shared" si="93"/>
        <v>-1144</v>
      </c>
      <c r="W385" s="1">
        <f t="shared" si="94"/>
        <v>2600</v>
      </c>
      <c r="X385" s="1">
        <f t="shared" si="95"/>
        <v>-1352</v>
      </c>
    </row>
    <row r="386" spans="9:24">
      <c r="I386" s="10">
        <f t="shared" si="87"/>
        <v>0</v>
      </c>
      <c r="J386" s="10">
        <f t="shared" si="88"/>
        <v>0</v>
      </c>
      <c r="K386" s="10">
        <f t="shared" si="89"/>
        <v>0</v>
      </c>
      <c r="L386" s="9">
        <f t="shared" ref="L386:L449" si="101">L323-4</f>
        <v>228</v>
      </c>
      <c r="M386" s="9">
        <f t="shared" ref="M386:M449" si="102">M323</f>
        <v>28</v>
      </c>
      <c r="N386" s="9">
        <f t="shared" si="90"/>
        <v>-256</v>
      </c>
      <c r="O386" s="9">
        <f t="shared" si="91"/>
        <v>-256</v>
      </c>
      <c r="P386" s="9">
        <f t="shared" si="96"/>
        <v>104</v>
      </c>
      <c r="Q386" s="9">
        <f t="shared" si="97"/>
        <v>24</v>
      </c>
      <c r="R386" s="9">
        <f t="shared" si="98"/>
        <v>-12</v>
      </c>
      <c r="S386" s="9">
        <f t="shared" si="99"/>
        <v>26</v>
      </c>
      <c r="T386" s="9">
        <f t="shared" si="100"/>
        <v>-14</v>
      </c>
      <c r="U386" s="9">
        <f t="shared" si="92"/>
        <v>2496</v>
      </c>
      <c r="V386" s="9">
        <f t="shared" si="93"/>
        <v>-1248</v>
      </c>
      <c r="W386" s="1">
        <f t="shared" si="94"/>
        <v>2704</v>
      </c>
      <c r="X386" s="1">
        <f t="shared" si="95"/>
        <v>-1456</v>
      </c>
    </row>
    <row r="387" spans="9:24">
      <c r="I387" s="10">
        <f t="shared" ref="I387:I450" si="103">IF(O387&lt;0,0,1/($B$11/U387+$C$11/V387))</f>
        <v>0</v>
      </c>
      <c r="J387" s="10">
        <f t="shared" ref="J387:J450" si="104">IF(O387&lt;0,0,1/($B$11/W387+$C$11/V387))</f>
        <v>0</v>
      </c>
      <c r="K387" s="10">
        <f t="shared" ref="K387:K450" si="105">IF(O387&lt;0,0,1/($B$11/U387+$C$11/X387))</f>
        <v>0</v>
      </c>
      <c r="L387" s="9">
        <f t="shared" si="101"/>
        <v>228</v>
      </c>
      <c r="M387" s="9">
        <f t="shared" si="102"/>
        <v>32</v>
      </c>
      <c r="N387" s="9">
        <f t="shared" ref="N387:N450" si="106">IF(O387&gt;252,252,O387)</f>
        <v>-260</v>
      </c>
      <c r="O387" s="9">
        <f t="shared" ref="O387:O450" si="107">A$8-L387-M387</f>
        <v>-260</v>
      </c>
      <c r="P387" s="9">
        <f t="shared" si="96"/>
        <v>104</v>
      </c>
      <c r="Q387" s="9">
        <f t="shared" si="97"/>
        <v>24</v>
      </c>
      <c r="R387" s="9">
        <f t="shared" si="98"/>
        <v>-12</v>
      </c>
      <c r="S387" s="9">
        <f t="shared" si="99"/>
        <v>26</v>
      </c>
      <c r="T387" s="9">
        <f t="shared" si="100"/>
        <v>-14</v>
      </c>
      <c r="U387" s="9">
        <f t="shared" ref="U387:U450" si="108">P387*Q387*$B$8</f>
        <v>2496</v>
      </c>
      <c r="V387" s="9">
        <f t="shared" ref="V387:V450" si="109">P387*R387*$C$8</f>
        <v>-1248</v>
      </c>
      <c r="W387" s="1">
        <f t="shared" ref="W387:W450" si="110">P387*S387*$B$8</f>
        <v>2704</v>
      </c>
      <c r="X387" s="1">
        <f t="shared" ref="X387:X450" si="111">P387*T387*$C$8</f>
        <v>-1456</v>
      </c>
    </row>
    <row r="388" spans="9:24">
      <c r="I388" s="10">
        <f t="shared" si="103"/>
        <v>0</v>
      </c>
      <c r="J388" s="10">
        <f t="shared" si="104"/>
        <v>0</v>
      </c>
      <c r="K388" s="10">
        <f t="shared" si="105"/>
        <v>0</v>
      </c>
      <c r="L388" s="9">
        <f t="shared" si="101"/>
        <v>228</v>
      </c>
      <c r="M388" s="9">
        <f t="shared" si="102"/>
        <v>36</v>
      </c>
      <c r="N388" s="9">
        <f t="shared" si="106"/>
        <v>-264</v>
      </c>
      <c r="O388" s="9">
        <f t="shared" si="107"/>
        <v>-264</v>
      </c>
      <c r="P388" s="9">
        <f t="shared" si="96"/>
        <v>104</v>
      </c>
      <c r="Q388" s="9">
        <f t="shared" si="97"/>
        <v>25</v>
      </c>
      <c r="R388" s="9">
        <f t="shared" si="98"/>
        <v>-13</v>
      </c>
      <c r="S388" s="9">
        <f t="shared" si="99"/>
        <v>27</v>
      </c>
      <c r="T388" s="9">
        <f t="shared" si="100"/>
        <v>-15</v>
      </c>
      <c r="U388" s="9">
        <f t="shared" si="108"/>
        <v>2600</v>
      </c>
      <c r="V388" s="9">
        <f t="shared" si="109"/>
        <v>-1352</v>
      </c>
      <c r="W388" s="1">
        <f t="shared" si="110"/>
        <v>2808</v>
      </c>
      <c r="X388" s="1">
        <f t="shared" si="111"/>
        <v>-1560</v>
      </c>
    </row>
    <row r="389" spans="9:24">
      <c r="I389" s="10">
        <f t="shared" si="103"/>
        <v>0</v>
      </c>
      <c r="J389" s="10">
        <f t="shared" si="104"/>
        <v>0</v>
      </c>
      <c r="K389" s="10">
        <f t="shared" si="105"/>
        <v>0</v>
      </c>
      <c r="L389" s="9">
        <f t="shared" si="101"/>
        <v>228</v>
      </c>
      <c r="M389" s="9">
        <f t="shared" si="102"/>
        <v>40</v>
      </c>
      <c r="N389" s="9">
        <f t="shared" si="106"/>
        <v>-268</v>
      </c>
      <c r="O389" s="9">
        <f t="shared" si="107"/>
        <v>-268</v>
      </c>
      <c r="P389" s="9">
        <f t="shared" si="96"/>
        <v>104</v>
      </c>
      <c r="Q389" s="9">
        <f t="shared" si="97"/>
        <v>25</v>
      </c>
      <c r="R389" s="9">
        <f t="shared" si="98"/>
        <v>-13</v>
      </c>
      <c r="S389" s="9">
        <f t="shared" si="99"/>
        <v>27</v>
      </c>
      <c r="T389" s="9">
        <f t="shared" si="100"/>
        <v>-15</v>
      </c>
      <c r="U389" s="9">
        <f t="shared" si="108"/>
        <v>2600</v>
      </c>
      <c r="V389" s="9">
        <f t="shared" si="109"/>
        <v>-1352</v>
      </c>
      <c r="W389" s="1">
        <f t="shared" si="110"/>
        <v>2808</v>
      </c>
      <c r="X389" s="1">
        <f t="shared" si="111"/>
        <v>-1560</v>
      </c>
    </row>
    <row r="390" spans="9:24">
      <c r="I390" s="10">
        <f t="shared" si="103"/>
        <v>0</v>
      </c>
      <c r="J390" s="10">
        <f t="shared" si="104"/>
        <v>0</v>
      </c>
      <c r="K390" s="10">
        <f t="shared" si="105"/>
        <v>0</v>
      </c>
      <c r="L390" s="9">
        <f t="shared" si="101"/>
        <v>228</v>
      </c>
      <c r="M390" s="9">
        <f t="shared" si="102"/>
        <v>44</v>
      </c>
      <c r="N390" s="9">
        <f t="shared" si="106"/>
        <v>-272</v>
      </c>
      <c r="O390" s="9">
        <f t="shared" si="107"/>
        <v>-272</v>
      </c>
      <c r="P390" s="9">
        <f t="shared" si="96"/>
        <v>104</v>
      </c>
      <c r="Q390" s="9">
        <f t="shared" si="97"/>
        <v>26</v>
      </c>
      <c r="R390" s="9">
        <f t="shared" si="98"/>
        <v>-14</v>
      </c>
      <c r="S390" s="9">
        <f t="shared" si="99"/>
        <v>28</v>
      </c>
      <c r="T390" s="9">
        <f t="shared" si="100"/>
        <v>-16</v>
      </c>
      <c r="U390" s="9">
        <f t="shared" si="108"/>
        <v>2704</v>
      </c>
      <c r="V390" s="9">
        <f t="shared" si="109"/>
        <v>-1456</v>
      </c>
      <c r="W390" s="1">
        <f t="shared" si="110"/>
        <v>2912</v>
      </c>
      <c r="X390" s="1">
        <f t="shared" si="111"/>
        <v>-1664</v>
      </c>
    </row>
    <row r="391" spans="9:24">
      <c r="I391" s="10">
        <f t="shared" si="103"/>
        <v>0</v>
      </c>
      <c r="J391" s="10">
        <f t="shared" si="104"/>
        <v>0</v>
      </c>
      <c r="K391" s="10">
        <f t="shared" si="105"/>
        <v>0</v>
      </c>
      <c r="L391" s="9">
        <f t="shared" si="101"/>
        <v>228</v>
      </c>
      <c r="M391" s="9">
        <f t="shared" si="102"/>
        <v>48</v>
      </c>
      <c r="N391" s="9">
        <f t="shared" si="106"/>
        <v>-276</v>
      </c>
      <c r="O391" s="9">
        <f t="shared" si="107"/>
        <v>-276</v>
      </c>
      <c r="P391" s="9">
        <f t="shared" si="96"/>
        <v>104</v>
      </c>
      <c r="Q391" s="9">
        <f t="shared" si="97"/>
        <v>26</v>
      </c>
      <c r="R391" s="9">
        <f t="shared" si="98"/>
        <v>-14</v>
      </c>
      <c r="S391" s="9">
        <f t="shared" si="99"/>
        <v>28</v>
      </c>
      <c r="T391" s="9">
        <f t="shared" si="100"/>
        <v>-16</v>
      </c>
      <c r="U391" s="9">
        <f t="shared" si="108"/>
        <v>2704</v>
      </c>
      <c r="V391" s="9">
        <f t="shared" si="109"/>
        <v>-1456</v>
      </c>
      <c r="W391" s="1">
        <f t="shared" si="110"/>
        <v>2912</v>
      </c>
      <c r="X391" s="1">
        <f t="shared" si="111"/>
        <v>-1664</v>
      </c>
    </row>
    <row r="392" spans="9:24">
      <c r="I392" s="10">
        <f t="shared" si="103"/>
        <v>0</v>
      </c>
      <c r="J392" s="10">
        <f t="shared" si="104"/>
        <v>0</v>
      </c>
      <c r="K392" s="10">
        <f t="shared" si="105"/>
        <v>0</v>
      </c>
      <c r="L392" s="9">
        <f t="shared" si="101"/>
        <v>228</v>
      </c>
      <c r="M392" s="9">
        <f t="shared" si="102"/>
        <v>52</v>
      </c>
      <c r="N392" s="9">
        <f t="shared" si="106"/>
        <v>-280</v>
      </c>
      <c r="O392" s="9">
        <f t="shared" si="107"/>
        <v>-280</v>
      </c>
      <c r="P392" s="9">
        <f t="shared" si="96"/>
        <v>104</v>
      </c>
      <c r="Q392" s="9">
        <f t="shared" si="97"/>
        <v>27</v>
      </c>
      <c r="R392" s="9">
        <f t="shared" si="98"/>
        <v>-15</v>
      </c>
      <c r="S392" s="9">
        <f t="shared" si="99"/>
        <v>29</v>
      </c>
      <c r="T392" s="9">
        <f t="shared" si="100"/>
        <v>-17</v>
      </c>
      <c r="U392" s="9">
        <f t="shared" si="108"/>
        <v>2808</v>
      </c>
      <c r="V392" s="9">
        <f t="shared" si="109"/>
        <v>-1560</v>
      </c>
      <c r="W392" s="1">
        <f t="shared" si="110"/>
        <v>3016</v>
      </c>
      <c r="X392" s="1">
        <f t="shared" si="111"/>
        <v>-1768</v>
      </c>
    </row>
    <row r="393" spans="9:24">
      <c r="I393" s="10">
        <f t="shared" si="103"/>
        <v>0</v>
      </c>
      <c r="J393" s="10">
        <f t="shared" si="104"/>
        <v>0</v>
      </c>
      <c r="K393" s="10">
        <f t="shared" si="105"/>
        <v>0</v>
      </c>
      <c r="L393" s="9">
        <f t="shared" si="101"/>
        <v>228</v>
      </c>
      <c r="M393" s="9">
        <f t="shared" si="102"/>
        <v>56</v>
      </c>
      <c r="N393" s="9">
        <f t="shared" si="106"/>
        <v>-284</v>
      </c>
      <c r="O393" s="9">
        <f t="shared" si="107"/>
        <v>-284</v>
      </c>
      <c r="P393" s="9">
        <f t="shared" si="96"/>
        <v>104</v>
      </c>
      <c r="Q393" s="9">
        <f t="shared" si="97"/>
        <v>27</v>
      </c>
      <c r="R393" s="9">
        <f t="shared" si="98"/>
        <v>-15</v>
      </c>
      <c r="S393" s="9">
        <f t="shared" si="99"/>
        <v>29</v>
      </c>
      <c r="T393" s="9">
        <f t="shared" si="100"/>
        <v>-17</v>
      </c>
      <c r="U393" s="9">
        <f t="shared" si="108"/>
        <v>2808</v>
      </c>
      <c r="V393" s="9">
        <f t="shared" si="109"/>
        <v>-1560</v>
      </c>
      <c r="W393" s="1">
        <f t="shared" si="110"/>
        <v>3016</v>
      </c>
      <c r="X393" s="1">
        <f t="shared" si="111"/>
        <v>-1768</v>
      </c>
    </row>
    <row r="394" spans="9:24">
      <c r="I394" s="10">
        <f t="shared" si="103"/>
        <v>0</v>
      </c>
      <c r="J394" s="10">
        <f t="shared" si="104"/>
        <v>0</v>
      </c>
      <c r="K394" s="10">
        <f t="shared" si="105"/>
        <v>0</v>
      </c>
      <c r="L394" s="9">
        <f t="shared" si="101"/>
        <v>228</v>
      </c>
      <c r="M394" s="9">
        <f t="shared" si="102"/>
        <v>60</v>
      </c>
      <c r="N394" s="9">
        <f t="shared" si="106"/>
        <v>-288</v>
      </c>
      <c r="O394" s="9">
        <f t="shared" si="107"/>
        <v>-288</v>
      </c>
      <c r="P394" s="9">
        <f t="shared" si="96"/>
        <v>104</v>
      </c>
      <c r="Q394" s="9">
        <f t="shared" si="97"/>
        <v>28</v>
      </c>
      <c r="R394" s="9">
        <f t="shared" si="98"/>
        <v>-16</v>
      </c>
      <c r="S394" s="9">
        <f t="shared" si="99"/>
        <v>30</v>
      </c>
      <c r="T394" s="9">
        <f t="shared" si="100"/>
        <v>-18</v>
      </c>
      <c r="U394" s="9">
        <f t="shared" si="108"/>
        <v>2912</v>
      </c>
      <c r="V394" s="9">
        <f t="shared" si="109"/>
        <v>-1664</v>
      </c>
      <c r="W394" s="1">
        <f t="shared" si="110"/>
        <v>3120</v>
      </c>
      <c r="X394" s="1">
        <f t="shared" si="111"/>
        <v>-1872</v>
      </c>
    </row>
    <row r="395" spans="9:24">
      <c r="I395" s="10">
        <f t="shared" si="103"/>
        <v>0</v>
      </c>
      <c r="J395" s="10">
        <f t="shared" si="104"/>
        <v>0</v>
      </c>
      <c r="K395" s="10">
        <f t="shared" si="105"/>
        <v>0</v>
      </c>
      <c r="L395" s="9">
        <f t="shared" si="101"/>
        <v>228</v>
      </c>
      <c r="M395" s="9">
        <f t="shared" si="102"/>
        <v>64</v>
      </c>
      <c r="N395" s="9">
        <f t="shared" si="106"/>
        <v>-292</v>
      </c>
      <c r="O395" s="9">
        <f t="shared" si="107"/>
        <v>-292</v>
      </c>
      <c r="P395" s="9">
        <f t="shared" si="96"/>
        <v>104</v>
      </c>
      <c r="Q395" s="9">
        <f t="shared" si="97"/>
        <v>28</v>
      </c>
      <c r="R395" s="9">
        <f t="shared" si="98"/>
        <v>-16</v>
      </c>
      <c r="S395" s="9">
        <f t="shared" si="99"/>
        <v>30</v>
      </c>
      <c r="T395" s="9">
        <f t="shared" si="100"/>
        <v>-18</v>
      </c>
      <c r="U395" s="9">
        <f t="shared" si="108"/>
        <v>2912</v>
      </c>
      <c r="V395" s="9">
        <f t="shared" si="109"/>
        <v>-1664</v>
      </c>
      <c r="W395" s="1">
        <f t="shared" si="110"/>
        <v>3120</v>
      </c>
      <c r="X395" s="1">
        <f t="shared" si="111"/>
        <v>-1872</v>
      </c>
    </row>
    <row r="396" spans="9:24">
      <c r="I396" s="10">
        <f t="shared" si="103"/>
        <v>0</v>
      </c>
      <c r="J396" s="10">
        <f t="shared" si="104"/>
        <v>0</v>
      </c>
      <c r="K396" s="10">
        <f t="shared" si="105"/>
        <v>0</v>
      </c>
      <c r="L396" s="9">
        <f t="shared" si="101"/>
        <v>228</v>
      </c>
      <c r="M396" s="9">
        <f t="shared" si="102"/>
        <v>68</v>
      </c>
      <c r="N396" s="9">
        <f t="shared" si="106"/>
        <v>-296</v>
      </c>
      <c r="O396" s="9">
        <f t="shared" si="107"/>
        <v>-296</v>
      </c>
      <c r="P396" s="9">
        <f t="shared" si="96"/>
        <v>104</v>
      </c>
      <c r="Q396" s="9">
        <f t="shared" si="97"/>
        <v>29</v>
      </c>
      <c r="R396" s="9">
        <f t="shared" si="98"/>
        <v>-17</v>
      </c>
      <c r="S396" s="9">
        <f t="shared" si="99"/>
        <v>31</v>
      </c>
      <c r="T396" s="9">
        <f t="shared" si="100"/>
        <v>-19</v>
      </c>
      <c r="U396" s="9">
        <f t="shared" si="108"/>
        <v>3016</v>
      </c>
      <c r="V396" s="9">
        <f t="shared" si="109"/>
        <v>-1768</v>
      </c>
      <c r="W396" s="1">
        <f t="shared" si="110"/>
        <v>3224</v>
      </c>
      <c r="X396" s="1">
        <f t="shared" si="111"/>
        <v>-1976</v>
      </c>
    </row>
    <row r="397" spans="9:24">
      <c r="I397" s="10">
        <f t="shared" si="103"/>
        <v>0</v>
      </c>
      <c r="J397" s="10">
        <f t="shared" si="104"/>
        <v>0</v>
      </c>
      <c r="K397" s="10">
        <f t="shared" si="105"/>
        <v>0</v>
      </c>
      <c r="L397" s="9">
        <f t="shared" si="101"/>
        <v>228</v>
      </c>
      <c r="M397" s="9">
        <f t="shared" si="102"/>
        <v>72</v>
      </c>
      <c r="N397" s="9">
        <f t="shared" si="106"/>
        <v>-300</v>
      </c>
      <c r="O397" s="9">
        <f t="shared" si="107"/>
        <v>-300</v>
      </c>
      <c r="P397" s="9">
        <f t="shared" si="96"/>
        <v>104</v>
      </c>
      <c r="Q397" s="9">
        <f t="shared" si="97"/>
        <v>29</v>
      </c>
      <c r="R397" s="9">
        <f t="shared" si="98"/>
        <v>-17</v>
      </c>
      <c r="S397" s="9">
        <f t="shared" si="99"/>
        <v>31</v>
      </c>
      <c r="T397" s="9">
        <f t="shared" si="100"/>
        <v>-19</v>
      </c>
      <c r="U397" s="9">
        <f t="shared" si="108"/>
        <v>3016</v>
      </c>
      <c r="V397" s="9">
        <f t="shared" si="109"/>
        <v>-1768</v>
      </c>
      <c r="W397" s="1">
        <f t="shared" si="110"/>
        <v>3224</v>
      </c>
      <c r="X397" s="1">
        <f t="shared" si="111"/>
        <v>-1976</v>
      </c>
    </row>
    <row r="398" spans="9:24">
      <c r="I398" s="10">
        <f t="shared" si="103"/>
        <v>0</v>
      </c>
      <c r="J398" s="10">
        <f t="shared" si="104"/>
        <v>0</v>
      </c>
      <c r="K398" s="10">
        <f t="shared" si="105"/>
        <v>0</v>
      </c>
      <c r="L398" s="9">
        <f t="shared" si="101"/>
        <v>228</v>
      </c>
      <c r="M398" s="9">
        <f t="shared" si="102"/>
        <v>76</v>
      </c>
      <c r="N398" s="9">
        <f t="shared" si="106"/>
        <v>-304</v>
      </c>
      <c r="O398" s="9">
        <f t="shared" si="107"/>
        <v>-304</v>
      </c>
      <c r="P398" s="9">
        <f t="shared" si="96"/>
        <v>104</v>
      </c>
      <c r="Q398" s="9">
        <f t="shared" si="97"/>
        <v>30</v>
      </c>
      <c r="R398" s="9">
        <f t="shared" si="98"/>
        <v>-18</v>
      </c>
      <c r="S398" s="9">
        <f t="shared" si="99"/>
        <v>33</v>
      </c>
      <c r="T398" s="9">
        <f t="shared" si="100"/>
        <v>-20</v>
      </c>
      <c r="U398" s="9">
        <f t="shared" si="108"/>
        <v>3120</v>
      </c>
      <c r="V398" s="9">
        <f t="shared" si="109"/>
        <v>-1872</v>
      </c>
      <c r="W398" s="1">
        <f t="shared" si="110"/>
        <v>3432</v>
      </c>
      <c r="X398" s="1">
        <f t="shared" si="111"/>
        <v>-2080</v>
      </c>
    </row>
    <row r="399" spans="9:24">
      <c r="I399" s="10">
        <f t="shared" si="103"/>
        <v>0</v>
      </c>
      <c r="J399" s="10">
        <f t="shared" si="104"/>
        <v>0</v>
      </c>
      <c r="K399" s="10">
        <f t="shared" si="105"/>
        <v>0</v>
      </c>
      <c r="L399" s="9">
        <f t="shared" si="101"/>
        <v>228</v>
      </c>
      <c r="M399" s="9">
        <f t="shared" si="102"/>
        <v>80</v>
      </c>
      <c r="N399" s="9">
        <f t="shared" si="106"/>
        <v>-308</v>
      </c>
      <c r="O399" s="9">
        <f t="shared" si="107"/>
        <v>-308</v>
      </c>
      <c r="P399" s="9">
        <f t="shared" si="96"/>
        <v>104</v>
      </c>
      <c r="Q399" s="9">
        <f t="shared" si="97"/>
        <v>30</v>
      </c>
      <c r="R399" s="9">
        <f t="shared" si="98"/>
        <v>-18</v>
      </c>
      <c r="S399" s="9">
        <f t="shared" si="99"/>
        <v>33</v>
      </c>
      <c r="T399" s="9">
        <f t="shared" si="100"/>
        <v>-20</v>
      </c>
      <c r="U399" s="9">
        <f t="shared" si="108"/>
        <v>3120</v>
      </c>
      <c r="V399" s="9">
        <f t="shared" si="109"/>
        <v>-1872</v>
      </c>
      <c r="W399" s="1">
        <f t="shared" si="110"/>
        <v>3432</v>
      </c>
      <c r="X399" s="1">
        <f t="shared" si="111"/>
        <v>-2080</v>
      </c>
    </row>
    <row r="400" spans="9:24">
      <c r="I400" s="10">
        <f t="shared" si="103"/>
        <v>0</v>
      </c>
      <c r="J400" s="10">
        <f t="shared" si="104"/>
        <v>0</v>
      </c>
      <c r="K400" s="10">
        <f t="shared" si="105"/>
        <v>0</v>
      </c>
      <c r="L400" s="9">
        <f t="shared" si="101"/>
        <v>228</v>
      </c>
      <c r="M400" s="9">
        <f t="shared" si="102"/>
        <v>84</v>
      </c>
      <c r="N400" s="9">
        <f t="shared" si="106"/>
        <v>-312</v>
      </c>
      <c r="O400" s="9">
        <f t="shared" si="107"/>
        <v>-312</v>
      </c>
      <c r="P400" s="9">
        <f t="shared" si="96"/>
        <v>104</v>
      </c>
      <c r="Q400" s="9">
        <f t="shared" si="97"/>
        <v>31</v>
      </c>
      <c r="R400" s="9">
        <f t="shared" si="98"/>
        <v>-19</v>
      </c>
      <c r="S400" s="9">
        <f t="shared" si="99"/>
        <v>34</v>
      </c>
      <c r="T400" s="9">
        <f t="shared" si="100"/>
        <v>-21</v>
      </c>
      <c r="U400" s="9">
        <f t="shared" si="108"/>
        <v>3224</v>
      </c>
      <c r="V400" s="9">
        <f t="shared" si="109"/>
        <v>-1976</v>
      </c>
      <c r="W400" s="1">
        <f t="shared" si="110"/>
        <v>3536</v>
      </c>
      <c r="X400" s="1">
        <f t="shared" si="111"/>
        <v>-2184</v>
      </c>
    </row>
    <row r="401" spans="9:24">
      <c r="I401" s="10">
        <f t="shared" si="103"/>
        <v>0</v>
      </c>
      <c r="J401" s="10">
        <f t="shared" si="104"/>
        <v>0</v>
      </c>
      <c r="K401" s="10">
        <f t="shared" si="105"/>
        <v>0</v>
      </c>
      <c r="L401" s="9">
        <f t="shared" si="101"/>
        <v>228</v>
      </c>
      <c r="M401" s="9">
        <f t="shared" si="102"/>
        <v>88</v>
      </c>
      <c r="N401" s="9">
        <f t="shared" si="106"/>
        <v>-316</v>
      </c>
      <c r="O401" s="9">
        <f t="shared" si="107"/>
        <v>-316</v>
      </c>
      <c r="P401" s="9">
        <f t="shared" si="96"/>
        <v>104</v>
      </c>
      <c r="Q401" s="9">
        <f t="shared" si="97"/>
        <v>31</v>
      </c>
      <c r="R401" s="9">
        <f t="shared" si="98"/>
        <v>-19</v>
      </c>
      <c r="S401" s="9">
        <f t="shared" si="99"/>
        <v>34</v>
      </c>
      <c r="T401" s="9">
        <f t="shared" si="100"/>
        <v>-21</v>
      </c>
      <c r="U401" s="9">
        <f t="shared" si="108"/>
        <v>3224</v>
      </c>
      <c r="V401" s="9">
        <f t="shared" si="109"/>
        <v>-1976</v>
      </c>
      <c r="W401" s="1">
        <f t="shared" si="110"/>
        <v>3536</v>
      </c>
      <c r="X401" s="1">
        <f t="shared" si="111"/>
        <v>-2184</v>
      </c>
    </row>
    <row r="402" spans="9:24">
      <c r="I402" s="10">
        <f t="shared" si="103"/>
        <v>0</v>
      </c>
      <c r="J402" s="10">
        <f t="shared" si="104"/>
        <v>0</v>
      </c>
      <c r="K402" s="10">
        <f t="shared" si="105"/>
        <v>0</v>
      </c>
      <c r="L402" s="9">
        <f t="shared" si="101"/>
        <v>228</v>
      </c>
      <c r="M402" s="9">
        <f t="shared" si="102"/>
        <v>92</v>
      </c>
      <c r="N402" s="9">
        <f t="shared" si="106"/>
        <v>-320</v>
      </c>
      <c r="O402" s="9">
        <f t="shared" si="107"/>
        <v>-320</v>
      </c>
      <c r="P402" s="9">
        <f t="shared" ref="P402:P465" si="112">INT(INT($A$2*2+$A$5+L402/4)*$A$11/100+$A$11+10)</f>
        <v>104</v>
      </c>
      <c r="Q402" s="9">
        <f t="shared" ref="Q402:Q465" si="113">INT(INT($B$2*2+$B$5+M402/4)*$A$11/100+5)</f>
        <v>32</v>
      </c>
      <c r="R402" s="9">
        <f t="shared" ref="R402:R465" si="114">INT(INT($C$2*2+$C$5+N402/4)*$A$11/100+5)</f>
        <v>-20</v>
      </c>
      <c r="S402" s="9">
        <f t="shared" ref="S402:S465" si="115">INT(Q402*1.1)</f>
        <v>35</v>
      </c>
      <c r="T402" s="9">
        <f t="shared" ref="T402:T465" si="116">INT(R402*1.1)</f>
        <v>-22</v>
      </c>
      <c r="U402" s="9">
        <f t="shared" si="108"/>
        <v>3328</v>
      </c>
      <c r="V402" s="9">
        <f t="shared" si="109"/>
        <v>-2080</v>
      </c>
      <c r="W402" s="1">
        <f t="shared" si="110"/>
        <v>3640</v>
      </c>
      <c r="X402" s="1">
        <f t="shared" si="111"/>
        <v>-2288</v>
      </c>
    </row>
    <row r="403" spans="9:24">
      <c r="I403" s="10">
        <f t="shared" si="103"/>
        <v>0</v>
      </c>
      <c r="J403" s="10">
        <f t="shared" si="104"/>
        <v>0</v>
      </c>
      <c r="K403" s="10">
        <f t="shared" si="105"/>
        <v>0</v>
      </c>
      <c r="L403" s="9">
        <f t="shared" si="101"/>
        <v>228</v>
      </c>
      <c r="M403" s="9">
        <f t="shared" si="102"/>
        <v>96</v>
      </c>
      <c r="N403" s="9">
        <f t="shared" si="106"/>
        <v>-324</v>
      </c>
      <c r="O403" s="9">
        <f t="shared" si="107"/>
        <v>-324</v>
      </c>
      <c r="P403" s="9">
        <f t="shared" si="112"/>
        <v>104</v>
      </c>
      <c r="Q403" s="9">
        <f t="shared" si="113"/>
        <v>32</v>
      </c>
      <c r="R403" s="9">
        <f t="shared" si="114"/>
        <v>-20</v>
      </c>
      <c r="S403" s="9">
        <f t="shared" si="115"/>
        <v>35</v>
      </c>
      <c r="T403" s="9">
        <f t="shared" si="116"/>
        <v>-22</v>
      </c>
      <c r="U403" s="9">
        <f t="shared" si="108"/>
        <v>3328</v>
      </c>
      <c r="V403" s="9">
        <f t="shared" si="109"/>
        <v>-2080</v>
      </c>
      <c r="W403" s="1">
        <f t="shared" si="110"/>
        <v>3640</v>
      </c>
      <c r="X403" s="1">
        <f t="shared" si="111"/>
        <v>-2288</v>
      </c>
    </row>
    <row r="404" spans="9:24">
      <c r="I404" s="10">
        <f t="shared" si="103"/>
        <v>0</v>
      </c>
      <c r="J404" s="10">
        <f t="shared" si="104"/>
        <v>0</v>
      </c>
      <c r="K404" s="10">
        <f t="shared" si="105"/>
        <v>0</v>
      </c>
      <c r="L404" s="9">
        <f t="shared" si="101"/>
        <v>228</v>
      </c>
      <c r="M404" s="9">
        <f t="shared" si="102"/>
        <v>100</v>
      </c>
      <c r="N404" s="9">
        <f t="shared" si="106"/>
        <v>-328</v>
      </c>
      <c r="O404" s="9">
        <f t="shared" si="107"/>
        <v>-328</v>
      </c>
      <c r="P404" s="9">
        <f t="shared" si="112"/>
        <v>104</v>
      </c>
      <c r="Q404" s="9">
        <f t="shared" si="113"/>
        <v>33</v>
      </c>
      <c r="R404" s="9">
        <f t="shared" si="114"/>
        <v>-21</v>
      </c>
      <c r="S404" s="9">
        <f t="shared" si="115"/>
        <v>36</v>
      </c>
      <c r="T404" s="9">
        <f t="shared" si="116"/>
        <v>-24</v>
      </c>
      <c r="U404" s="9">
        <f t="shared" si="108"/>
        <v>3432</v>
      </c>
      <c r="V404" s="9">
        <f t="shared" si="109"/>
        <v>-2184</v>
      </c>
      <c r="W404" s="1">
        <f t="shared" si="110"/>
        <v>3744</v>
      </c>
      <c r="X404" s="1">
        <f t="shared" si="111"/>
        <v>-2496</v>
      </c>
    </row>
    <row r="405" spans="9:24">
      <c r="I405" s="10">
        <f t="shared" si="103"/>
        <v>0</v>
      </c>
      <c r="J405" s="10">
        <f t="shared" si="104"/>
        <v>0</v>
      </c>
      <c r="K405" s="10">
        <f t="shared" si="105"/>
        <v>0</v>
      </c>
      <c r="L405" s="9">
        <f t="shared" si="101"/>
        <v>228</v>
      </c>
      <c r="M405" s="9">
        <f t="shared" si="102"/>
        <v>104</v>
      </c>
      <c r="N405" s="9">
        <f t="shared" si="106"/>
        <v>-332</v>
      </c>
      <c r="O405" s="9">
        <f t="shared" si="107"/>
        <v>-332</v>
      </c>
      <c r="P405" s="9">
        <f t="shared" si="112"/>
        <v>104</v>
      </c>
      <c r="Q405" s="9">
        <f t="shared" si="113"/>
        <v>33</v>
      </c>
      <c r="R405" s="9">
        <f t="shared" si="114"/>
        <v>-21</v>
      </c>
      <c r="S405" s="9">
        <f t="shared" si="115"/>
        <v>36</v>
      </c>
      <c r="T405" s="9">
        <f t="shared" si="116"/>
        <v>-24</v>
      </c>
      <c r="U405" s="9">
        <f t="shared" si="108"/>
        <v>3432</v>
      </c>
      <c r="V405" s="9">
        <f t="shared" si="109"/>
        <v>-2184</v>
      </c>
      <c r="W405" s="1">
        <f t="shared" si="110"/>
        <v>3744</v>
      </c>
      <c r="X405" s="1">
        <f t="shared" si="111"/>
        <v>-2496</v>
      </c>
    </row>
    <row r="406" spans="9:24">
      <c r="I406" s="10">
        <f t="shared" si="103"/>
        <v>0</v>
      </c>
      <c r="J406" s="10">
        <f t="shared" si="104"/>
        <v>0</v>
      </c>
      <c r="K406" s="10">
        <f t="shared" si="105"/>
        <v>0</v>
      </c>
      <c r="L406" s="9">
        <f t="shared" si="101"/>
        <v>228</v>
      </c>
      <c r="M406" s="9">
        <f t="shared" si="102"/>
        <v>108</v>
      </c>
      <c r="N406" s="9">
        <f t="shared" si="106"/>
        <v>-336</v>
      </c>
      <c r="O406" s="9">
        <f t="shared" si="107"/>
        <v>-336</v>
      </c>
      <c r="P406" s="9">
        <f t="shared" si="112"/>
        <v>104</v>
      </c>
      <c r="Q406" s="9">
        <f t="shared" si="113"/>
        <v>34</v>
      </c>
      <c r="R406" s="9">
        <f t="shared" si="114"/>
        <v>-22</v>
      </c>
      <c r="S406" s="9">
        <f t="shared" si="115"/>
        <v>37</v>
      </c>
      <c r="T406" s="9">
        <f t="shared" si="116"/>
        <v>-25</v>
      </c>
      <c r="U406" s="9">
        <f t="shared" si="108"/>
        <v>3536</v>
      </c>
      <c r="V406" s="9">
        <f t="shared" si="109"/>
        <v>-2288</v>
      </c>
      <c r="W406" s="1">
        <f t="shared" si="110"/>
        <v>3848</v>
      </c>
      <c r="X406" s="1">
        <f t="shared" si="111"/>
        <v>-2600</v>
      </c>
    </row>
    <row r="407" spans="9:24">
      <c r="I407" s="10">
        <f t="shared" si="103"/>
        <v>0</v>
      </c>
      <c r="J407" s="10">
        <f t="shared" si="104"/>
        <v>0</v>
      </c>
      <c r="K407" s="10">
        <f t="shared" si="105"/>
        <v>0</v>
      </c>
      <c r="L407" s="9">
        <f t="shared" si="101"/>
        <v>228</v>
      </c>
      <c r="M407" s="9">
        <f t="shared" si="102"/>
        <v>112</v>
      </c>
      <c r="N407" s="9">
        <f t="shared" si="106"/>
        <v>-340</v>
      </c>
      <c r="O407" s="9">
        <f t="shared" si="107"/>
        <v>-340</v>
      </c>
      <c r="P407" s="9">
        <f t="shared" si="112"/>
        <v>104</v>
      </c>
      <c r="Q407" s="9">
        <f t="shared" si="113"/>
        <v>34</v>
      </c>
      <c r="R407" s="9">
        <f t="shared" si="114"/>
        <v>-22</v>
      </c>
      <c r="S407" s="9">
        <f t="shared" si="115"/>
        <v>37</v>
      </c>
      <c r="T407" s="9">
        <f t="shared" si="116"/>
        <v>-25</v>
      </c>
      <c r="U407" s="9">
        <f t="shared" si="108"/>
        <v>3536</v>
      </c>
      <c r="V407" s="9">
        <f t="shared" si="109"/>
        <v>-2288</v>
      </c>
      <c r="W407" s="1">
        <f t="shared" si="110"/>
        <v>3848</v>
      </c>
      <c r="X407" s="1">
        <f t="shared" si="111"/>
        <v>-2600</v>
      </c>
    </row>
    <row r="408" spans="9:24">
      <c r="I408" s="10">
        <f t="shared" si="103"/>
        <v>0</v>
      </c>
      <c r="J408" s="10">
        <f t="shared" si="104"/>
        <v>0</v>
      </c>
      <c r="K408" s="10">
        <f t="shared" si="105"/>
        <v>0</v>
      </c>
      <c r="L408" s="9">
        <f t="shared" si="101"/>
        <v>228</v>
      </c>
      <c r="M408" s="9">
        <f t="shared" si="102"/>
        <v>116</v>
      </c>
      <c r="N408" s="9">
        <f t="shared" si="106"/>
        <v>-344</v>
      </c>
      <c r="O408" s="9">
        <f t="shared" si="107"/>
        <v>-344</v>
      </c>
      <c r="P408" s="9">
        <f t="shared" si="112"/>
        <v>104</v>
      </c>
      <c r="Q408" s="9">
        <f t="shared" si="113"/>
        <v>35</v>
      </c>
      <c r="R408" s="9">
        <f t="shared" si="114"/>
        <v>-23</v>
      </c>
      <c r="S408" s="9">
        <f t="shared" si="115"/>
        <v>38</v>
      </c>
      <c r="T408" s="9">
        <f t="shared" si="116"/>
        <v>-26</v>
      </c>
      <c r="U408" s="9">
        <f t="shared" si="108"/>
        <v>3640</v>
      </c>
      <c r="V408" s="9">
        <f t="shared" si="109"/>
        <v>-2392</v>
      </c>
      <c r="W408" s="1">
        <f t="shared" si="110"/>
        <v>3952</v>
      </c>
      <c r="X408" s="1">
        <f t="shared" si="111"/>
        <v>-2704</v>
      </c>
    </row>
    <row r="409" spans="9:24">
      <c r="I409" s="10">
        <f t="shared" si="103"/>
        <v>0</v>
      </c>
      <c r="J409" s="10">
        <f t="shared" si="104"/>
        <v>0</v>
      </c>
      <c r="K409" s="10">
        <f t="shared" si="105"/>
        <v>0</v>
      </c>
      <c r="L409" s="9">
        <f t="shared" si="101"/>
        <v>228</v>
      </c>
      <c r="M409" s="9">
        <f t="shared" si="102"/>
        <v>120</v>
      </c>
      <c r="N409" s="9">
        <f t="shared" si="106"/>
        <v>-348</v>
      </c>
      <c r="O409" s="9">
        <f t="shared" si="107"/>
        <v>-348</v>
      </c>
      <c r="P409" s="9">
        <f t="shared" si="112"/>
        <v>104</v>
      </c>
      <c r="Q409" s="9">
        <f t="shared" si="113"/>
        <v>35</v>
      </c>
      <c r="R409" s="9">
        <f t="shared" si="114"/>
        <v>-23</v>
      </c>
      <c r="S409" s="9">
        <f t="shared" si="115"/>
        <v>38</v>
      </c>
      <c r="T409" s="9">
        <f t="shared" si="116"/>
        <v>-26</v>
      </c>
      <c r="U409" s="9">
        <f t="shared" si="108"/>
        <v>3640</v>
      </c>
      <c r="V409" s="9">
        <f t="shared" si="109"/>
        <v>-2392</v>
      </c>
      <c r="W409" s="1">
        <f t="shared" si="110"/>
        <v>3952</v>
      </c>
      <c r="X409" s="1">
        <f t="shared" si="111"/>
        <v>-2704</v>
      </c>
    </row>
    <row r="410" spans="9:24">
      <c r="I410" s="10">
        <f t="shared" si="103"/>
        <v>0</v>
      </c>
      <c r="J410" s="10">
        <f t="shared" si="104"/>
        <v>0</v>
      </c>
      <c r="K410" s="10">
        <f t="shared" si="105"/>
        <v>0</v>
      </c>
      <c r="L410" s="9">
        <f t="shared" si="101"/>
        <v>228</v>
      </c>
      <c r="M410" s="9">
        <f t="shared" si="102"/>
        <v>124</v>
      </c>
      <c r="N410" s="9">
        <f t="shared" si="106"/>
        <v>-352</v>
      </c>
      <c r="O410" s="9">
        <f t="shared" si="107"/>
        <v>-352</v>
      </c>
      <c r="P410" s="9">
        <f t="shared" si="112"/>
        <v>104</v>
      </c>
      <c r="Q410" s="9">
        <f t="shared" si="113"/>
        <v>36</v>
      </c>
      <c r="R410" s="9">
        <f t="shared" si="114"/>
        <v>-24</v>
      </c>
      <c r="S410" s="9">
        <f t="shared" si="115"/>
        <v>39</v>
      </c>
      <c r="T410" s="9">
        <f t="shared" si="116"/>
        <v>-27</v>
      </c>
      <c r="U410" s="9">
        <f t="shared" si="108"/>
        <v>3744</v>
      </c>
      <c r="V410" s="9">
        <f t="shared" si="109"/>
        <v>-2496</v>
      </c>
      <c r="W410" s="1">
        <f t="shared" si="110"/>
        <v>4056</v>
      </c>
      <c r="X410" s="1">
        <f t="shared" si="111"/>
        <v>-2808</v>
      </c>
    </row>
    <row r="411" spans="9:24">
      <c r="I411" s="10">
        <f t="shared" si="103"/>
        <v>0</v>
      </c>
      <c r="J411" s="10">
        <f t="shared" si="104"/>
        <v>0</v>
      </c>
      <c r="K411" s="10">
        <f t="shared" si="105"/>
        <v>0</v>
      </c>
      <c r="L411" s="9">
        <f t="shared" si="101"/>
        <v>228</v>
      </c>
      <c r="M411" s="9">
        <f t="shared" si="102"/>
        <v>128</v>
      </c>
      <c r="N411" s="9">
        <f t="shared" si="106"/>
        <v>-356</v>
      </c>
      <c r="O411" s="9">
        <f t="shared" si="107"/>
        <v>-356</v>
      </c>
      <c r="P411" s="9">
        <f t="shared" si="112"/>
        <v>104</v>
      </c>
      <c r="Q411" s="9">
        <f t="shared" si="113"/>
        <v>36</v>
      </c>
      <c r="R411" s="9">
        <f t="shared" si="114"/>
        <v>-24</v>
      </c>
      <c r="S411" s="9">
        <f t="shared" si="115"/>
        <v>39</v>
      </c>
      <c r="T411" s="9">
        <f t="shared" si="116"/>
        <v>-27</v>
      </c>
      <c r="U411" s="9">
        <f t="shared" si="108"/>
        <v>3744</v>
      </c>
      <c r="V411" s="9">
        <f t="shared" si="109"/>
        <v>-2496</v>
      </c>
      <c r="W411" s="1">
        <f t="shared" si="110"/>
        <v>4056</v>
      </c>
      <c r="X411" s="1">
        <f t="shared" si="111"/>
        <v>-2808</v>
      </c>
    </row>
    <row r="412" spans="9:24">
      <c r="I412" s="10">
        <f t="shared" si="103"/>
        <v>0</v>
      </c>
      <c r="J412" s="10">
        <f t="shared" si="104"/>
        <v>0</v>
      </c>
      <c r="K412" s="10">
        <f t="shared" si="105"/>
        <v>0</v>
      </c>
      <c r="L412" s="9">
        <f t="shared" si="101"/>
        <v>228</v>
      </c>
      <c r="M412" s="9">
        <f t="shared" si="102"/>
        <v>132</v>
      </c>
      <c r="N412" s="9">
        <f t="shared" si="106"/>
        <v>-360</v>
      </c>
      <c r="O412" s="9">
        <f t="shared" si="107"/>
        <v>-360</v>
      </c>
      <c r="P412" s="9">
        <f t="shared" si="112"/>
        <v>104</v>
      </c>
      <c r="Q412" s="9">
        <f t="shared" si="113"/>
        <v>37</v>
      </c>
      <c r="R412" s="9">
        <f t="shared" si="114"/>
        <v>-25</v>
      </c>
      <c r="S412" s="9">
        <f t="shared" si="115"/>
        <v>40</v>
      </c>
      <c r="T412" s="9">
        <f t="shared" si="116"/>
        <v>-28</v>
      </c>
      <c r="U412" s="9">
        <f t="shared" si="108"/>
        <v>3848</v>
      </c>
      <c r="V412" s="9">
        <f t="shared" si="109"/>
        <v>-2600</v>
      </c>
      <c r="W412" s="1">
        <f t="shared" si="110"/>
        <v>4160</v>
      </c>
      <c r="X412" s="1">
        <f t="shared" si="111"/>
        <v>-2912</v>
      </c>
    </row>
    <row r="413" spans="9:24">
      <c r="I413" s="10">
        <f t="shared" si="103"/>
        <v>0</v>
      </c>
      <c r="J413" s="10">
        <f t="shared" si="104"/>
        <v>0</v>
      </c>
      <c r="K413" s="10">
        <f t="shared" si="105"/>
        <v>0</v>
      </c>
      <c r="L413" s="9">
        <f t="shared" si="101"/>
        <v>228</v>
      </c>
      <c r="M413" s="9">
        <f t="shared" si="102"/>
        <v>136</v>
      </c>
      <c r="N413" s="9">
        <f t="shared" si="106"/>
        <v>-364</v>
      </c>
      <c r="O413" s="9">
        <f t="shared" si="107"/>
        <v>-364</v>
      </c>
      <c r="P413" s="9">
        <f t="shared" si="112"/>
        <v>104</v>
      </c>
      <c r="Q413" s="9">
        <f t="shared" si="113"/>
        <v>37</v>
      </c>
      <c r="R413" s="9">
        <f t="shared" si="114"/>
        <v>-25</v>
      </c>
      <c r="S413" s="9">
        <f t="shared" si="115"/>
        <v>40</v>
      </c>
      <c r="T413" s="9">
        <f t="shared" si="116"/>
        <v>-28</v>
      </c>
      <c r="U413" s="9">
        <f t="shared" si="108"/>
        <v>3848</v>
      </c>
      <c r="V413" s="9">
        <f t="shared" si="109"/>
        <v>-2600</v>
      </c>
      <c r="W413" s="1">
        <f t="shared" si="110"/>
        <v>4160</v>
      </c>
      <c r="X413" s="1">
        <f t="shared" si="111"/>
        <v>-2912</v>
      </c>
    </row>
    <row r="414" spans="9:24">
      <c r="I414" s="10">
        <f t="shared" si="103"/>
        <v>0</v>
      </c>
      <c r="J414" s="10">
        <f t="shared" si="104"/>
        <v>0</v>
      </c>
      <c r="K414" s="10">
        <f t="shared" si="105"/>
        <v>0</v>
      </c>
      <c r="L414" s="9">
        <f t="shared" si="101"/>
        <v>228</v>
      </c>
      <c r="M414" s="9">
        <f t="shared" si="102"/>
        <v>140</v>
      </c>
      <c r="N414" s="9">
        <f t="shared" si="106"/>
        <v>-368</v>
      </c>
      <c r="O414" s="9">
        <f t="shared" si="107"/>
        <v>-368</v>
      </c>
      <c r="P414" s="9">
        <f t="shared" si="112"/>
        <v>104</v>
      </c>
      <c r="Q414" s="9">
        <f t="shared" si="113"/>
        <v>38</v>
      </c>
      <c r="R414" s="9">
        <f t="shared" si="114"/>
        <v>-26</v>
      </c>
      <c r="S414" s="9">
        <f t="shared" si="115"/>
        <v>41</v>
      </c>
      <c r="T414" s="9">
        <f t="shared" si="116"/>
        <v>-29</v>
      </c>
      <c r="U414" s="9">
        <f t="shared" si="108"/>
        <v>3952</v>
      </c>
      <c r="V414" s="9">
        <f t="shared" si="109"/>
        <v>-2704</v>
      </c>
      <c r="W414" s="1">
        <f t="shared" si="110"/>
        <v>4264</v>
      </c>
      <c r="X414" s="1">
        <f t="shared" si="111"/>
        <v>-3016</v>
      </c>
    </row>
    <row r="415" spans="9:24">
      <c r="I415" s="10">
        <f t="shared" si="103"/>
        <v>0</v>
      </c>
      <c r="J415" s="10">
        <f t="shared" si="104"/>
        <v>0</v>
      </c>
      <c r="K415" s="10">
        <f t="shared" si="105"/>
        <v>0</v>
      </c>
      <c r="L415" s="9">
        <f t="shared" si="101"/>
        <v>228</v>
      </c>
      <c r="M415" s="9">
        <f t="shared" si="102"/>
        <v>144</v>
      </c>
      <c r="N415" s="9">
        <f t="shared" si="106"/>
        <v>-372</v>
      </c>
      <c r="O415" s="9">
        <f t="shared" si="107"/>
        <v>-372</v>
      </c>
      <c r="P415" s="9">
        <f t="shared" si="112"/>
        <v>104</v>
      </c>
      <c r="Q415" s="9">
        <f t="shared" si="113"/>
        <v>38</v>
      </c>
      <c r="R415" s="9">
        <f t="shared" si="114"/>
        <v>-26</v>
      </c>
      <c r="S415" s="9">
        <f t="shared" si="115"/>
        <v>41</v>
      </c>
      <c r="T415" s="9">
        <f t="shared" si="116"/>
        <v>-29</v>
      </c>
      <c r="U415" s="9">
        <f t="shared" si="108"/>
        <v>3952</v>
      </c>
      <c r="V415" s="9">
        <f t="shared" si="109"/>
        <v>-2704</v>
      </c>
      <c r="W415" s="1">
        <f t="shared" si="110"/>
        <v>4264</v>
      </c>
      <c r="X415" s="1">
        <f t="shared" si="111"/>
        <v>-3016</v>
      </c>
    </row>
    <row r="416" spans="9:24">
      <c r="I416" s="10">
        <f t="shared" si="103"/>
        <v>0</v>
      </c>
      <c r="J416" s="10">
        <f t="shared" si="104"/>
        <v>0</v>
      </c>
      <c r="K416" s="10">
        <f t="shared" si="105"/>
        <v>0</v>
      </c>
      <c r="L416" s="9">
        <f t="shared" si="101"/>
        <v>228</v>
      </c>
      <c r="M416" s="9">
        <f t="shared" si="102"/>
        <v>148</v>
      </c>
      <c r="N416" s="9">
        <f t="shared" si="106"/>
        <v>-376</v>
      </c>
      <c r="O416" s="9">
        <f t="shared" si="107"/>
        <v>-376</v>
      </c>
      <c r="P416" s="9">
        <f t="shared" si="112"/>
        <v>104</v>
      </c>
      <c r="Q416" s="9">
        <f t="shared" si="113"/>
        <v>39</v>
      </c>
      <c r="R416" s="9">
        <f t="shared" si="114"/>
        <v>-27</v>
      </c>
      <c r="S416" s="9">
        <f t="shared" si="115"/>
        <v>42</v>
      </c>
      <c r="T416" s="9">
        <f t="shared" si="116"/>
        <v>-30</v>
      </c>
      <c r="U416" s="9">
        <f t="shared" si="108"/>
        <v>4056</v>
      </c>
      <c r="V416" s="9">
        <f t="shared" si="109"/>
        <v>-2808</v>
      </c>
      <c r="W416" s="1">
        <f t="shared" si="110"/>
        <v>4368</v>
      </c>
      <c r="X416" s="1">
        <f t="shared" si="111"/>
        <v>-3120</v>
      </c>
    </row>
    <row r="417" spans="9:24">
      <c r="I417" s="10">
        <f t="shared" si="103"/>
        <v>0</v>
      </c>
      <c r="J417" s="10">
        <f t="shared" si="104"/>
        <v>0</v>
      </c>
      <c r="K417" s="10">
        <f t="shared" si="105"/>
        <v>0</v>
      </c>
      <c r="L417" s="9">
        <f t="shared" si="101"/>
        <v>228</v>
      </c>
      <c r="M417" s="9">
        <f t="shared" si="102"/>
        <v>152</v>
      </c>
      <c r="N417" s="9">
        <f t="shared" si="106"/>
        <v>-380</v>
      </c>
      <c r="O417" s="9">
        <f t="shared" si="107"/>
        <v>-380</v>
      </c>
      <c r="P417" s="9">
        <f t="shared" si="112"/>
        <v>104</v>
      </c>
      <c r="Q417" s="9">
        <f t="shared" si="113"/>
        <v>39</v>
      </c>
      <c r="R417" s="9">
        <f t="shared" si="114"/>
        <v>-27</v>
      </c>
      <c r="S417" s="9">
        <f t="shared" si="115"/>
        <v>42</v>
      </c>
      <c r="T417" s="9">
        <f t="shared" si="116"/>
        <v>-30</v>
      </c>
      <c r="U417" s="9">
        <f t="shared" si="108"/>
        <v>4056</v>
      </c>
      <c r="V417" s="9">
        <f t="shared" si="109"/>
        <v>-2808</v>
      </c>
      <c r="W417" s="1">
        <f t="shared" si="110"/>
        <v>4368</v>
      </c>
      <c r="X417" s="1">
        <f t="shared" si="111"/>
        <v>-3120</v>
      </c>
    </row>
    <row r="418" spans="9:24">
      <c r="I418" s="10">
        <f t="shared" si="103"/>
        <v>0</v>
      </c>
      <c r="J418" s="10">
        <f t="shared" si="104"/>
        <v>0</v>
      </c>
      <c r="K418" s="10">
        <f t="shared" si="105"/>
        <v>0</v>
      </c>
      <c r="L418" s="9">
        <f t="shared" si="101"/>
        <v>228</v>
      </c>
      <c r="M418" s="9">
        <f t="shared" si="102"/>
        <v>156</v>
      </c>
      <c r="N418" s="9">
        <f t="shared" si="106"/>
        <v>-384</v>
      </c>
      <c r="O418" s="9">
        <f t="shared" si="107"/>
        <v>-384</v>
      </c>
      <c r="P418" s="9">
        <f t="shared" si="112"/>
        <v>104</v>
      </c>
      <c r="Q418" s="9">
        <f t="shared" si="113"/>
        <v>40</v>
      </c>
      <c r="R418" s="9">
        <f t="shared" si="114"/>
        <v>-28</v>
      </c>
      <c r="S418" s="9">
        <f t="shared" si="115"/>
        <v>44</v>
      </c>
      <c r="T418" s="9">
        <f t="shared" si="116"/>
        <v>-31</v>
      </c>
      <c r="U418" s="9">
        <f t="shared" si="108"/>
        <v>4160</v>
      </c>
      <c r="V418" s="9">
        <f t="shared" si="109"/>
        <v>-2912</v>
      </c>
      <c r="W418" s="1">
        <f t="shared" si="110"/>
        <v>4576</v>
      </c>
      <c r="X418" s="1">
        <f t="shared" si="111"/>
        <v>-3224</v>
      </c>
    </row>
    <row r="419" spans="9:24">
      <c r="I419" s="10">
        <f t="shared" si="103"/>
        <v>0</v>
      </c>
      <c r="J419" s="10">
        <f t="shared" si="104"/>
        <v>0</v>
      </c>
      <c r="K419" s="10">
        <f t="shared" si="105"/>
        <v>0</v>
      </c>
      <c r="L419" s="9">
        <f t="shared" si="101"/>
        <v>228</v>
      </c>
      <c r="M419" s="9">
        <f t="shared" si="102"/>
        <v>160</v>
      </c>
      <c r="N419" s="9">
        <f t="shared" si="106"/>
        <v>-388</v>
      </c>
      <c r="O419" s="9">
        <f t="shared" si="107"/>
        <v>-388</v>
      </c>
      <c r="P419" s="9">
        <f t="shared" si="112"/>
        <v>104</v>
      </c>
      <c r="Q419" s="9">
        <f t="shared" si="113"/>
        <v>40</v>
      </c>
      <c r="R419" s="9">
        <f t="shared" si="114"/>
        <v>-28</v>
      </c>
      <c r="S419" s="9">
        <f t="shared" si="115"/>
        <v>44</v>
      </c>
      <c r="T419" s="9">
        <f t="shared" si="116"/>
        <v>-31</v>
      </c>
      <c r="U419" s="9">
        <f t="shared" si="108"/>
        <v>4160</v>
      </c>
      <c r="V419" s="9">
        <f t="shared" si="109"/>
        <v>-2912</v>
      </c>
      <c r="W419" s="1">
        <f t="shared" si="110"/>
        <v>4576</v>
      </c>
      <c r="X419" s="1">
        <f t="shared" si="111"/>
        <v>-3224</v>
      </c>
    </row>
    <row r="420" spans="9:24">
      <c r="I420" s="10">
        <f t="shared" si="103"/>
        <v>0</v>
      </c>
      <c r="J420" s="10">
        <f t="shared" si="104"/>
        <v>0</v>
      </c>
      <c r="K420" s="10">
        <f t="shared" si="105"/>
        <v>0</v>
      </c>
      <c r="L420" s="9">
        <f t="shared" si="101"/>
        <v>228</v>
      </c>
      <c r="M420" s="9">
        <f t="shared" si="102"/>
        <v>164</v>
      </c>
      <c r="N420" s="9">
        <f t="shared" si="106"/>
        <v>-392</v>
      </c>
      <c r="O420" s="9">
        <f t="shared" si="107"/>
        <v>-392</v>
      </c>
      <c r="P420" s="9">
        <f t="shared" si="112"/>
        <v>104</v>
      </c>
      <c r="Q420" s="9">
        <f t="shared" si="113"/>
        <v>41</v>
      </c>
      <c r="R420" s="9">
        <f t="shared" si="114"/>
        <v>-29</v>
      </c>
      <c r="S420" s="9">
        <f t="shared" si="115"/>
        <v>45</v>
      </c>
      <c r="T420" s="9">
        <f t="shared" si="116"/>
        <v>-32</v>
      </c>
      <c r="U420" s="9">
        <f t="shared" si="108"/>
        <v>4264</v>
      </c>
      <c r="V420" s="9">
        <f t="shared" si="109"/>
        <v>-3016</v>
      </c>
      <c r="W420" s="1">
        <f t="shared" si="110"/>
        <v>4680</v>
      </c>
      <c r="X420" s="1">
        <f t="shared" si="111"/>
        <v>-3328</v>
      </c>
    </row>
    <row r="421" spans="9:24">
      <c r="I421" s="10">
        <f t="shared" si="103"/>
        <v>0</v>
      </c>
      <c r="J421" s="10">
        <f t="shared" si="104"/>
        <v>0</v>
      </c>
      <c r="K421" s="10">
        <f t="shared" si="105"/>
        <v>0</v>
      </c>
      <c r="L421" s="9">
        <f t="shared" si="101"/>
        <v>228</v>
      </c>
      <c r="M421" s="9">
        <f t="shared" si="102"/>
        <v>168</v>
      </c>
      <c r="N421" s="9">
        <f t="shared" si="106"/>
        <v>-396</v>
      </c>
      <c r="O421" s="9">
        <f t="shared" si="107"/>
        <v>-396</v>
      </c>
      <c r="P421" s="9">
        <f t="shared" si="112"/>
        <v>104</v>
      </c>
      <c r="Q421" s="9">
        <f t="shared" si="113"/>
        <v>41</v>
      </c>
      <c r="R421" s="9">
        <f t="shared" si="114"/>
        <v>-29</v>
      </c>
      <c r="S421" s="9">
        <f t="shared" si="115"/>
        <v>45</v>
      </c>
      <c r="T421" s="9">
        <f t="shared" si="116"/>
        <v>-32</v>
      </c>
      <c r="U421" s="9">
        <f t="shared" si="108"/>
        <v>4264</v>
      </c>
      <c r="V421" s="9">
        <f t="shared" si="109"/>
        <v>-3016</v>
      </c>
      <c r="W421" s="1">
        <f t="shared" si="110"/>
        <v>4680</v>
      </c>
      <c r="X421" s="1">
        <f t="shared" si="111"/>
        <v>-3328</v>
      </c>
    </row>
    <row r="422" spans="9:24">
      <c r="I422" s="10">
        <f t="shared" si="103"/>
        <v>0</v>
      </c>
      <c r="J422" s="10">
        <f t="shared" si="104"/>
        <v>0</v>
      </c>
      <c r="K422" s="10">
        <f t="shared" si="105"/>
        <v>0</v>
      </c>
      <c r="L422" s="9">
        <f t="shared" si="101"/>
        <v>228</v>
      </c>
      <c r="M422" s="9">
        <f t="shared" si="102"/>
        <v>172</v>
      </c>
      <c r="N422" s="9">
        <f t="shared" si="106"/>
        <v>-400</v>
      </c>
      <c r="O422" s="9">
        <f t="shared" si="107"/>
        <v>-400</v>
      </c>
      <c r="P422" s="9">
        <f t="shared" si="112"/>
        <v>104</v>
      </c>
      <c r="Q422" s="9">
        <f t="shared" si="113"/>
        <v>42</v>
      </c>
      <c r="R422" s="9">
        <f t="shared" si="114"/>
        <v>-30</v>
      </c>
      <c r="S422" s="9">
        <f t="shared" si="115"/>
        <v>46</v>
      </c>
      <c r="T422" s="9">
        <f t="shared" si="116"/>
        <v>-33</v>
      </c>
      <c r="U422" s="9">
        <f t="shared" si="108"/>
        <v>4368</v>
      </c>
      <c r="V422" s="9">
        <f t="shared" si="109"/>
        <v>-3120</v>
      </c>
      <c r="W422" s="1">
        <f t="shared" si="110"/>
        <v>4784</v>
      </c>
      <c r="X422" s="1">
        <f t="shared" si="111"/>
        <v>-3432</v>
      </c>
    </row>
    <row r="423" spans="9:24">
      <c r="I423" s="10">
        <f t="shared" si="103"/>
        <v>0</v>
      </c>
      <c r="J423" s="10">
        <f t="shared" si="104"/>
        <v>0</v>
      </c>
      <c r="K423" s="10">
        <f t="shared" si="105"/>
        <v>0</v>
      </c>
      <c r="L423" s="9">
        <f t="shared" si="101"/>
        <v>228</v>
      </c>
      <c r="M423" s="9">
        <f t="shared" si="102"/>
        <v>176</v>
      </c>
      <c r="N423" s="9">
        <f t="shared" si="106"/>
        <v>-404</v>
      </c>
      <c r="O423" s="9">
        <f t="shared" si="107"/>
        <v>-404</v>
      </c>
      <c r="P423" s="9">
        <f t="shared" si="112"/>
        <v>104</v>
      </c>
      <c r="Q423" s="9">
        <f t="shared" si="113"/>
        <v>42</v>
      </c>
      <c r="R423" s="9">
        <f t="shared" si="114"/>
        <v>-30</v>
      </c>
      <c r="S423" s="9">
        <f t="shared" si="115"/>
        <v>46</v>
      </c>
      <c r="T423" s="9">
        <f t="shared" si="116"/>
        <v>-33</v>
      </c>
      <c r="U423" s="9">
        <f t="shared" si="108"/>
        <v>4368</v>
      </c>
      <c r="V423" s="9">
        <f t="shared" si="109"/>
        <v>-3120</v>
      </c>
      <c r="W423" s="1">
        <f t="shared" si="110"/>
        <v>4784</v>
      </c>
      <c r="X423" s="1">
        <f t="shared" si="111"/>
        <v>-3432</v>
      </c>
    </row>
    <row r="424" spans="9:24">
      <c r="I424" s="10">
        <f t="shared" si="103"/>
        <v>0</v>
      </c>
      <c r="J424" s="10">
        <f t="shared" si="104"/>
        <v>0</v>
      </c>
      <c r="K424" s="10">
        <f t="shared" si="105"/>
        <v>0</v>
      </c>
      <c r="L424" s="9">
        <f t="shared" si="101"/>
        <v>228</v>
      </c>
      <c r="M424" s="9">
        <f t="shared" si="102"/>
        <v>180</v>
      </c>
      <c r="N424" s="9">
        <f t="shared" si="106"/>
        <v>-408</v>
      </c>
      <c r="O424" s="9">
        <f t="shared" si="107"/>
        <v>-408</v>
      </c>
      <c r="P424" s="9">
        <f t="shared" si="112"/>
        <v>104</v>
      </c>
      <c r="Q424" s="9">
        <f t="shared" si="113"/>
        <v>43</v>
      </c>
      <c r="R424" s="9">
        <f t="shared" si="114"/>
        <v>-31</v>
      </c>
      <c r="S424" s="9">
        <f t="shared" si="115"/>
        <v>47</v>
      </c>
      <c r="T424" s="9">
        <f t="shared" si="116"/>
        <v>-35</v>
      </c>
      <c r="U424" s="9">
        <f t="shared" si="108"/>
        <v>4472</v>
      </c>
      <c r="V424" s="9">
        <f t="shared" si="109"/>
        <v>-3224</v>
      </c>
      <c r="W424" s="1">
        <f t="shared" si="110"/>
        <v>4888</v>
      </c>
      <c r="X424" s="1">
        <f t="shared" si="111"/>
        <v>-3640</v>
      </c>
    </row>
    <row r="425" spans="9:24">
      <c r="I425" s="10">
        <f t="shared" si="103"/>
        <v>0</v>
      </c>
      <c r="J425" s="10">
        <f t="shared" si="104"/>
        <v>0</v>
      </c>
      <c r="K425" s="10">
        <f t="shared" si="105"/>
        <v>0</v>
      </c>
      <c r="L425" s="9">
        <f t="shared" si="101"/>
        <v>228</v>
      </c>
      <c r="M425" s="9">
        <f t="shared" si="102"/>
        <v>184</v>
      </c>
      <c r="N425" s="9">
        <f t="shared" si="106"/>
        <v>-412</v>
      </c>
      <c r="O425" s="9">
        <f t="shared" si="107"/>
        <v>-412</v>
      </c>
      <c r="P425" s="9">
        <f t="shared" si="112"/>
        <v>104</v>
      </c>
      <c r="Q425" s="9">
        <f t="shared" si="113"/>
        <v>43</v>
      </c>
      <c r="R425" s="9">
        <f t="shared" si="114"/>
        <v>-31</v>
      </c>
      <c r="S425" s="9">
        <f t="shared" si="115"/>
        <v>47</v>
      </c>
      <c r="T425" s="9">
        <f t="shared" si="116"/>
        <v>-35</v>
      </c>
      <c r="U425" s="9">
        <f t="shared" si="108"/>
        <v>4472</v>
      </c>
      <c r="V425" s="9">
        <f t="shared" si="109"/>
        <v>-3224</v>
      </c>
      <c r="W425" s="1">
        <f t="shared" si="110"/>
        <v>4888</v>
      </c>
      <c r="X425" s="1">
        <f t="shared" si="111"/>
        <v>-3640</v>
      </c>
    </row>
    <row r="426" spans="9:24">
      <c r="I426" s="10">
        <f t="shared" si="103"/>
        <v>0</v>
      </c>
      <c r="J426" s="10">
        <f t="shared" si="104"/>
        <v>0</v>
      </c>
      <c r="K426" s="10">
        <f t="shared" si="105"/>
        <v>0</v>
      </c>
      <c r="L426" s="9">
        <f t="shared" si="101"/>
        <v>228</v>
      </c>
      <c r="M426" s="9">
        <f t="shared" si="102"/>
        <v>188</v>
      </c>
      <c r="N426" s="9">
        <f t="shared" si="106"/>
        <v>-416</v>
      </c>
      <c r="O426" s="9">
        <f t="shared" si="107"/>
        <v>-416</v>
      </c>
      <c r="P426" s="9">
        <f t="shared" si="112"/>
        <v>104</v>
      </c>
      <c r="Q426" s="9">
        <f t="shared" si="113"/>
        <v>44</v>
      </c>
      <c r="R426" s="9">
        <f t="shared" si="114"/>
        <v>-32</v>
      </c>
      <c r="S426" s="9">
        <f t="shared" si="115"/>
        <v>48</v>
      </c>
      <c r="T426" s="9">
        <f t="shared" si="116"/>
        <v>-36</v>
      </c>
      <c r="U426" s="9">
        <f t="shared" si="108"/>
        <v>4576</v>
      </c>
      <c r="V426" s="9">
        <f t="shared" si="109"/>
        <v>-3328</v>
      </c>
      <c r="W426" s="1">
        <f t="shared" si="110"/>
        <v>4992</v>
      </c>
      <c r="X426" s="1">
        <f t="shared" si="111"/>
        <v>-3744</v>
      </c>
    </row>
    <row r="427" spans="9:24">
      <c r="I427" s="10">
        <f t="shared" si="103"/>
        <v>0</v>
      </c>
      <c r="J427" s="10">
        <f t="shared" si="104"/>
        <v>0</v>
      </c>
      <c r="K427" s="10">
        <f t="shared" si="105"/>
        <v>0</v>
      </c>
      <c r="L427" s="9">
        <f t="shared" si="101"/>
        <v>228</v>
      </c>
      <c r="M427" s="9">
        <f t="shared" si="102"/>
        <v>192</v>
      </c>
      <c r="N427" s="9">
        <f t="shared" si="106"/>
        <v>-420</v>
      </c>
      <c r="O427" s="9">
        <f t="shared" si="107"/>
        <v>-420</v>
      </c>
      <c r="P427" s="9">
        <f t="shared" si="112"/>
        <v>104</v>
      </c>
      <c r="Q427" s="9">
        <f t="shared" si="113"/>
        <v>44</v>
      </c>
      <c r="R427" s="9">
        <f t="shared" si="114"/>
        <v>-32</v>
      </c>
      <c r="S427" s="9">
        <f t="shared" si="115"/>
        <v>48</v>
      </c>
      <c r="T427" s="9">
        <f t="shared" si="116"/>
        <v>-36</v>
      </c>
      <c r="U427" s="9">
        <f t="shared" si="108"/>
        <v>4576</v>
      </c>
      <c r="V427" s="9">
        <f t="shared" si="109"/>
        <v>-3328</v>
      </c>
      <c r="W427" s="1">
        <f t="shared" si="110"/>
        <v>4992</v>
      </c>
      <c r="X427" s="1">
        <f t="shared" si="111"/>
        <v>-3744</v>
      </c>
    </row>
    <row r="428" spans="9:24">
      <c r="I428" s="10">
        <f t="shared" si="103"/>
        <v>0</v>
      </c>
      <c r="J428" s="10">
        <f t="shared" si="104"/>
        <v>0</v>
      </c>
      <c r="K428" s="10">
        <f t="shared" si="105"/>
        <v>0</v>
      </c>
      <c r="L428" s="9">
        <f t="shared" si="101"/>
        <v>228</v>
      </c>
      <c r="M428" s="9">
        <f t="shared" si="102"/>
        <v>196</v>
      </c>
      <c r="N428" s="9">
        <f t="shared" si="106"/>
        <v>-424</v>
      </c>
      <c r="O428" s="9">
        <f t="shared" si="107"/>
        <v>-424</v>
      </c>
      <c r="P428" s="9">
        <f t="shared" si="112"/>
        <v>104</v>
      </c>
      <c r="Q428" s="9">
        <f t="shared" si="113"/>
        <v>45</v>
      </c>
      <c r="R428" s="9">
        <f t="shared" si="114"/>
        <v>-33</v>
      </c>
      <c r="S428" s="9">
        <f t="shared" si="115"/>
        <v>49</v>
      </c>
      <c r="T428" s="9">
        <f t="shared" si="116"/>
        <v>-37</v>
      </c>
      <c r="U428" s="9">
        <f t="shared" si="108"/>
        <v>4680</v>
      </c>
      <c r="V428" s="9">
        <f t="shared" si="109"/>
        <v>-3432</v>
      </c>
      <c r="W428" s="1">
        <f t="shared" si="110"/>
        <v>5096</v>
      </c>
      <c r="X428" s="1">
        <f t="shared" si="111"/>
        <v>-3848</v>
      </c>
    </row>
    <row r="429" spans="9:24">
      <c r="I429" s="10">
        <f t="shared" si="103"/>
        <v>0</v>
      </c>
      <c r="J429" s="10">
        <f t="shared" si="104"/>
        <v>0</v>
      </c>
      <c r="K429" s="10">
        <f t="shared" si="105"/>
        <v>0</v>
      </c>
      <c r="L429" s="9">
        <f t="shared" si="101"/>
        <v>228</v>
      </c>
      <c r="M429" s="9">
        <f t="shared" si="102"/>
        <v>200</v>
      </c>
      <c r="N429" s="9">
        <f t="shared" si="106"/>
        <v>-428</v>
      </c>
      <c r="O429" s="9">
        <f t="shared" si="107"/>
        <v>-428</v>
      </c>
      <c r="P429" s="9">
        <f t="shared" si="112"/>
        <v>104</v>
      </c>
      <c r="Q429" s="9">
        <f t="shared" si="113"/>
        <v>45</v>
      </c>
      <c r="R429" s="9">
        <f t="shared" si="114"/>
        <v>-33</v>
      </c>
      <c r="S429" s="9">
        <f t="shared" si="115"/>
        <v>49</v>
      </c>
      <c r="T429" s="9">
        <f t="shared" si="116"/>
        <v>-37</v>
      </c>
      <c r="U429" s="9">
        <f t="shared" si="108"/>
        <v>4680</v>
      </c>
      <c r="V429" s="9">
        <f t="shared" si="109"/>
        <v>-3432</v>
      </c>
      <c r="W429" s="1">
        <f t="shared" si="110"/>
        <v>5096</v>
      </c>
      <c r="X429" s="1">
        <f t="shared" si="111"/>
        <v>-3848</v>
      </c>
    </row>
    <row r="430" spans="9:24">
      <c r="I430" s="10">
        <f t="shared" si="103"/>
        <v>0</v>
      </c>
      <c r="J430" s="10">
        <f t="shared" si="104"/>
        <v>0</v>
      </c>
      <c r="K430" s="10">
        <f t="shared" si="105"/>
        <v>0</v>
      </c>
      <c r="L430" s="9">
        <f t="shared" si="101"/>
        <v>228</v>
      </c>
      <c r="M430" s="9">
        <f t="shared" si="102"/>
        <v>204</v>
      </c>
      <c r="N430" s="9">
        <f t="shared" si="106"/>
        <v>-432</v>
      </c>
      <c r="O430" s="9">
        <f t="shared" si="107"/>
        <v>-432</v>
      </c>
      <c r="P430" s="9">
        <f t="shared" si="112"/>
        <v>104</v>
      </c>
      <c r="Q430" s="9">
        <f t="shared" si="113"/>
        <v>46</v>
      </c>
      <c r="R430" s="9">
        <f t="shared" si="114"/>
        <v>-34</v>
      </c>
      <c r="S430" s="9">
        <f t="shared" si="115"/>
        <v>50</v>
      </c>
      <c r="T430" s="9">
        <f t="shared" si="116"/>
        <v>-38</v>
      </c>
      <c r="U430" s="9">
        <f t="shared" si="108"/>
        <v>4784</v>
      </c>
      <c r="V430" s="9">
        <f t="shared" si="109"/>
        <v>-3536</v>
      </c>
      <c r="W430" s="1">
        <f t="shared" si="110"/>
        <v>5200</v>
      </c>
      <c r="X430" s="1">
        <f t="shared" si="111"/>
        <v>-3952</v>
      </c>
    </row>
    <row r="431" spans="9:24">
      <c r="I431" s="10">
        <f t="shared" si="103"/>
        <v>0</v>
      </c>
      <c r="J431" s="10">
        <f t="shared" si="104"/>
        <v>0</v>
      </c>
      <c r="K431" s="10">
        <f t="shared" si="105"/>
        <v>0</v>
      </c>
      <c r="L431" s="9">
        <f t="shared" si="101"/>
        <v>228</v>
      </c>
      <c r="M431" s="9">
        <f t="shared" si="102"/>
        <v>208</v>
      </c>
      <c r="N431" s="9">
        <f t="shared" si="106"/>
        <v>-436</v>
      </c>
      <c r="O431" s="9">
        <f t="shared" si="107"/>
        <v>-436</v>
      </c>
      <c r="P431" s="9">
        <f t="shared" si="112"/>
        <v>104</v>
      </c>
      <c r="Q431" s="9">
        <f t="shared" si="113"/>
        <v>46</v>
      </c>
      <c r="R431" s="9">
        <f t="shared" si="114"/>
        <v>-34</v>
      </c>
      <c r="S431" s="9">
        <f t="shared" si="115"/>
        <v>50</v>
      </c>
      <c r="T431" s="9">
        <f t="shared" si="116"/>
        <v>-38</v>
      </c>
      <c r="U431" s="9">
        <f t="shared" si="108"/>
        <v>4784</v>
      </c>
      <c r="V431" s="9">
        <f t="shared" si="109"/>
        <v>-3536</v>
      </c>
      <c r="W431" s="1">
        <f t="shared" si="110"/>
        <v>5200</v>
      </c>
      <c r="X431" s="1">
        <f t="shared" si="111"/>
        <v>-3952</v>
      </c>
    </row>
    <row r="432" spans="9:24">
      <c r="I432" s="10">
        <f t="shared" si="103"/>
        <v>0</v>
      </c>
      <c r="J432" s="10">
        <f t="shared" si="104"/>
        <v>0</v>
      </c>
      <c r="K432" s="10">
        <f t="shared" si="105"/>
        <v>0</v>
      </c>
      <c r="L432" s="9">
        <f t="shared" si="101"/>
        <v>228</v>
      </c>
      <c r="M432" s="9">
        <f t="shared" si="102"/>
        <v>212</v>
      </c>
      <c r="N432" s="9">
        <f t="shared" si="106"/>
        <v>-440</v>
      </c>
      <c r="O432" s="9">
        <f t="shared" si="107"/>
        <v>-440</v>
      </c>
      <c r="P432" s="9">
        <f t="shared" si="112"/>
        <v>104</v>
      </c>
      <c r="Q432" s="9">
        <f t="shared" si="113"/>
        <v>47</v>
      </c>
      <c r="R432" s="9">
        <f t="shared" si="114"/>
        <v>-35</v>
      </c>
      <c r="S432" s="9">
        <f t="shared" si="115"/>
        <v>51</v>
      </c>
      <c r="T432" s="9">
        <f t="shared" si="116"/>
        <v>-39</v>
      </c>
      <c r="U432" s="9">
        <f t="shared" si="108"/>
        <v>4888</v>
      </c>
      <c r="V432" s="9">
        <f t="shared" si="109"/>
        <v>-3640</v>
      </c>
      <c r="W432" s="1">
        <f t="shared" si="110"/>
        <v>5304</v>
      </c>
      <c r="X432" s="1">
        <f t="shared" si="111"/>
        <v>-4056</v>
      </c>
    </row>
    <row r="433" spans="9:24">
      <c r="I433" s="10">
        <f t="shared" si="103"/>
        <v>0</v>
      </c>
      <c r="J433" s="10">
        <f t="shared" si="104"/>
        <v>0</v>
      </c>
      <c r="K433" s="10">
        <f t="shared" si="105"/>
        <v>0</v>
      </c>
      <c r="L433" s="9">
        <f t="shared" si="101"/>
        <v>228</v>
      </c>
      <c r="M433" s="9">
        <f t="shared" si="102"/>
        <v>216</v>
      </c>
      <c r="N433" s="9">
        <f t="shared" si="106"/>
        <v>-444</v>
      </c>
      <c r="O433" s="9">
        <f t="shared" si="107"/>
        <v>-444</v>
      </c>
      <c r="P433" s="9">
        <f t="shared" si="112"/>
        <v>104</v>
      </c>
      <c r="Q433" s="9">
        <f t="shared" si="113"/>
        <v>47</v>
      </c>
      <c r="R433" s="9">
        <f t="shared" si="114"/>
        <v>-35</v>
      </c>
      <c r="S433" s="9">
        <f t="shared" si="115"/>
        <v>51</v>
      </c>
      <c r="T433" s="9">
        <f t="shared" si="116"/>
        <v>-39</v>
      </c>
      <c r="U433" s="9">
        <f t="shared" si="108"/>
        <v>4888</v>
      </c>
      <c r="V433" s="9">
        <f t="shared" si="109"/>
        <v>-3640</v>
      </c>
      <c r="W433" s="1">
        <f t="shared" si="110"/>
        <v>5304</v>
      </c>
      <c r="X433" s="1">
        <f t="shared" si="111"/>
        <v>-4056</v>
      </c>
    </row>
    <row r="434" spans="9:24">
      <c r="I434" s="10">
        <f t="shared" si="103"/>
        <v>0</v>
      </c>
      <c r="J434" s="10">
        <f t="shared" si="104"/>
        <v>0</v>
      </c>
      <c r="K434" s="10">
        <f t="shared" si="105"/>
        <v>0</v>
      </c>
      <c r="L434" s="9">
        <f t="shared" si="101"/>
        <v>228</v>
      </c>
      <c r="M434" s="9">
        <f t="shared" si="102"/>
        <v>220</v>
      </c>
      <c r="N434" s="9">
        <f t="shared" si="106"/>
        <v>-448</v>
      </c>
      <c r="O434" s="9">
        <f t="shared" si="107"/>
        <v>-448</v>
      </c>
      <c r="P434" s="9">
        <f t="shared" si="112"/>
        <v>104</v>
      </c>
      <c r="Q434" s="9">
        <f t="shared" si="113"/>
        <v>48</v>
      </c>
      <c r="R434" s="9">
        <f t="shared" si="114"/>
        <v>-36</v>
      </c>
      <c r="S434" s="9">
        <f t="shared" si="115"/>
        <v>52</v>
      </c>
      <c r="T434" s="9">
        <f t="shared" si="116"/>
        <v>-40</v>
      </c>
      <c r="U434" s="9">
        <f t="shared" si="108"/>
        <v>4992</v>
      </c>
      <c r="V434" s="9">
        <f t="shared" si="109"/>
        <v>-3744</v>
      </c>
      <c r="W434" s="1">
        <f t="shared" si="110"/>
        <v>5408</v>
      </c>
      <c r="X434" s="1">
        <f t="shared" si="111"/>
        <v>-4160</v>
      </c>
    </row>
    <row r="435" spans="9:24">
      <c r="I435" s="10">
        <f t="shared" si="103"/>
        <v>0</v>
      </c>
      <c r="J435" s="10">
        <f t="shared" si="104"/>
        <v>0</v>
      </c>
      <c r="K435" s="10">
        <f t="shared" si="105"/>
        <v>0</v>
      </c>
      <c r="L435" s="9">
        <f t="shared" si="101"/>
        <v>228</v>
      </c>
      <c r="M435" s="9">
        <f t="shared" si="102"/>
        <v>224</v>
      </c>
      <c r="N435" s="9">
        <f t="shared" si="106"/>
        <v>-452</v>
      </c>
      <c r="O435" s="9">
        <f t="shared" si="107"/>
        <v>-452</v>
      </c>
      <c r="P435" s="9">
        <f t="shared" si="112"/>
        <v>104</v>
      </c>
      <c r="Q435" s="9">
        <f t="shared" si="113"/>
        <v>48</v>
      </c>
      <c r="R435" s="9">
        <f t="shared" si="114"/>
        <v>-36</v>
      </c>
      <c r="S435" s="9">
        <f t="shared" si="115"/>
        <v>52</v>
      </c>
      <c r="T435" s="9">
        <f t="shared" si="116"/>
        <v>-40</v>
      </c>
      <c r="U435" s="9">
        <f t="shared" si="108"/>
        <v>4992</v>
      </c>
      <c r="V435" s="9">
        <f t="shared" si="109"/>
        <v>-3744</v>
      </c>
      <c r="W435" s="1">
        <f t="shared" si="110"/>
        <v>5408</v>
      </c>
      <c r="X435" s="1">
        <f t="shared" si="111"/>
        <v>-4160</v>
      </c>
    </row>
    <row r="436" spans="9:24">
      <c r="I436" s="10">
        <f t="shared" si="103"/>
        <v>0</v>
      </c>
      <c r="J436" s="10">
        <f t="shared" si="104"/>
        <v>0</v>
      </c>
      <c r="K436" s="10">
        <f t="shared" si="105"/>
        <v>0</v>
      </c>
      <c r="L436" s="9">
        <f t="shared" si="101"/>
        <v>228</v>
      </c>
      <c r="M436" s="9">
        <f t="shared" si="102"/>
        <v>228</v>
      </c>
      <c r="N436" s="9">
        <f t="shared" si="106"/>
        <v>-456</v>
      </c>
      <c r="O436" s="9">
        <f t="shared" si="107"/>
        <v>-456</v>
      </c>
      <c r="P436" s="9">
        <f t="shared" si="112"/>
        <v>104</v>
      </c>
      <c r="Q436" s="9">
        <f t="shared" si="113"/>
        <v>49</v>
      </c>
      <c r="R436" s="9">
        <f t="shared" si="114"/>
        <v>-37</v>
      </c>
      <c r="S436" s="9">
        <f t="shared" si="115"/>
        <v>53</v>
      </c>
      <c r="T436" s="9">
        <f t="shared" si="116"/>
        <v>-41</v>
      </c>
      <c r="U436" s="9">
        <f t="shared" si="108"/>
        <v>5096</v>
      </c>
      <c r="V436" s="9">
        <f t="shared" si="109"/>
        <v>-3848</v>
      </c>
      <c r="W436" s="1">
        <f t="shared" si="110"/>
        <v>5512</v>
      </c>
      <c r="X436" s="1">
        <f t="shared" si="111"/>
        <v>-4264</v>
      </c>
    </row>
    <row r="437" spans="9:24">
      <c r="I437" s="10">
        <f t="shared" si="103"/>
        <v>0</v>
      </c>
      <c r="J437" s="10">
        <f t="shared" si="104"/>
        <v>0</v>
      </c>
      <c r="K437" s="10">
        <f t="shared" si="105"/>
        <v>0</v>
      </c>
      <c r="L437" s="9">
        <f t="shared" si="101"/>
        <v>228</v>
      </c>
      <c r="M437" s="9">
        <f t="shared" si="102"/>
        <v>232</v>
      </c>
      <c r="N437" s="9">
        <f t="shared" si="106"/>
        <v>-460</v>
      </c>
      <c r="O437" s="9">
        <f t="shared" si="107"/>
        <v>-460</v>
      </c>
      <c r="P437" s="9">
        <f t="shared" si="112"/>
        <v>104</v>
      </c>
      <c r="Q437" s="9">
        <f t="shared" si="113"/>
        <v>49</v>
      </c>
      <c r="R437" s="9">
        <f t="shared" si="114"/>
        <v>-37</v>
      </c>
      <c r="S437" s="9">
        <f t="shared" si="115"/>
        <v>53</v>
      </c>
      <c r="T437" s="9">
        <f t="shared" si="116"/>
        <v>-41</v>
      </c>
      <c r="U437" s="9">
        <f t="shared" si="108"/>
        <v>5096</v>
      </c>
      <c r="V437" s="9">
        <f t="shared" si="109"/>
        <v>-3848</v>
      </c>
      <c r="W437" s="1">
        <f t="shared" si="110"/>
        <v>5512</v>
      </c>
      <c r="X437" s="1">
        <f t="shared" si="111"/>
        <v>-4264</v>
      </c>
    </row>
    <row r="438" spans="9:24">
      <c r="I438" s="10">
        <f t="shared" si="103"/>
        <v>0</v>
      </c>
      <c r="J438" s="10">
        <f t="shared" si="104"/>
        <v>0</v>
      </c>
      <c r="K438" s="10">
        <f t="shared" si="105"/>
        <v>0</v>
      </c>
      <c r="L438" s="9">
        <f t="shared" si="101"/>
        <v>228</v>
      </c>
      <c r="M438" s="9">
        <f t="shared" si="102"/>
        <v>236</v>
      </c>
      <c r="N438" s="9">
        <f t="shared" si="106"/>
        <v>-464</v>
      </c>
      <c r="O438" s="9">
        <f t="shared" si="107"/>
        <v>-464</v>
      </c>
      <c r="P438" s="9">
        <f t="shared" si="112"/>
        <v>104</v>
      </c>
      <c r="Q438" s="9">
        <f t="shared" si="113"/>
        <v>50</v>
      </c>
      <c r="R438" s="9">
        <f t="shared" si="114"/>
        <v>-38</v>
      </c>
      <c r="S438" s="9">
        <f t="shared" si="115"/>
        <v>55</v>
      </c>
      <c r="T438" s="9">
        <f t="shared" si="116"/>
        <v>-42</v>
      </c>
      <c r="U438" s="9">
        <f t="shared" si="108"/>
        <v>5200</v>
      </c>
      <c r="V438" s="9">
        <f t="shared" si="109"/>
        <v>-3952</v>
      </c>
      <c r="W438" s="1">
        <f t="shared" si="110"/>
        <v>5720</v>
      </c>
      <c r="X438" s="1">
        <f t="shared" si="111"/>
        <v>-4368</v>
      </c>
    </row>
    <row r="439" spans="9:24">
      <c r="I439" s="10">
        <f t="shared" si="103"/>
        <v>0</v>
      </c>
      <c r="J439" s="10">
        <f t="shared" si="104"/>
        <v>0</v>
      </c>
      <c r="K439" s="10">
        <f t="shared" si="105"/>
        <v>0</v>
      </c>
      <c r="L439" s="9">
        <f t="shared" si="101"/>
        <v>228</v>
      </c>
      <c r="M439" s="9">
        <f t="shared" si="102"/>
        <v>240</v>
      </c>
      <c r="N439" s="9">
        <f t="shared" si="106"/>
        <v>-468</v>
      </c>
      <c r="O439" s="9">
        <f t="shared" si="107"/>
        <v>-468</v>
      </c>
      <c r="P439" s="9">
        <f t="shared" si="112"/>
        <v>104</v>
      </c>
      <c r="Q439" s="9">
        <f t="shared" si="113"/>
        <v>50</v>
      </c>
      <c r="R439" s="9">
        <f t="shared" si="114"/>
        <v>-38</v>
      </c>
      <c r="S439" s="9">
        <f t="shared" si="115"/>
        <v>55</v>
      </c>
      <c r="T439" s="9">
        <f t="shared" si="116"/>
        <v>-42</v>
      </c>
      <c r="U439" s="9">
        <f t="shared" si="108"/>
        <v>5200</v>
      </c>
      <c r="V439" s="9">
        <f t="shared" si="109"/>
        <v>-3952</v>
      </c>
      <c r="W439" s="1">
        <f t="shared" si="110"/>
        <v>5720</v>
      </c>
      <c r="X439" s="1">
        <f t="shared" si="111"/>
        <v>-4368</v>
      </c>
    </row>
    <row r="440" spans="9:24">
      <c r="I440" s="10">
        <f t="shared" si="103"/>
        <v>0</v>
      </c>
      <c r="J440" s="10">
        <f t="shared" si="104"/>
        <v>0</v>
      </c>
      <c r="K440" s="10">
        <f t="shared" si="105"/>
        <v>0</v>
      </c>
      <c r="L440" s="9">
        <f t="shared" si="101"/>
        <v>228</v>
      </c>
      <c r="M440" s="9">
        <f t="shared" si="102"/>
        <v>244</v>
      </c>
      <c r="N440" s="9">
        <f t="shared" si="106"/>
        <v>-472</v>
      </c>
      <c r="O440" s="9">
        <f t="shared" si="107"/>
        <v>-472</v>
      </c>
      <c r="P440" s="9">
        <f t="shared" si="112"/>
        <v>104</v>
      </c>
      <c r="Q440" s="9">
        <f t="shared" si="113"/>
        <v>51</v>
      </c>
      <c r="R440" s="9">
        <f t="shared" si="114"/>
        <v>-39</v>
      </c>
      <c r="S440" s="9">
        <f t="shared" si="115"/>
        <v>56</v>
      </c>
      <c r="T440" s="9">
        <f t="shared" si="116"/>
        <v>-43</v>
      </c>
      <c r="U440" s="9">
        <f t="shared" si="108"/>
        <v>5304</v>
      </c>
      <c r="V440" s="9">
        <f t="shared" si="109"/>
        <v>-4056</v>
      </c>
      <c r="W440" s="1">
        <f t="shared" si="110"/>
        <v>5824</v>
      </c>
      <c r="X440" s="1">
        <f t="shared" si="111"/>
        <v>-4472</v>
      </c>
    </row>
    <row r="441" spans="9:24">
      <c r="I441" s="10">
        <f t="shared" si="103"/>
        <v>0</v>
      </c>
      <c r="J441" s="10">
        <f t="shared" si="104"/>
        <v>0</v>
      </c>
      <c r="K441" s="10">
        <f t="shared" si="105"/>
        <v>0</v>
      </c>
      <c r="L441" s="9">
        <f t="shared" si="101"/>
        <v>228</v>
      </c>
      <c r="M441" s="9">
        <f t="shared" si="102"/>
        <v>248</v>
      </c>
      <c r="N441" s="9">
        <f t="shared" si="106"/>
        <v>-476</v>
      </c>
      <c r="O441" s="9">
        <f t="shared" si="107"/>
        <v>-476</v>
      </c>
      <c r="P441" s="9">
        <f t="shared" si="112"/>
        <v>104</v>
      </c>
      <c r="Q441" s="9">
        <f t="shared" si="113"/>
        <v>51</v>
      </c>
      <c r="R441" s="9">
        <f t="shared" si="114"/>
        <v>-39</v>
      </c>
      <c r="S441" s="9">
        <f t="shared" si="115"/>
        <v>56</v>
      </c>
      <c r="T441" s="9">
        <f t="shared" si="116"/>
        <v>-43</v>
      </c>
      <c r="U441" s="9">
        <f t="shared" si="108"/>
        <v>5304</v>
      </c>
      <c r="V441" s="9">
        <f t="shared" si="109"/>
        <v>-4056</v>
      </c>
      <c r="W441" s="1">
        <f t="shared" si="110"/>
        <v>5824</v>
      </c>
      <c r="X441" s="1">
        <f t="shared" si="111"/>
        <v>-4472</v>
      </c>
    </row>
    <row r="442" spans="9:24">
      <c r="I442" s="10">
        <f t="shared" si="103"/>
        <v>0</v>
      </c>
      <c r="J442" s="10">
        <f t="shared" si="104"/>
        <v>0</v>
      </c>
      <c r="K442" s="10">
        <f t="shared" si="105"/>
        <v>0</v>
      </c>
      <c r="L442" s="9">
        <f t="shared" si="101"/>
        <v>228</v>
      </c>
      <c r="M442" s="9">
        <f t="shared" si="102"/>
        <v>252</v>
      </c>
      <c r="N442" s="9">
        <f t="shared" si="106"/>
        <v>-480</v>
      </c>
      <c r="O442" s="9">
        <f t="shared" si="107"/>
        <v>-480</v>
      </c>
      <c r="P442" s="9">
        <f t="shared" si="112"/>
        <v>104</v>
      </c>
      <c r="Q442" s="9">
        <f t="shared" si="113"/>
        <v>52</v>
      </c>
      <c r="R442" s="9">
        <f t="shared" si="114"/>
        <v>-40</v>
      </c>
      <c r="S442" s="9">
        <f t="shared" si="115"/>
        <v>57</v>
      </c>
      <c r="T442" s="9">
        <f t="shared" si="116"/>
        <v>-44</v>
      </c>
      <c r="U442" s="9">
        <f t="shared" si="108"/>
        <v>5408</v>
      </c>
      <c r="V442" s="9">
        <f t="shared" si="109"/>
        <v>-4160</v>
      </c>
      <c r="W442" s="1">
        <f t="shared" si="110"/>
        <v>5928</v>
      </c>
      <c r="X442" s="1">
        <f t="shared" si="111"/>
        <v>-4576</v>
      </c>
    </row>
    <row r="443" spans="9:24">
      <c r="I443" s="10">
        <f t="shared" si="103"/>
        <v>0</v>
      </c>
      <c r="J443" s="10">
        <f t="shared" si="104"/>
        <v>0</v>
      </c>
      <c r="K443" s="10">
        <f t="shared" si="105"/>
        <v>0</v>
      </c>
      <c r="L443" s="9">
        <f t="shared" si="101"/>
        <v>224</v>
      </c>
      <c r="M443" s="9">
        <f t="shared" si="102"/>
        <v>4</v>
      </c>
      <c r="N443" s="9">
        <f t="shared" si="106"/>
        <v>-228</v>
      </c>
      <c r="O443" s="9">
        <f t="shared" si="107"/>
        <v>-228</v>
      </c>
      <c r="P443" s="9">
        <f t="shared" si="112"/>
        <v>103</v>
      </c>
      <c r="Q443" s="9">
        <f t="shared" si="113"/>
        <v>21</v>
      </c>
      <c r="R443" s="9">
        <f t="shared" si="114"/>
        <v>-8</v>
      </c>
      <c r="S443" s="9">
        <f t="shared" si="115"/>
        <v>23</v>
      </c>
      <c r="T443" s="9">
        <f t="shared" si="116"/>
        <v>-9</v>
      </c>
      <c r="U443" s="9">
        <f t="shared" si="108"/>
        <v>2163</v>
      </c>
      <c r="V443" s="9">
        <f t="shared" si="109"/>
        <v>-824</v>
      </c>
      <c r="W443" s="1">
        <f t="shared" si="110"/>
        <v>2369</v>
      </c>
      <c r="X443" s="1">
        <f t="shared" si="111"/>
        <v>-927</v>
      </c>
    </row>
    <row r="444" spans="9:24">
      <c r="I444" s="10">
        <f t="shared" si="103"/>
        <v>0</v>
      </c>
      <c r="J444" s="10">
        <f t="shared" si="104"/>
        <v>0</v>
      </c>
      <c r="K444" s="10">
        <f t="shared" si="105"/>
        <v>0</v>
      </c>
      <c r="L444" s="9">
        <f t="shared" si="101"/>
        <v>224</v>
      </c>
      <c r="M444" s="9">
        <f t="shared" si="102"/>
        <v>8</v>
      </c>
      <c r="N444" s="9">
        <f t="shared" si="106"/>
        <v>-232</v>
      </c>
      <c r="O444" s="9">
        <f t="shared" si="107"/>
        <v>-232</v>
      </c>
      <c r="P444" s="9">
        <f t="shared" si="112"/>
        <v>103</v>
      </c>
      <c r="Q444" s="9">
        <f t="shared" si="113"/>
        <v>21</v>
      </c>
      <c r="R444" s="9">
        <f t="shared" si="114"/>
        <v>-9</v>
      </c>
      <c r="S444" s="9">
        <f t="shared" si="115"/>
        <v>23</v>
      </c>
      <c r="T444" s="9">
        <f t="shared" si="116"/>
        <v>-10</v>
      </c>
      <c r="U444" s="9">
        <f t="shared" si="108"/>
        <v>2163</v>
      </c>
      <c r="V444" s="9">
        <f t="shared" si="109"/>
        <v>-927</v>
      </c>
      <c r="W444" s="1">
        <f t="shared" si="110"/>
        <v>2369</v>
      </c>
      <c r="X444" s="1">
        <f t="shared" si="111"/>
        <v>-1030</v>
      </c>
    </row>
    <row r="445" spans="9:24">
      <c r="I445" s="10">
        <f t="shared" si="103"/>
        <v>0</v>
      </c>
      <c r="J445" s="10">
        <f t="shared" si="104"/>
        <v>0</v>
      </c>
      <c r="K445" s="10">
        <f t="shared" si="105"/>
        <v>0</v>
      </c>
      <c r="L445" s="9">
        <f t="shared" si="101"/>
        <v>224</v>
      </c>
      <c r="M445" s="9">
        <f t="shared" si="102"/>
        <v>12</v>
      </c>
      <c r="N445" s="9">
        <f t="shared" si="106"/>
        <v>-236</v>
      </c>
      <c r="O445" s="9">
        <f t="shared" si="107"/>
        <v>-236</v>
      </c>
      <c r="P445" s="9">
        <f t="shared" si="112"/>
        <v>103</v>
      </c>
      <c r="Q445" s="9">
        <f t="shared" si="113"/>
        <v>22</v>
      </c>
      <c r="R445" s="9">
        <f t="shared" si="114"/>
        <v>-9</v>
      </c>
      <c r="S445" s="9">
        <f t="shared" si="115"/>
        <v>24</v>
      </c>
      <c r="T445" s="9">
        <f t="shared" si="116"/>
        <v>-10</v>
      </c>
      <c r="U445" s="9">
        <f t="shared" si="108"/>
        <v>2266</v>
      </c>
      <c r="V445" s="9">
        <f t="shared" si="109"/>
        <v>-927</v>
      </c>
      <c r="W445" s="1">
        <f t="shared" si="110"/>
        <v>2472</v>
      </c>
      <c r="X445" s="1">
        <f t="shared" si="111"/>
        <v>-1030</v>
      </c>
    </row>
    <row r="446" spans="9:24">
      <c r="I446" s="10">
        <f t="shared" si="103"/>
        <v>0</v>
      </c>
      <c r="J446" s="10">
        <f t="shared" si="104"/>
        <v>0</v>
      </c>
      <c r="K446" s="10">
        <f t="shared" si="105"/>
        <v>0</v>
      </c>
      <c r="L446" s="9">
        <f t="shared" si="101"/>
        <v>224</v>
      </c>
      <c r="M446" s="9">
        <f t="shared" si="102"/>
        <v>16</v>
      </c>
      <c r="N446" s="9">
        <f t="shared" si="106"/>
        <v>-240</v>
      </c>
      <c r="O446" s="9">
        <f t="shared" si="107"/>
        <v>-240</v>
      </c>
      <c r="P446" s="9">
        <f t="shared" si="112"/>
        <v>103</v>
      </c>
      <c r="Q446" s="9">
        <f t="shared" si="113"/>
        <v>22</v>
      </c>
      <c r="R446" s="9">
        <f t="shared" si="114"/>
        <v>-10</v>
      </c>
      <c r="S446" s="9">
        <f t="shared" si="115"/>
        <v>24</v>
      </c>
      <c r="T446" s="9">
        <f t="shared" si="116"/>
        <v>-11</v>
      </c>
      <c r="U446" s="9">
        <f t="shared" si="108"/>
        <v>2266</v>
      </c>
      <c r="V446" s="9">
        <f t="shared" si="109"/>
        <v>-1030</v>
      </c>
      <c r="W446" s="1">
        <f t="shared" si="110"/>
        <v>2472</v>
      </c>
      <c r="X446" s="1">
        <f t="shared" si="111"/>
        <v>-1133</v>
      </c>
    </row>
    <row r="447" spans="9:24">
      <c r="I447" s="10">
        <f t="shared" si="103"/>
        <v>0</v>
      </c>
      <c r="J447" s="10">
        <f t="shared" si="104"/>
        <v>0</v>
      </c>
      <c r="K447" s="10">
        <f t="shared" si="105"/>
        <v>0</v>
      </c>
      <c r="L447" s="9">
        <f t="shared" si="101"/>
        <v>224</v>
      </c>
      <c r="M447" s="9">
        <f t="shared" si="102"/>
        <v>20</v>
      </c>
      <c r="N447" s="9">
        <f t="shared" si="106"/>
        <v>-244</v>
      </c>
      <c r="O447" s="9">
        <f t="shared" si="107"/>
        <v>-244</v>
      </c>
      <c r="P447" s="9">
        <f t="shared" si="112"/>
        <v>103</v>
      </c>
      <c r="Q447" s="9">
        <f t="shared" si="113"/>
        <v>23</v>
      </c>
      <c r="R447" s="9">
        <f t="shared" si="114"/>
        <v>-10</v>
      </c>
      <c r="S447" s="9">
        <f t="shared" si="115"/>
        <v>25</v>
      </c>
      <c r="T447" s="9">
        <f t="shared" si="116"/>
        <v>-11</v>
      </c>
      <c r="U447" s="9">
        <f t="shared" si="108"/>
        <v>2369</v>
      </c>
      <c r="V447" s="9">
        <f t="shared" si="109"/>
        <v>-1030</v>
      </c>
      <c r="W447" s="1">
        <f t="shared" si="110"/>
        <v>2575</v>
      </c>
      <c r="X447" s="1">
        <f t="shared" si="111"/>
        <v>-1133</v>
      </c>
    </row>
    <row r="448" spans="9:24">
      <c r="I448" s="10">
        <f t="shared" si="103"/>
        <v>0</v>
      </c>
      <c r="J448" s="10">
        <f t="shared" si="104"/>
        <v>0</v>
      </c>
      <c r="K448" s="10">
        <f t="shared" si="105"/>
        <v>0</v>
      </c>
      <c r="L448" s="9">
        <f t="shared" si="101"/>
        <v>224</v>
      </c>
      <c r="M448" s="9">
        <f t="shared" si="102"/>
        <v>24</v>
      </c>
      <c r="N448" s="9">
        <f t="shared" si="106"/>
        <v>-248</v>
      </c>
      <c r="O448" s="9">
        <f t="shared" si="107"/>
        <v>-248</v>
      </c>
      <c r="P448" s="9">
        <f t="shared" si="112"/>
        <v>103</v>
      </c>
      <c r="Q448" s="9">
        <f t="shared" si="113"/>
        <v>23</v>
      </c>
      <c r="R448" s="9">
        <f t="shared" si="114"/>
        <v>-11</v>
      </c>
      <c r="S448" s="9">
        <f t="shared" si="115"/>
        <v>25</v>
      </c>
      <c r="T448" s="9">
        <f t="shared" si="116"/>
        <v>-13</v>
      </c>
      <c r="U448" s="9">
        <f t="shared" si="108"/>
        <v>2369</v>
      </c>
      <c r="V448" s="9">
        <f t="shared" si="109"/>
        <v>-1133</v>
      </c>
      <c r="W448" s="1">
        <f t="shared" si="110"/>
        <v>2575</v>
      </c>
      <c r="X448" s="1">
        <f t="shared" si="111"/>
        <v>-1339</v>
      </c>
    </row>
    <row r="449" spans="9:24">
      <c r="I449" s="10">
        <f t="shared" si="103"/>
        <v>0</v>
      </c>
      <c r="J449" s="10">
        <f t="shared" si="104"/>
        <v>0</v>
      </c>
      <c r="K449" s="10">
        <f t="shared" si="105"/>
        <v>0</v>
      </c>
      <c r="L449" s="9">
        <f t="shared" si="101"/>
        <v>224</v>
      </c>
      <c r="M449" s="9">
        <f t="shared" si="102"/>
        <v>28</v>
      </c>
      <c r="N449" s="9">
        <f t="shared" si="106"/>
        <v>-252</v>
      </c>
      <c r="O449" s="9">
        <f t="shared" si="107"/>
        <v>-252</v>
      </c>
      <c r="P449" s="9">
        <f t="shared" si="112"/>
        <v>103</v>
      </c>
      <c r="Q449" s="9">
        <f t="shared" si="113"/>
        <v>24</v>
      </c>
      <c r="R449" s="9">
        <f t="shared" si="114"/>
        <v>-11</v>
      </c>
      <c r="S449" s="9">
        <f t="shared" si="115"/>
        <v>26</v>
      </c>
      <c r="T449" s="9">
        <f t="shared" si="116"/>
        <v>-13</v>
      </c>
      <c r="U449" s="9">
        <f t="shared" si="108"/>
        <v>2472</v>
      </c>
      <c r="V449" s="9">
        <f t="shared" si="109"/>
        <v>-1133</v>
      </c>
      <c r="W449" s="1">
        <f t="shared" si="110"/>
        <v>2678</v>
      </c>
      <c r="X449" s="1">
        <f t="shared" si="111"/>
        <v>-1339</v>
      </c>
    </row>
    <row r="450" spans="9:24">
      <c r="I450" s="10">
        <f t="shared" si="103"/>
        <v>0</v>
      </c>
      <c r="J450" s="10">
        <f t="shared" si="104"/>
        <v>0</v>
      </c>
      <c r="K450" s="10">
        <f t="shared" si="105"/>
        <v>0</v>
      </c>
      <c r="L450" s="9">
        <f t="shared" ref="L450:L513" si="117">L387-4</f>
        <v>224</v>
      </c>
      <c r="M450" s="9">
        <f t="shared" ref="M450:M513" si="118">M387</f>
        <v>32</v>
      </c>
      <c r="N450" s="9">
        <f t="shared" si="106"/>
        <v>-256</v>
      </c>
      <c r="O450" s="9">
        <f t="shared" si="107"/>
        <v>-256</v>
      </c>
      <c r="P450" s="9">
        <f t="shared" si="112"/>
        <v>103</v>
      </c>
      <c r="Q450" s="9">
        <f t="shared" si="113"/>
        <v>24</v>
      </c>
      <c r="R450" s="9">
        <f t="shared" si="114"/>
        <v>-12</v>
      </c>
      <c r="S450" s="9">
        <f t="shared" si="115"/>
        <v>26</v>
      </c>
      <c r="T450" s="9">
        <f t="shared" si="116"/>
        <v>-14</v>
      </c>
      <c r="U450" s="9">
        <f t="shared" si="108"/>
        <v>2472</v>
      </c>
      <c r="V450" s="9">
        <f t="shared" si="109"/>
        <v>-1236</v>
      </c>
      <c r="W450" s="1">
        <f t="shared" si="110"/>
        <v>2678</v>
      </c>
      <c r="X450" s="1">
        <f t="shared" si="111"/>
        <v>-1442</v>
      </c>
    </row>
    <row r="451" spans="9:24">
      <c r="I451" s="10">
        <f t="shared" ref="I451:I514" si="119">IF(O451&lt;0,0,1/($B$11/U451+$C$11/V451))</f>
        <v>0</v>
      </c>
      <c r="J451" s="10">
        <f t="shared" ref="J451:J514" si="120">IF(O451&lt;0,0,1/($B$11/W451+$C$11/V451))</f>
        <v>0</v>
      </c>
      <c r="K451" s="10">
        <f t="shared" ref="K451:K514" si="121">IF(O451&lt;0,0,1/($B$11/U451+$C$11/X451))</f>
        <v>0</v>
      </c>
      <c r="L451" s="9">
        <f t="shared" si="117"/>
        <v>224</v>
      </c>
      <c r="M451" s="9">
        <f t="shared" si="118"/>
        <v>36</v>
      </c>
      <c r="N451" s="9">
        <f t="shared" ref="N451:N514" si="122">IF(O451&gt;252,252,O451)</f>
        <v>-260</v>
      </c>
      <c r="O451" s="9">
        <f t="shared" ref="O451:O514" si="123">A$8-L451-M451</f>
        <v>-260</v>
      </c>
      <c r="P451" s="9">
        <f t="shared" si="112"/>
        <v>103</v>
      </c>
      <c r="Q451" s="9">
        <f t="shared" si="113"/>
        <v>25</v>
      </c>
      <c r="R451" s="9">
        <f t="shared" si="114"/>
        <v>-12</v>
      </c>
      <c r="S451" s="9">
        <f t="shared" si="115"/>
        <v>27</v>
      </c>
      <c r="T451" s="9">
        <f t="shared" si="116"/>
        <v>-14</v>
      </c>
      <c r="U451" s="9">
        <f t="shared" ref="U451:U514" si="124">P451*Q451*$B$8</f>
        <v>2575</v>
      </c>
      <c r="V451" s="9">
        <f t="shared" ref="V451:V514" si="125">P451*R451*$C$8</f>
        <v>-1236</v>
      </c>
      <c r="W451" s="1">
        <f t="shared" ref="W451:W514" si="126">P451*S451*$B$8</f>
        <v>2781</v>
      </c>
      <c r="X451" s="1">
        <f t="shared" ref="X451:X514" si="127">P451*T451*$C$8</f>
        <v>-1442</v>
      </c>
    </row>
    <row r="452" spans="9:24">
      <c r="I452" s="10">
        <f t="shared" si="119"/>
        <v>0</v>
      </c>
      <c r="J452" s="10">
        <f t="shared" si="120"/>
        <v>0</v>
      </c>
      <c r="K452" s="10">
        <f t="shared" si="121"/>
        <v>0</v>
      </c>
      <c r="L452" s="9">
        <f t="shared" si="117"/>
        <v>224</v>
      </c>
      <c r="M452" s="9">
        <f t="shared" si="118"/>
        <v>40</v>
      </c>
      <c r="N452" s="9">
        <f t="shared" si="122"/>
        <v>-264</v>
      </c>
      <c r="O452" s="9">
        <f t="shared" si="123"/>
        <v>-264</v>
      </c>
      <c r="P452" s="9">
        <f t="shared" si="112"/>
        <v>103</v>
      </c>
      <c r="Q452" s="9">
        <f t="shared" si="113"/>
        <v>25</v>
      </c>
      <c r="R452" s="9">
        <f t="shared" si="114"/>
        <v>-13</v>
      </c>
      <c r="S452" s="9">
        <f t="shared" si="115"/>
        <v>27</v>
      </c>
      <c r="T452" s="9">
        <f t="shared" si="116"/>
        <v>-15</v>
      </c>
      <c r="U452" s="9">
        <f t="shared" si="124"/>
        <v>2575</v>
      </c>
      <c r="V452" s="9">
        <f t="shared" si="125"/>
        <v>-1339</v>
      </c>
      <c r="W452" s="1">
        <f t="shared" si="126"/>
        <v>2781</v>
      </c>
      <c r="X452" s="1">
        <f t="shared" si="127"/>
        <v>-1545</v>
      </c>
    </row>
    <row r="453" spans="9:24">
      <c r="I453" s="10">
        <f t="shared" si="119"/>
        <v>0</v>
      </c>
      <c r="J453" s="10">
        <f t="shared" si="120"/>
        <v>0</v>
      </c>
      <c r="K453" s="10">
        <f t="shared" si="121"/>
        <v>0</v>
      </c>
      <c r="L453" s="9">
        <f t="shared" si="117"/>
        <v>224</v>
      </c>
      <c r="M453" s="9">
        <f t="shared" si="118"/>
        <v>44</v>
      </c>
      <c r="N453" s="9">
        <f t="shared" si="122"/>
        <v>-268</v>
      </c>
      <c r="O453" s="9">
        <f t="shared" si="123"/>
        <v>-268</v>
      </c>
      <c r="P453" s="9">
        <f t="shared" si="112"/>
        <v>103</v>
      </c>
      <c r="Q453" s="9">
        <f t="shared" si="113"/>
        <v>26</v>
      </c>
      <c r="R453" s="9">
        <f t="shared" si="114"/>
        <v>-13</v>
      </c>
      <c r="S453" s="9">
        <f t="shared" si="115"/>
        <v>28</v>
      </c>
      <c r="T453" s="9">
        <f t="shared" si="116"/>
        <v>-15</v>
      </c>
      <c r="U453" s="9">
        <f t="shared" si="124"/>
        <v>2678</v>
      </c>
      <c r="V453" s="9">
        <f t="shared" si="125"/>
        <v>-1339</v>
      </c>
      <c r="W453" s="1">
        <f t="shared" si="126"/>
        <v>2884</v>
      </c>
      <c r="X453" s="1">
        <f t="shared" si="127"/>
        <v>-1545</v>
      </c>
    </row>
    <row r="454" spans="9:24">
      <c r="I454" s="10">
        <f t="shared" si="119"/>
        <v>0</v>
      </c>
      <c r="J454" s="10">
        <f t="shared" si="120"/>
        <v>0</v>
      </c>
      <c r="K454" s="10">
        <f t="shared" si="121"/>
        <v>0</v>
      </c>
      <c r="L454" s="9">
        <f t="shared" si="117"/>
        <v>224</v>
      </c>
      <c r="M454" s="9">
        <f t="shared" si="118"/>
        <v>48</v>
      </c>
      <c r="N454" s="9">
        <f t="shared" si="122"/>
        <v>-272</v>
      </c>
      <c r="O454" s="9">
        <f t="shared" si="123"/>
        <v>-272</v>
      </c>
      <c r="P454" s="9">
        <f t="shared" si="112"/>
        <v>103</v>
      </c>
      <c r="Q454" s="9">
        <f t="shared" si="113"/>
        <v>26</v>
      </c>
      <c r="R454" s="9">
        <f t="shared" si="114"/>
        <v>-14</v>
      </c>
      <c r="S454" s="9">
        <f t="shared" si="115"/>
        <v>28</v>
      </c>
      <c r="T454" s="9">
        <f t="shared" si="116"/>
        <v>-16</v>
      </c>
      <c r="U454" s="9">
        <f t="shared" si="124"/>
        <v>2678</v>
      </c>
      <c r="V454" s="9">
        <f t="shared" si="125"/>
        <v>-1442</v>
      </c>
      <c r="W454" s="1">
        <f t="shared" si="126"/>
        <v>2884</v>
      </c>
      <c r="X454" s="1">
        <f t="shared" si="127"/>
        <v>-1648</v>
      </c>
    </row>
    <row r="455" spans="9:24">
      <c r="I455" s="10">
        <f t="shared" si="119"/>
        <v>0</v>
      </c>
      <c r="J455" s="10">
        <f t="shared" si="120"/>
        <v>0</v>
      </c>
      <c r="K455" s="10">
        <f t="shared" si="121"/>
        <v>0</v>
      </c>
      <c r="L455" s="9">
        <f t="shared" si="117"/>
        <v>224</v>
      </c>
      <c r="M455" s="9">
        <f t="shared" si="118"/>
        <v>52</v>
      </c>
      <c r="N455" s="9">
        <f t="shared" si="122"/>
        <v>-276</v>
      </c>
      <c r="O455" s="9">
        <f t="shared" si="123"/>
        <v>-276</v>
      </c>
      <c r="P455" s="9">
        <f t="shared" si="112"/>
        <v>103</v>
      </c>
      <c r="Q455" s="9">
        <f t="shared" si="113"/>
        <v>27</v>
      </c>
      <c r="R455" s="9">
        <f t="shared" si="114"/>
        <v>-14</v>
      </c>
      <c r="S455" s="9">
        <f t="shared" si="115"/>
        <v>29</v>
      </c>
      <c r="T455" s="9">
        <f t="shared" si="116"/>
        <v>-16</v>
      </c>
      <c r="U455" s="9">
        <f t="shared" si="124"/>
        <v>2781</v>
      </c>
      <c r="V455" s="9">
        <f t="shared" si="125"/>
        <v>-1442</v>
      </c>
      <c r="W455" s="1">
        <f t="shared" si="126"/>
        <v>2987</v>
      </c>
      <c r="X455" s="1">
        <f t="shared" si="127"/>
        <v>-1648</v>
      </c>
    </row>
    <row r="456" spans="9:24">
      <c r="I456" s="10">
        <f t="shared" si="119"/>
        <v>0</v>
      </c>
      <c r="J456" s="10">
        <f t="shared" si="120"/>
        <v>0</v>
      </c>
      <c r="K456" s="10">
        <f t="shared" si="121"/>
        <v>0</v>
      </c>
      <c r="L456" s="9">
        <f t="shared" si="117"/>
        <v>224</v>
      </c>
      <c r="M456" s="9">
        <f t="shared" si="118"/>
        <v>56</v>
      </c>
      <c r="N456" s="9">
        <f t="shared" si="122"/>
        <v>-280</v>
      </c>
      <c r="O456" s="9">
        <f t="shared" si="123"/>
        <v>-280</v>
      </c>
      <c r="P456" s="9">
        <f t="shared" si="112"/>
        <v>103</v>
      </c>
      <c r="Q456" s="9">
        <f t="shared" si="113"/>
        <v>27</v>
      </c>
      <c r="R456" s="9">
        <f t="shared" si="114"/>
        <v>-15</v>
      </c>
      <c r="S456" s="9">
        <f t="shared" si="115"/>
        <v>29</v>
      </c>
      <c r="T456" s="9">
        <f t="shared" si="116"/>
        <v>-17</v>
      </c>
      <c r="U456" s="9">
        <f t="shared" si="124"/>
        <v>2781</v>
      </c>
      <c r="V456" s="9">
        <f t="shared" si="125"/>
        <v>-1545</v>
      </c>
      <c r="W456" s="1">
        <f t="shared" si="126"/>
        <v>2987</v>
      </c>
      <c r="X456" s="1">
        <f t="shared" si="127"/>
        <v>-1751</v>
      </c>
    </row>
    <row r="457" spans="9:24">
      <c r="I457" s="10">
        <f t="shared" si="119"/>
        <v>0</v>
      </c>
      <c r="J457" s="10">
        <f t="shared" si="120"/>
        <v>0</v>
      </c>
      <c r="K457" s="10">
        <f t="shared" si="121"/>
        <v>0</v>
      </c>
      <c r="L457" s="9">
        <f t="shared" si="117"/>
        <v>224</v>
      </c>
      <c r="M457" s="9">
        <f t="shared" si="118"/>
        <v>60</v>
      </c>
      <c r="N457" s="9">
        <f t="shared" si="122"/>
        <v>-284</v>
      </c>
      <c r="O457" s="9">
        <f t="shared" si="123"/>
        <v>-284</v>
      </c>
      <c r="P457" s="9">
        <f t="shared" si="112"/>
        <v>103</v>
      </c>
      <c r="Q457" s="9">
        <f t="shared" si="113"/>
        <v>28</v>
      </c>
      <c r="R457" s="9">
        <f t="shared" si="114"/>
        <v>-15</v>
      </c>
      <c r="S457" s="9">
        <f t="shared" si="115"/>
        <v>30</v>
      </c>
      <c r="T457" s="9">
        <f t="shared" si="116"/>
        <v>-17</v>
      </c>
      <c r="U457" s="9">
        <f t="shared" si="124"/>
        <v>2884</v>
      </c>
      <c r="V457" s="9">
        <f t="shared" si="125"/>
        <v>-1545</v>
      </c>
      <c r="W457" s="1">
        <f t="shared" si="126"/>
        <v>3090</v>
      </c>
      <c r="X457" s="1">
        <f t="shared" si="127"/>
        <v>-1751</v>
      </c>
    </row>
    <row r="458" spans="9:24">
      <c r="I458" s="10">
        <f t="shared" si="119"/>
        <v>0</v>
      </c>
      <c r="J458" s="10">
        <f t="shared" si="120"/>
        <v>0</v>
      </c>
      <c r="K458" s="10">
        <f t="shared" si="121"/>
        <v>0</v>
      </c>
      <c r="L458" s="9">
        <f t="shared" si="117"/>
        <v>224</v>
      </c>
      <c r="M458" s="9">
        <f t="shared" si="118"/>
        <v>64</v>
      </c>
      <c r="N458" s="9">
        <f t="shared" si="122"/>
        <v>-288</v>
      </c>
      <c r="O458" s="9">
        <f t="shared" si="123"/>
        <v>-288</v>
      </c>
      <c r="P458" s="9">
        <f t="shared" si="112"/>
        <v>103</v>
      </c>
      <c r="Q458" s="9">
        <f t="shared" si="113"/>
        <v>28</v>
      </c>
      <c r="R458" s="9">
        <f t="shared" si="114"/>
        <v>-16</v>
      </c>
      <c r="S458" s="9">
        <f t="shared" si="115"/>
        <v>30</v>
      </c>
      <c r="T458" s="9">
        <f t="shared" si="116"/>
        <v>-18</v>
      </c>
      <c r="U458" s="9">
        <f t="shared" si="124"/>
        <v>2884</v>
      </c>
      <c r="V458" s="9">
        <f t="shared" si="125"/>
        <v>-1648</v>
      </c>
      <c r="W458" s="1">
        <f t="shared" si="126"/>
        <v>3090</v>
      </c>
      <c r="X458" s="1">
        <f t="shared" si="127"/>
        <v>-1854</v>
      </c>
    </row>
    <row r="459" spans="9:24">
      <c r="I459" s="10">
        <f t="shared" si="119"/>
        <v>0</v>
      </c>
      <c r="J459" s="10">
        <f t="shared" si="120"/>
        <v>0</v>
      </c>
      <c r="K459" s="10">
        <f t="shared" si="121"/>
        <v>0</v>
      </c>
      <c r="L459" s="9">
        <f t="shared" si="117"/>
        <v>224</v>
      </c>
      <c r="M459" s="9">
        <f t="shared" si="118"/>
        <v>68</v>
      </c>
      <c r="N459" s="9">
        <f t="shared" si="122"/>
        <v>-292</v>
      </c>
      <c r="O459" s="9">
        <f t="shared" si="123"/>
        <v>-292</v>
      </c>
      <c r="P459" s="9">
        <f t="shared" si="112"/>
        <v>103</v>
      </c>
      <c r="Q459" s="9">
        <f t="shared" si="113"/>
        <v>29</v>
      </c>
      <c r="R459" s="9">
        <f t="shared" si="114"/>
        <v>-16</v>
      </c>
      <c r="S459" s="9">
        <f t="shared" si="115"/>
        <v>31</v>
      </c>
      <c r="T459" s="9">
        <f t="shared" si="116"/>
        <v>-18</v>
      </c>
      <c r="U459" s="9">
        <f t="shared" si="124"/>
        <v>2987</v>
      </c>
      <c r="V459" s="9">
        <f t="shared" si="125"/>
        <v>-1648</v>
      </c>
      <c r="W459" s="1">
        <f t="shared" si="126"/>
        <v>3193</v>
      </c>
      <c r="X459" s="1">
        <f t="shared" si="127"/>
        <v>-1854</v>
      </c>
    </row>
    <row r="460" spans="9:24">
      <c r="I460" s="10">
        <f t="shared" si="119"/>
        <v>0</v>
      </c>
      <c r="J460" s="10">
        <f t="shared" si="120"/>
        <v>0</v>
      </c>
      <c r="K460" s="10">
        <f t="shared" si="121"/>
        <v>0</v>
      </c>
      <c r="L460" s="9">
        <f t="shared" si="117"/>
        <v>224</v>
      </c>
      <c r="M460" s="9">
        <f t="shared" si="118"/>
        <v>72</v>
      </c>
      <c r="N460" s="9">
        <f t="shared" si="122"/>
        <v>-296</v>
      </c>
      <c r="O460" s="9">
        <f t="shared" si="123"/>
        <v>-296</v>
      </c>
      <c r="P460" s="9">
        <f t="shared" si="112"/>
        <v>103</v>
      </c>
      <c r="Q460" s="9">
        <f t="shared" si="113"/>
        <v>29</v>
      </c>
      <c r="R460" s="9">
        <f t="shared" si="114"/>
        <v>-17</v>
      </c>
      <c r="S460" s="9">
        <f t="shared" si="115"/>
        <v>31</v>
      </c>
      <c r="T460" s="9">
        <f t="shared" si="116"/>
        <v>-19</v>
      </c>
      <c r="U460" s="9">
        <f t="shared" si="124"/>
        <v>2987</v>
      </c>
      <c r="V460" s="9">
        <f t="shared" si="125"/>
        <v>-1751</v>
      </c>
      <c r="W460" s="1">
        <f t="shared" si="126"/>
        <v>3193</v>
      </c>
      <c r="X460" s="1">
        <f t="shared" si="127"/>
        <v>-1957</v>
      </c>
    </row>
    <row r="461" spans="9:24">
      <c r="I461" s="10">
        <f t="shared" si="119"/>
        <v>0</v>
      </c>
      <c r="J461" s="10">
        <f t="shared" si="120"/>
        <v>0</v>
      </c>
      <c r="K461" s="10">
        <f t="shared" si="121"/>
        <v>0</v>
      </c>
      <c r="L461" s="9">
        <f t="shared" si="117"/>
        <v>224</v>
      </c>
      <c r="M461" s="9">
        <f t="shared" si="118"/>
        <v>76</v>
      </c>
      <c r="N461" s="9">
        <f t="shared" si="122"/>
        <v>-300</v>
      </c>
      <c r="O461" s="9">
        <f t="shared" si="123"/>
        <v>-300</v>
      </c>
      <c r="P461" s="9">
        <f t="shared" si="112"/>
        <v>103</v>
      </c>
      <c r="Q461" s="9">
        <f t="shared" si="113"/>
        <v>30</v>
      </c>
      <c r="R461" s="9">
        <f t="shared" si="114"/>
        <v>-17</v>
      </c>
      <c r="S461" s="9">
        <f t="shared" si="115"/>
        <v>33</v>
      </c>
      <c r="T461" s="9">
        <f t="shared" si="116"/>
        <v>-19</v>
      </c>
      <c r="U461" s="9">
        <f t="shared" si="124"/>
        <v>3090</v>
      </c>
      <c r="V461" s="9">
        <f t="shared" si="125"/>
        <v>-1751</v>
      </c>
      <c r="W461" s="1">
        <f t="shared" si="126"/>
        <v>3399</v>
      </c>
      <c r="X461" s="1">
        <f t="shared" si="127"/>
        <v>-1957</v>
      </c>
    </row>
    <row r="462" spans="9:24">
      <c r="I462" s="10">
        <f t="shared" si="119"/>
        <v>0</v>
      </c>
      <c r="J462" s="10">
        <f t="shared" si="120"/>
        <v>0</v>
      </c>
      <c r="K462" s="10">
        <f t="shared" si="121"/>
        <v>0</v>
      </c>
      <c r="L462" s="9">
        <f t="shared" si="117"/>
        <v>224</v>
      </c>
      <c r="M462" s="9">
        <f t="shared" si="118"/>
        <v>80</v>
      </c>
      <c r="N462" s="9">
        <f t="shared" si="122"/>
        <v>-304</v>
      </c>
      <c r="O462" s="9">
        <f t="shared" si="123"/>
        <v>-304</v>
      </c>
      <c r="P462" s="9">
        <f t="shared" si="112"/>
        <v>103</v>
      </c>
      <c r="Q462" s="9">
        <f t="shared" si="113"/>
        <v>30</v>
      </c>
      <c r="R462" s="9">
        <f t="shared" si="114"/>
        <v>-18</v>
      </c>
      <c r="S462" s="9">
        <f t="shared" si="115"/>
        <v>33</v>
      </c>
      <c r="T462" s="9">
        <f t="shared" si="116"/>
        <v>-20</v>
      </c>
      <c r="U462" s="9">
        <f t="shared" si="124"/>
        <v>3090</v>
      </c>
      <c r="V462" s="9">
        <f t="shared" si="125"/>
        <v>-1854</v>
      </c>
      <c r="W462" s="1">
        <f t="shared" si="126"/>
        <v>3399</v>
      </c>
      <c r="X462" s="1">
        <f t="shared" si="127"/>
        <v>-2060</v>
      </c>
    </row>
    <row r="463" spans="9:24">
      <c r="I463" s="10">
        <f t="shared" si="119"/>
        <v>0</v>
      </c>
      <c r="J463" s="10">
        <f t="shared" si="120"/>
        <v>0</v>
      </c>
      <c r="K463" s="10">
        <f t="shared" si="121"/>
        <v>0</v>
      </c>
      <c r="L463" s="9">
        <f t="shared" si="117"/>
        <v>224</v>
      </c>
      <c r="M463" s="9">
        <f t="shared" si="118"/>
        <v>84</v>
      </c>
      <c r="N463" s="9">
        <f t="shared" si="122"/>
        <v>-308</v>
      </c>
      <c r="O463" s="9">
        <f t="shared" si="123"/>
        <v>-308</v>
      </c>
      <c r="P463" s="9">
        <f t="shared" si="112"/>
        <v>103</v>
      </c>
      <c r="Q463" s="9">
        <f t="shared" si="113"/>
        <v>31</v>
      </c>
      <c r="R463" s="9">
        <f t="shared" si="114"/>
        <v>-18</v>
      </c>
      <c r="S463" s="9">
        <f t="shared" si="115"/>
        <v>34</v>
      </c>
      <c r="T463" s="9">
        <f t="shared" si="116"/>
        <v>-20</v>
      </c>
      <c r="U463" s="9">
        <f t="shared" si="124"/>
        <v>3193</v>
      </c>
      <c r="V463" s="9">
        <f t="shared" si="125"/>
        <v>-1854</v>
      </c>
      <c r="W463" s="1">
        <f t="shared" si="126"/>
        <v>3502</v>
      </c>
      <c r="X463" s="1">
        <f t="shared" si="127"/>
        <v>-2060</v>
      </c>
    </row>
    <row r="464" spans="9:24">
      <c r="I464" s="10">
        <f t="shared" si="119"/>
        <v>0</v>
      </c>
      <c r="J464" s="10">
        <f t="shared" si="120"/>
        <v>0</v>
      </c>
      <c r="K464" s="10">
        <f t="shared" si="121"/>
        <v>0</v>
      </c>
      <c r="L464" s="9">
        <f t="shared" si="117"/>
        <v>224</v>
      </c>
      <c r="M464" s="9">
        <f t="shared" si="118"/>
        <v>88</v>
      </c>
      <c r="N464" s="9">
        <f t="shared" si="122"/>
        <v>-312</v>
      </c>
      <c r="O464" s="9">
        <f t="shared" si="123"/>
        <v>-312</v>
      </c>
      <c r="P464" s="9">
        <f t="shared" si="112"/>
        <v>103</v>
      </c>
      <c r="Q464" s="9">
        <f t="shared" si="113"/>
        <v>31</v>
      </c>
      <c r="R464" s="9">
        <f t="shared" si="114"/>
        <v>-19</v>
      </c>
      <c r="S464" s="9">
        <f t="shared" si="115"/>
        <v>34</v>
      </c>
      <c r="T464" s="9">
        <f t="shared" si="116"/>
        <v>-21</v>
      </c>
      <c r="U464" s="9">
        <f t="shared" si="124"/>
        <v>3193</v>
      </c>
      <c r="V464" s="9">
        <f t="shared" si="125"/>
        <v>-1957</v>
      </c>
      <c r="W464" s="1">
        <f t="shared" si="126"/>
        <v>3502</v>
      </c>
      <c r="X464" s="1">
        <f t="shared" si="127"/>
        <v>-2163</v>
      </c>
    </row>
    <row r="465" spans="9:24">
      <c r="I465" s="10">
        <f t="shared" si="119"/>
        <v>0</v>
      </c>
      <c r="J465" s="10">
        <f t="shared" si="120"/>
        <v>0</v>
      </c>
      <c r="K465" s="10">
        <f t="shared" si="121"/>
        <v>0</v>
      </c>
      <c r="L465" s="9">
        <f t="shared" si="117"/>
        <v>224</v>
      </c>
      <c r="M465" s="9">
        <f t="shared" si="118"/>
        <v>92</v>
      </c>
      <c r="N465" s="9">
        <f t="shared" si="122"/>
        <v>-316</v>
      </c>
      <c r="O465" s="9">
        <f t="shared" si="123"/>
        <v>-316</v>
      </c>
      <c r="P465" s="9">
        <f t="shared" si="112"/>
        <v>103</v>
      </c>
      <c r="Q465" s="9">
        <f t="shared" si="113"/>
        <v>32</v>
      </c>
      <c r="R465" s="9">
        <f t="shared" si="114"/>
        <v>-19</v>
      </c>
      <c r="S465" s="9">
        <f t="shared" si="115"/>
        <v>35</v>
      </c>
      <c r="T465" s="9">
        <f t="shared" si="116"/>
        <v>-21</v>
      </c>
      <c r="U465" s="9">
        <f t="shared" si="124"/>
        <v>3296</v>
      </c>
      <c r="V465" s="9">
        <f t="shared" si="125"/>
        <v>-1957</v>
      </c>
      <c r="W465" s="1">
        <f t="shared" si="126"/>
        <v>3605</v>
      </c>
      <c r="X465" s="1">
        <f t="shared" si="127"/>
        <v>-2163</v>
      </c>
    </row>
    <row r="466" spans="9:24">
      <c r="I466" s="10">
        <f t="shared" si="119"/>
        <v>0</v>
      </c>
      <c r="J466" s="10">
        <f t="shared" si="120"/>
        <v>0</v>
      </c>
      <c r="K466" s="10">
        <f t="shared" si="121"/>
        <v>0</v>
      </c>
      <c r="L466" s="9">
        <f t="shared" si="117"/>
        <v>224</v>
      </c>
      <c r="M466" s="9">
        <f t="shared" si="118"/>
        <v>96</v>
      </c>
      <c r="N466" s="9">
        <f t="shared" si="122"/>
        <v>-320</v>
      </c>
      <c r="O466" s="9">
        <f t="shared" si="123"/>
        <v>-320</v>
      </c>
      <c r="P466" s="9">
        <f t="shared" ref="P466:P529" si="128">INT(INT($A$2*2+$A$5+L466/4)*$A$11/100+$A$11+10)</f>
        <v>103</v>
      </c>
      <c r="Q466" s="9">
        <f t="shared" ref="Q466:Q529" si="129">INT(INT($B$2*2+$B$5+M466/4)*$A$11/100+5)</f>
        <v>32</v>
      </c>
      <c r="R466" s="9">
        <f t="shared" ref="R466:R529" si="130">INT(INT($C$2*2+$C$5+N466/4)*$A$11/100+5)</f>
        <v>-20</v>
      </c>
      <c r="S466" s="9">
        <f t="shared" ref="S466:S529" si="131">INT(Q466*1.1)</f>
        <v>35</v>
      </c>
      <c r="T466" s="9">
        <f t="shared" ref="T466:T529" si="132">INT(R466*1.1)</f>
        <v>-22</v>
      </c>
      <c r="U466" s="9">
        <f t="shared" si="124"/>
        <v>3296</v>
      </c>
      <c r="V466" s="9">
        <f t="shared" si="125"/>
        <v>-2060</v>
      </c>
      <c r="W466" s="1">
        <f t="shared" si="126"/>
        <v>3605</v>
      </c>
      <c r="X466" s="1">
        <f t="shared" si="127"/>
        <v>-2266</v>
      </c>
    </row>
    <row r="467" spans="9:24">
      <c r="I467" s="10">
        <f t="shared" si="119"/>
        <v>0</v>
      </c>
      <c r="J467" s="10">
        <f t="shared" si="120"/>
        <v>0</v>
      </c>
      <c r="K467" s="10">
        <f t="shared" si="121"/>
        <v>0</v>
      </c>
      <c r="L467" s="9">
        <f t="shared" si="117"/>
        <v>224</v>
      </c>
      <c r="M467" s="9">
        <f t="shared" si="118"/>
        <v>100</v>
      </c>
      <c r="N467" s="9">
        <f t="shared" si="122"/>
        <v>-324</v>
      </c>
      <c r="O467" s="9">
        <f t="shared" si="123"/>
        <v>-324</v>
      </c>
      <c r="P467" s="9">
        <f t="shared" si="128"/>
        <v>103</v>
      </c>
      <c r="Q467" s="9">
        <f t="shared" si="129"/>
        <v>33</v>
      </c>
      <c r="R467" s="9">
        <f t="shared" si="130"/>
        <v>-20</v>
      </c>
      <c r="S467" s="9">
        <f t="shared" si="131"/>
        <v>36</v>
      </c>
      <c r="T467" s="9">
        <f t="shared" si="132"/>
        <v>-22</v>
      </c>
      <c r="U467" s="9">
        <f t="shared" si="124"/>
        <v>3399</v>
      </c>
      <c r="V467" s="9">
        <f t="shared" si="125"/>
        <v>-2060</v>
      </c>
      <c r="W467" s="1">
        <f t="shared" si="126"/>
        <v>3708</v>
      </c>
      <c r="X467" s="1">
        <f t="shared" si="127"/>
        <v>-2266</v>
      </c>
    </row>
    <row r="468" spans="9:24">
      <c r="I468" s="10">
        <f t="shared" si="119"/>
        <v>0</v>
      </c>
      <c r="J468" s="10">
        <f t="shared" si="120"/>
        <v>0</v>
      </c>
      <c r="K468" s="10">
        <f t="shared" si="121"/>
        <v>0</v>
      </c>
      <c r="L468" s="9">
        <f t="shared" si="117"/>
        <v>224</v>
      </c>
      <c r="M468" s="9">
        <f t="shared" si="118"/>
        <v>104</v>
      </c>
      <c r="N468" s="9">
        <f t="shared" si="122"/>
        <v>-328</v>
      </c>
      <c r="O468" s="9">
        <f t="shared" si="123"/>
        <v>-328</v>
      </c>
      <c r="P468" s="9">
        <f t="shared" si="128"/>
        <v>103</v>
      </c>
      <c r="Q468" s="9">
        <f t="shared" si="129"/>
        <v>33</v>
      </c>
      <c r="R468" s="9">
        <f t="shared" si="130"/>
        <v>-21</v>
      </c>
      <c r="S468" s="9">
        <f t="shared" si="131"/>
        <v>36</v>
      </c>
      <c r="T468" s="9">
        <f t="shared" si="132"/>
        <v>-24</v>
      </c>
      <c r="U468" s="9">
        <f t="shared" si="124"/>
        <v>3399</v>
      </c>
      <c r="V468" s="9">
        <f t="shared" si="125"/>
        <v>-2163</v>
      </c>
      <c r="W468" s="1">
        <f t="shared" si="126"/>
        <v>3708</v>
      </c>
      <c r="X468" s="1">
        <f t="shared" si="127"/>
        <v>-2472</v>
      </c>
    </row>
    <row r="469" spans="9:24">
      <c r="I469" s="10">
        <f t="shared" si="119"/>
        <v>0</v>
      </c>
      <c r="J469" s="10">
        <f t="shared" si="120"/>
        <v>0</v>
      </c>
      <c r="K469" s="10">
        <f t="shared" si="121"/>
        <v>0</v>
      </c>
      <c r="L469" s="9">
        <f t="shared" si="117"/>
        <v>224</v>
      </c>
      <c r="M469" s="9">
        <f t="shared" si="118"/>
        <v>108</v>
      </c>
      <c r="N469" s="9">
        <f t="shared" si="122"/>
        <v>-332</v>
      </c>
      <c r="O469" s="9">
        <f t="shared" si="123"/>
        <v>-332</v>
      </c>
      <c r="P469" s="9">
        <f t="shared" si="128"/>
        <v>103</v>
      </c>
      <c r="Q469" s="9">
        <f t="shared" si="129"/>
        <v>34</v>
      </c>
      <c r="R469" s="9">
        <f t="shared" si="130"/>
        <v>-21</v>
      </c>
      <c r="S469" s="9">
        <f t="shared" si="131"/>
        <v>37</v>
      </c>
      <c r="T469" s="9">
        <f t="shared" si="132"/>
        <v>-24</v>
      </c>
      <c r="U469" s="9">
        <f t="shared" si="124"/>
        <v>3502</v>
      </c>
      <c r="V469" s="9">
        <f t="shared" si="125"/>
        <v>-2163</v>
      </c>
      <c r="W469" s="1">
        <f t="shared" si="126"/>
        <v>3811</v>
      </c>
      <c r="X469" s="1">
        <f t="shared" si="127"/>
        <v>-2472</v>
      </c>
    </row>
    <row r="470" spans="9:24">
      <c r="I470" s="10">
        <f t="shared" si="119"/>
        <v>0</v>
      </c>
      <c r="J470" s="10">
        <f t="shared" si="120"/>
        <v>0</v>
      </c>
      <c r="K470" s="10">
        <f t="shared" si="121"/>
        <v>0</v>
      </c>
      <c r="L470" s="9">
        <f t="shared" si="117"/>
        <v>224</v>
      </c>
      <c r="M470" s="9">
        <f t="shared" si="118"/>
        <v>112</v>
      </c>
      <c r="N470" s="9">
        <f t="shared" si="122"/>
        <v>-336</v>
      </c>
      <c r="O470" s="9">
        <f t="shared" si="123"/>
        <v>-336</v>
      </c>
      <c r="P470" s="9">
        <f t="shared" si="128"/>
        <v>103</v>
      </c>
      <c r="Q470" s="9">
        <f t="shared" si="129"/>
        <v>34</v>
      </c>
      <c r="R470" s="9">
        <f t="shared" si="130"/>
        <v>-22</v>
      </c>
      <c r="S470" s="9">
        <f t="shared" si="131"/>
        <v>37</v>
      </c>
      <c r="T470" s="9">
        <f t="shared" si="132"/>
        <v>-25</v>
      </c>
      <c r="U470" s="9">
        <f t="shared" si="124"/>
        <v>3502</v>
      </c>
      <c r="V470" s="9">
        <f t="shared" si="125"/>
        <v>-2266</v>
      </c>
      <c r="W470" s="1">
        <f t="shared" si="126"/>
        <v>3811</v>
      </c>
      <c r="X470" s="1">
        <f t="shared" si="127"/>
        <v>-2575</v>
      </c>
    </row>
    <row r="471" spans="9:24">
      <c r="I471" s="10">
        <f t="shared" si="119"/>
        <v>0</v>
      </c>
      <c r="J471" s="10">
        <f t="shared" si="120"/>
        <v>0</v>
      </c>
      <c r="K471" s="10">
        <f t="shared" si="121"/>
        <v>0</v>
      </c>
      <c r="L471" s="9">
        <f t="shared" si="117"/>
        <v>224</v>
      </c>
      <c r="M471" s="9">
        <f t="shared" si="118"/>
        <v>116</v>
      </c>
      <c r="N471" s="9">
        <f t="shared" si="122"/>
        <v>-340</v>
      </c>
      <c r="O471" s="9">
        <f t="shared" si="123"/>
        <v>-340</v>
      </c>
      <c r="P471" s="9">
        <f t="shared" si="128"/>
        <v>103</v>
      </c>
      <c r="Q471" s="9">
        <f t="shared" si="129"/>
        <v>35</v>
      </c>
      <c r="R471" s="9">
        <f t="shared" si="130"/>
        <v>-22</v>
      </c>
      <c r="S471" s="9">
        <f t="shared" si="131"/>
        <v>38</v>
      </c>
      <c r="T471" s="9">
        <f t="shared" si="132"/>
        <v>-25</v>
      </c>
      <c r="U471" s="9">
        <f t="shared" si="124"/>
        <v>3605</v>
      </c>
      <c r="V471" s="9">
        <f t="shared" si="125"/>
        <v>-2266</v>
      </c>
      <c r="W471" s="1">
        <f t="shared" si="126"/>
        <v>3914</v>
      </c>
      <c r="X471" s="1">
        <f t="shared" si="127"/>
        <v>-2575</v>
      </c>
    </row>
    <row r="472" spans="9:24">
      <c r="I472" s="10">
        <f t="shared" si="119"/>
        <v>0</v>
      </c>
      <c r="J472" s="10">
        <f t="shared" si="120"/>
        <v>0</v>
      </c>
      <c r="K472" s="10">
        <f t="shared" si="121"/>
        <v>0</v>
      </c>
      <c r="L472" s="9">
        <f t="shared" si="117"/>
        <v>224</v>
      </c>
      <c r="M472" s="9">
        <f t="shared" si="118"/>
        <v>120</v>
      </c>
      <c r="N472" s="9">
        <f t="shared" si="122"/>
        <v>-344</v>
      </c>
      <c r="O472" s="9">
        <f t="shared" si="123"/>
        <v>-344</v>
      </c>
      <c r="P472" s="9">
        <f t="shared" si="128"/>
        <v>103</v>
      </c>
      <c r="Q472" s="9">
        <f t="shared" si="129"/>
        <v>35</v>
      </c>
      <c r="R472" s="9">
        <f t="shared" si="130"/>
        <v>-23</v>
      </c>
      <c r="S472" s="9">
        <f t="shared" si="131"/>
        <v>38</v>
      </c>
      <c r="T472" s="9">
        <f t="shared" si="132"/>
        <v>-26</v>
      </c>
      <c r="U472" s="9">
        <f t="shared" si="124"/>
        <v>3605</v>
      </c>
      <c r="V472" s="9">
        <f t="shared" si="125"/>
        <v>-2369</v>
      </c>
      <c r="W472" s="1">
        <f t="shared" si="126"/>
        <v>3914</v>
      </c>
      <c r="X472" s="1">
        <f t="shared" si="127"/>
        <v>-2678</v>
      </c>
    </row>
    <row r="473" spans="9:24">
      <c r="I473" s="10">
        <f t="shared" si="119"/>
        <v>0</v>
      </c>
      <c r="J473" s="10">
        <f t="shared" si="120"/>
        <v>0</v>
      </c>
      <c r="K473" s="10">
        <f t="shared" si="121"/>
        <v>0</v>
      </c>
      <c r="L473" s="9">
        <f t="shared" si="117"/>
        <v>224</v>
      </c>
      <c r="M473" s="9">
        <f t="shared" si="118"/>
        <v>124</v>
      </c>
      <c r="N473" s="9">
        <f t="shared" si="122"/>
        <v>-348</v>
      </c>
      <c r="O473" s="9">
        <f t="shared" si="123"/>
        <v>-348</v>
      </c>
      <c r="P473" s="9">
        <f t="shared" si="128"/>
        <v>103</v>
      </c>
      <c r="Q473" s="9">
        <f t="shared" si="129"/>
        <v>36</v>
      </c>
      <c r="R473" s="9">
        <f t="shared" si="130"/>
        <v>-23</v>
      </c>
      <c r="S473" s="9">
        <f t="shared" si="131"/>
        <v>39</v>
      </c>
      <c r="T473" s="9">
        <f t="shared" si="132"/>
        <v>-26</v>
      </c>
      <c r="U473" s="9">
        <f t="shared" si="124"/>
        <v>3708</v>
      </c>
      <c r="V473" s="9">
        <f t="shared" si="125"/>
        <v>-2369</v>
      </c>
      <c r="W473" s="1">
        <f t="shared" si="126"/>
        <v>4017</v>
      </c>
      <c r="X473" s="1">
        <f t="shared" si="127"/>
        <v>-2678</v>
      </c>
    </row>
    <row r="474" spans="9:24">
      <c r="I474" s="10">
        <f t="shared" si="119"/>
        <v>0</v>
      </c>
      <c r="J474" s="10">
        <f t="shared" si="120"/>
        <v>0</v>
      </c>
      <c r="K474" s="10">
        <f t="shared" si="121"/>
        <v>0</v>
      </c>
      <c r="L474" s="9">
        <f t="shared" si="117"/>
        <v>224</v>
      </c>
      <c r="M474" s="9">
        <f t="shared" si="118"/>
        <v>128</v>
      </c>
      <c r="N474" s="9">
        <f t="shared" si="122"/>
        <v>-352</v>
      </c>
      <c r="O474" s="9">
        <f t="shared" si="123"/>
        <v>-352</v>
      </c>
      <c r="P474" s="9">
        <f t="shared" si="128"/>
        <v>103</v>
      </c>
      <c r="Q474" s="9">
        <f t="shared" si="129"/>
        <v>36</v>
      </c>
      <c r="R474" s="9">
        <f t="shared" si="130"/>
        <v>-24</v>
      </c>
      <c r="S474" s="9">
        <f t="shared" si="131"/>
        <v>39</v>
      </c>
      <c r="T474" s="9">
        <f t="shared" si="132"/>
        <v>-27</v>
      </c>
      <c r="U474" s="9">
        <f t="shared" si="124"/>
        <v>3708</v>
      </c>
      <c r="V474" s="9">
        <f t="shared" si="125"/>
        <v>-2472</v>
      </c>
      <c r="W474" s="1">
        <f t="shared" si="126"/>
        <v>4017</v>
      </c>
      <c r="X474" s="1">
        <f t="shared" si="127"/>
        <v>-2781</v>
      </c>
    </row>
    <row r="475" spans="9:24">
      <c r="I475" s="10">
        <f t="shared" si="119"/>
        <v>0</v>
      </c>
      <c r="J475" s="10">
        <f t="shared" si="120"/>
        <v>0</v>
      </c>
      <c r="K475" s="10">
        <f t="shared" si="121"/>
        <v>0</v>
      </c>
      <c r="L475" s="9">
        <f t="shared" si="117"/>
        <v>224</v>
      </c>
      <c r="M475" s="9">
        <f t="shared" si="118"/>
        <v>132</v>
      </c>
      <c r="N475" s="9">
        <f t="shared" si="122"/>
        <v>-356</v>
      </c>
      <c r="O475" s="9">
        <f t="shared" si="123"/>
        <v>-356</v>
      </c>
      <c r="P475" s="9">
        <f t="shared" si="128"/>
        <v>103</v>
      </c>
      <c r="Q475" s="9">
        <f t="shared" si="129"/>
        <v>37</v>
      </c>
      <c r="R475" s="9">
        <f t="shared" si="130"/>
        <v>-24</v>
      </c>
      <c r="S475" s="9">
        <f t="shared" si="131"/>
        <v>40</v>
      </c>
      <c r="T475" s="9">
        <f t="shared" si="132"/>
        <v>-27</v>
      </c>
      <c r="U475" s="9">
        <f t="shared" si="124"/>
        <v>3811</v>
      </c>
      <c r="V475" s="9">
        <f t="shared" si="125"/>
        <v>-2472</v>
      </c>
      <c r="W475" s="1">
        <f t="shared" si="126"/>
        <v>4120</v>
      </c>
      <c r="X475" s="1">
        <f t="shared" si="127"/>
        <v>-2781</v>
      </c>
    </row>
    <row r="476" spans="9:24">
      <c r="I476" s="10">
        <f t="shared" si="119"/>
        <v>0</v>
      </c>
      <c r="J476" s="10">
        <f t="shared" si="120"/>
        <v>0</v>
      </c>
      <c r="K476" s="10">
        <f t="shared" si="121"/>
        <v>0</v>
      </c>
      <c r="L476" s="9">
        <f t="shared" si="117"/>
        <v>224</v>
      </c>
      <c r="M476" s="9">
        <f t="shared" si="118"/>
        <v>136</v>
      </c>
      <c r="N476" s="9">
        <f t="shared" si="122"/>
        <v>-360</v>
      </c>
      <c r="O476" s="9">
        <f t="shared" si="123"/>
        <v>-360</v>
      </c>
      <c r="P476" s="9">
        <f t="shared" si="128"/>
        <v>103</v>
      </c>
      <c r="Q476" s="9">
        <f t="shared" si="129"/>
        <v>37</v>
      </c>
      <c r="R476" s="9">
        <f t="shared" si="130"/>
        <v>-25</v>
      </c>
      <c r="S476" s="9">
        <f t="shared" si="131"/>
        <v>40</v>
      </c>
      <c r="T476" s="9">
        <f t="shared" si="132"/>
        <v>-28</v>
      </c>
      <c r="U476" s="9">
        <f t="shared" si="124"/>
        <v>3811</v>
      </c>
      <c r="V476" s="9">
        <f t="shared" si="125"/>
        <v>-2575</v>
      </c>
      <c r="W476" s="1">
        <f t="shared" si="126"/>
        <v>4120</v>
      </c>
      <c r="X476" s="1">
        <f t="shared" si="127"/>
        <v>-2884</v>
      </c>
    </row>
    <row r="477" spans="9:24">
      <c r="I477" s="10">
        <f t="shared" si="119"/>
        <v>0</v>
      </c>
      <c r="J477" s="10">
        <f t="shared" si="120"/>
        <v>0</v>
      </c>
      <c r="K477" s="10">
        <f t="shared" si="121"/>
        <v>0</v>
      </c>
      <c r="L477" s="9">
        <f t="shared" si="117"/>
        <v>224</v>
      </c>
      <c r="M477" s="9">
        <f t="shared" si="118"/>
        <v>140</v>
      </c>
      <c r="N477" s="9">
        <f t="shared" si="122"/>
        <v>-364</v>
      </c>
      <c r="O477" s="9">
        <f t="shared" si="123"/>
        <v>-364</v>
      </c>
      <c r="P477" s="9">
        <f t="shared" si="128"/>
        <v>103</v>
      </c>
      <c r="Q477" s="9">
        <f t="shared" si="129"/>
        <v>38</v>
      </c>
      <c r="R477" s="9">
        <f t="shared" si="130"/>
        <v>-25</v>
      </c>
      <c r="S477" s="9">
        <f t="shared" si="131"/>
        <v>41</v>
      </c>
      <c r="T477" s="9">
        <f t="shared" si="132"/>
        <v>-28</v>
      </c>
      <c r="U477" s="9">
        <f t="shared" si="124"/>
        <v>3914</v>
      </c>
      <c r="V477" s="9">
        <f t="shared" si="125"/>
        <v>-2575</v>
      </c>
      <c r="W477" s="1">
        <f t="shared" si="126"/>
        <v>4223</v>
      </c>
      <c r="X477" s="1">
        <f t="shared" si="127"/>
        <v>-2884</v>
      </c>
    </row>
    <row r="478" spans="9:24">
      <c r="I478" s="10">
        <f t="shared" si="119"/>
        <v>0</v>
      </c>
      <c r="J478" s="10">
        <f t="shared" si="120"/>
        <v>0</v>
      </c>
      <c r="K478" s="10">
        <f t="shared" si="121"/>
        <v>0</v>
      </c>
      <c r="L478" s="9">
        <f t="shared" si="117"/>
        <v>224</v>
      </c>
      <c r="M478" s="9">
        <f t="shared" si="118"/>
        <v>144</v>
      </c>
      <c r="N478" s="9">
        <f t="shared" si="122"/>
        <v>-368</v>
      </c>
      <c r="O478" s="9">
        <f t="shared" si="123"/>
        <v>-368</v>
      </c>
      <c r="P478" s="9">
        <f t="shared" si="128"/>
        <v>103</v>
      </c>
      <c r="Q478" s="9">
        <f t="shared" si="129"/>
        <v>38</v>
      </c>
      <c r="R478" s="9">
        <f t="shared" si="130"/>
        <v>-26</v>
      </c>
      <c r="S478" s="9">
        <f t="shared" si="131"/>
        <v>41</v>
      </c>
      <c r="T478" s="9">
        <f t="shared" si="132"/>
        <v>-29</v>
      </c>
      <c r="U478" s="9">
        <f t="shared" si="124"/>
        <v>3914</v>
      </c>
      <c r="V478" s="9">
        <f t="shared" si="125"/>
        <v>-2678</v>
      </c>
      <c r="W478" s="1">
        <f t="shared" si="126"/>
        <v>4223</v>
      </c>
      <c r="X478" s="1">
        <f t="shared" si="127"/>
        <v>-2987</v>
      </c>
    </row>
    <row r="479" spans="9:24">
      <c r="I479" s="10">
        <f t="shared" si="119"/>
        <v>0</v>
      </c>
      <c r="J479" s="10">
        <f t="shared" si="120"/>
        <v>0</v>
      </c>
      <c r="K479" s="10">
        <f t="shared" si="121"/>
        <v>0</v>
      </c>
      <c r="L479" s="9">
        <f t="shared" si="117"/>
        <v>224</v>
      </c>
      <c r="M479" s="9">
        <f t="shared" si="118"/>
        <v>148</v>
      </c>
      <c r="N479" s="9">
        <f t="shared" si="122"/>
        <v>-372</v>
      </c>
      <c r="O479" s="9">
        <f t="shared" si="123"/>
        <v>-372</v>
      </c>
      <c r="P479" s="9">
        <f t="shared" si="128"/>
        <v>103</v>
      </c>
      <c r="Q479" s="9">
        <f t="shared" si="129"/>
        <v>39</v>
      </c>
      <c r="R479" s="9">
        <f t="shared" si="130"/>
        <v>-26</v>
      </c>
      <c r="S479" s="9">
        <f t="shared" si="131"/>
        <v>42</v>
      </c>
      <c r="T479" s="9">
        <f t="shared" si="132"/>
        <v>-29</v>
      </c>
      <c r="U479" s="9">
        <f t="shared" si="124"/>
        <v>4017</v>
      </c>
      <c r="V479" s="9">
        <f t="shared" si="125"/>
        <v>-2678</v>
      </c>
      <c r="W479" s="1">
        <f t="shared" si="126"/>
        <v>4326</v>
      </c>
      <c r="X479" s="1">
        <f t="shared" si="127"/>
        <v>-2987</v>
      </c>
    </row>
    <row r="480" spans="9:24">
      <c r="I480" s="10">
        <f t="shared" si="119"/>
        <v>0</v>
      </c>
      <c r="J480" s="10">
        <f t="shared" si="120"/>
        <v>0</v>
      </c>
      <c r="K480" s="10">
        <f t="shared" si="121"/>
        <v>0</v>
      </c>
      <c r="L480" s="9">
        <f t="shared" si="117"/>
        <v>224</v>
      </c>
      <c r="M480" s="9">
        <f t="shared" si="118"/>
        <v>152</v>
      </c>
      <c r="N480" s="9">
        <f t="shared" si="122"/>
        <v>-376</v>
      </c>
      <c r="O480" s="9">
        <f t="shared" si="123"/>
        <v>-376</v>
      </c>
      <c r="P480" s="9">
        <f t="shared" si="128"/>
        <v>103</v>
      </c>
      <c r="Q480" s="9">
        <f t="shared" si="129"/>
        <v>39</v>
      </c>
      <c r="R480" s="9">
        <f t="shared" si="130"/>
        <v>-27</v>
      </c>
      <c r="S480" s="9">
        <f t="shared" si="131"/>
        <v>42</v>
      </c>
      <c r="T480" s="9">
        <f t="shared" si="132"/>
        <v>-30</v>
      </c>
      <c r="U480" s="9">
        <f t="shared" si="124"/>
        <v>4017</v>
      </c>
      <c r="V480" s="9">
        <f t="shared" si="125"/>
        <v>-2781</v>
      </c>
      <c r="W480" s="1">
        <f t="shared" si="126"/>
        <v>4326</v>
      </c>
      <c r="X480" s="1">
        <f t="shared" si="127"/>
        <v>-3090</v>
      </c>
    </row>
    <row r="481" spans="9:24">
      <c r="I481" s="10">
        <f t="shared" si="119"/>
        <v>0</v>
      </c>
      <c r="J481" s="10">
        <f t="shared" si="120"/>
        <v>0</v>
      </c>
      <c r="K481" s="10">
        <f t="shared" si="121"/>
        <v>0</v>
      </c>
      <c r="L481" s="9">
        <f t="shared" si="117"/>
        <v>224</v>
      </c>
      <c r="M481" s="9">
        <f t="shared" si="118"/>
        <v>156</v>
      </c>
      <c r="N481" s="9">
        <f t="shared" si="122"/>
        <v>-380</v>
      </c>
      <c r="O481" s="9">
        <f t="shared" si="123"/>
        <v>-380</v>
      </c>
      <c r="P481" s="9">
        <f t="shared" si="128"/>
        <v>103</v>
      </c>
      <c r="Q481" s="9">
        <f t="shared" si="129"/>
        <v>40</v>
      </c>
      <c r="R481" s="9">
        <f t="shared" si="130"/>
        <v>-27</v>
      </c>
      <c r="S481" s="9">
        <f t="shared" si="131"/>
        <v>44</v>
      </c>
      <c r="T481" s="9">
        <f t="shared" si="132"/>
        <v>-30</v>
      </c>
      <c r="U481" s="9">
        <f t="shared" si="124"/>
        <v>4120</v>
      </c>
      <c r="V481" s="9">
        <f t="shared" si="125"/>
        <v>-2781</v>
      </c>
      <c r="W481" s="1">
        <f t="shared" si="126"/>
        <v>4532</v>
      </c>
      <c r="X481" s="1">
        <f t="shared" si="127"/>
        <v>-3090</v>
      </c>
    </row>
    <row r="482" spans="9:24">
      <c r="I482" s="10">
        <f t="shared" si="119"/>
        <v>0</v>
      </c>
      <c r="J482" s="10">
        <f t="shared" si="120"/>
        <v>0</v>
      </c>
      <c r="K482" s="10">
        <f t="shared" si="121"/>
        <v>0</v>
      </c>
      <c r="L482" s="9">
        <f t="shared" si="117"/>
        <v>224</v>
      </c>
      <c r="M482" s="9">
        <f t="shared" si="118"/>
        <v>160</v>
      </c>
      <c r="N482" s="9">
        <f t="shared" si="122"/>
        <v>-384</v>
      </c>
      <c r="O482" s="9">
        <f t="shared" si="123"/>
        <v>-384</v>
      </c>
      <c r="P482" s="9">
        <f t="shared" si="128"/>
        <v>103</v>
      </c>
      <c r="Q482" s="9">
        <f t="shared" si="129"/>
        <v>40</v>
      </c>
      <c r="R482" s="9">
        <f t="shared" si="130"/>
        <v>-28</v>
      </c>
      <c r="S482" s="9">
        <f t="shared" si="131"/>
        <v>44</v>
      </c>
      <c r="T482" s="9">
        <f t="shared" si="132"/>
        <v>-31</v>
      </c>
      <c r="U482" s="9">
        <f t="shared" si="124"/>
        <v>4120</v>
      </c>
      <c r="V482" s="9">
        <f t="shared" si="125"/>
        <v>-2884</v>
      </c>
      <c r="W482" s="1">
        <f t="shared" si="126"/>
        <v>4532</v>
      </c>
      <c r="X482" s="1">
        <f t="shared" si="127"/>
        <v>-3193</v>
      </c>
    </row>
    <row r="483" spans="9:24">
      <c r="I483" s="10">
        <f t="shared" si="119"/>
        <v>0</v>
      </c>
      <c r="J483" s="10">
        <f t="shared" si="120"/>
        <v>0</v>
      </c>
      <c r="K483" s="10">
        <f t="shared" si="121"/>
        <v>0</v>
      </c>
      <c r="L483" s="9">
        <f t="shared" si="117"/>
        <v>224</v>
      </c>
      <c r="M483" s="9">
        <f t="shared" si="118"/>
        <v>164</v>
      </c>
      <c r="N483" s="9">
        <f t="shared" si="122"/>
        <v>-388</v>
      </c>
      <c r="O483" s="9">
        <f t="shared" si="123"/>
        <v>-388</v>
      </c>
      <c r="P483" s="9">
        <f t="shared" si="128"/>
        <v>103</v>
      </c>
      <c r="Q483" s="9">
        <f t="shared" si="129"/>
        <v>41</v>
      </c>
      <c r="R483" s="9">
        <f t="shared" si="130"/>
        <v>-28</v>
      </c>
      <c r="S483" s="9">
        <f t="shared" si="131"/>
        <v>45</v>
      </c>
      <c r="T483" s="9">
        <f t="shared" si="132"/>
        <v>-31</v>
      </c>
      <c r="U483" s="9">
        <f t="shared" si="124"/>
        <v>4223</v>
      </c>
      <c r="V483" s="9">
        <f t="shared" si="125"/>
        <v>-2884</v>
      </c>
      <c r="W483" s="1">
        <f t="shared" si="126"/>
        <v>4635</v>
      </c>
      <c r="X483" s="1">
        <f t="shared" si="127"/>
        <v>-3193</v>
      </c>
    </row>
    <row r="484" spans="9:24">
      <c r="I484" s="10">
        <f t="shared" si="119"/>
        <v>0</v>
      </c>
      <c r="J484" s="10">
        <f t="shared" si="120"/>
        <v>0</v>
      </c>
      <c r="K484" s="10">
        <f t="shared" si="121"/>
        <v>0</v>
      </c>
      <c r="L484" s="9">
        <f t="shared" si="117"/>
        <v>224</v>
      </c>
      <c r="M484" s="9">
        <f t="shared" si="118"/>
        <v>168</v>
      </c>
      <c r="N484" s="9">
        <f t="shared" si="122"/>
        <v>-392</v>
      </c>
      <c r="O484" s="9">
        <f t="shared" si="123"/>
        <v>-392</v>
      </c>
      <c r="P484" s="9">
        <f t="shared" si="128"/>
        <v>103</v>
      </c>
      <c r="Q484" s="9">
        <f t="shared" si="129"/>
        <v>41</v>
      </c>
      <c r="R484" s="9">
        <f t="shared" si="130"/>
        <v>-29</v>
      </c>
      <c r="S484" s="9">
        <f t="shared" si="131"/>
        <v>45</v>
      </c>
      <c r="T484" s="9">
        <f t="shared" si="132"/>
        <v>-32</v>
      </c>
      <c r="U484" s="9">
        <f t="shared" si="124"/>
        <v>4223</v>
      </c>
      <c r="V484" s="9">
        <f t="shared" si="125"/>
        <v>-2987</v>
      </c>
      <c r="W484" s="1">
        <f t="shared" si="126"/>
        <v>4635</v>
      </c>
      <c r="X484" s="1">
        <f t="shared" si="127"/>
        <v>-3296</v>
      </c>
    </row>
    <row r="485" spans="9:24">
      <c r="I485" s="10">
        <f t="shared" si="119"/>
        <v>0</v>
      </c>
      <c r="J485" s="10">
        <f t="shared" si="120"/>
        <v>0</v>
      </c>
      <c r="K485" s="10">
        <f t="shared" si="121"/>
        <v>0</v>
      </c>
      <c r="L485" s="9">
        <f t="shared" si="117"/>
        <v>224</v>
      </c>
      <c r="M485" s="9">
        <f t="shared" si="118"/>
        <v>172</v>
      </c>
      <c r="N485" s="9">
        <f t="shared" si="122"/>
        <v>-396</v>
      </c>
      <c r="O485" s="9">
        <f t="shared" si="123"/>
        <v>-396</v>
      </c>
      <c r="P485" s="9">
        <f t="shared" si="128"/>
        <v>103</v>
      </c>
      <c r="Q485" s="9">
        <f t="shared" si="129"/>
        <v>42</v>
      </c>
      <c r="R485" s="9">
        <f t="shared" si="130"/>
        <v>-29</v>
      </c>
      <c r="S485" s="9">
        <f t="shared" si="131"/>
        <v>46</v>
      </c>
      <c r="T485" s="9">
        <f t="shared" si="132"/>
        <v>-32</v>
      </c>
      <c r="U485" s="9">
        <f t="shared" si="124"/>
        <v>4326</v>
      </c>
      <c r="V485" s="9">
        <f t="shared" si="125"/>
        <v>-2987</v>
      </c>
      <c r="W485" s="1">
        <f t="shared" si="126"/>
        <v>4738</v>
      </c>
      <c r="X485" s="1">
        <f t="shared" si="127"/>
        <v>-3296</v>
      </c>
    </row>
    <row r="486" spans="9:24">
      <c r="I486" s="10">
        <f t="shared" si="119"/>
        <v>0</v>
      </c>
      <c r="J486" s="10">
        <f t="shared" si="120"/>
        <v>0</v>
      </c>
      <c r="K486" s="10">
        <f t="shared" si="121"/>
        <v>0</v>
      </c>
      <c r="L486" s="9">
        <f t="shared" si="117"/>
        <v>224</v>
      </c>
      <c r="M486" s="9">
        <f t="shared" si="118"/>
        <v>176</v>
      </c>
      <c r="N486" s="9">
        <f t="shared" si="122"/>
        <v>-400</v>
      </c>
      <c r="O486" s="9">
        <f t="shared" si="123"/>
        <v>-400</v>
      </c>
      <c r="P486" s="9">
        <f t="shared" si="128"/>
        <v>103</v>
      </c>
      <c r="Q486" s="9">
        <f t="shared" si="129"/>
        <v>42</v>
      </c>
      <c r="R486" s="9">
        <f t="shared" si="130"/>
        <v>-30</v>
      </c>
      <c r="S486" s="9">
        <f t="shared" si="131"/>
        <v>46</v>
      </c>
      <c r="T486" s="9">
        <f t="shared" si="132"/>
        <v>-33</v>
      </c>
      <c r="U486" s="9">
        <f t="shared" si="124"/>
        <v>4326</v>
      </c>
      <c r="V486" s="9">
        <f t="shared" si="125"/>
        <v>-3090</v>
      </c>
      <c r="W486" s="1">
        <f t="shared" si="126"/>
        <v>4738</v>
      </c>
      <c r="X486" s="1">
        <f t="shared" si="127"/>
        <v>-3399</v>
      </c>
    </row>
    <row r="487" spans="9:24">
      <c r="I487" s="10">
        <f t="shared" si="119"/>
        <v>0</v>
      </c>
      <c r="J487" s="10">
        <f t="shared" si="120"/>
        <v>0</v>
      </c>
      <c r="K487" s="10">
        <f t="shared" si="121"/>
        <v>0</v>
      </c>
      <c r="L487" s="9">
        <f t="shared" si="117"/>
        <v>224</v>
      </c>
      <c r="M487" s="9">
        <f t="shared" si="118"/>
        <v>180</v>
      </c>
      <c r="N487" s="9">
        <f t="shared" si="122"/>
        <v>-404</v>
      </c>
      <c r="O487" s="9">
        <f t="shared" si="123"/>
        <v>-404</v>
      </c>
      <c r="P487" s="9">
        <f t="shared" si="128"/>
        <v>103</v>
      </c>
      <c r="Q487" s="9">
        <f t="shared" si="129"/>
        <v>43</v>
      </c>
      <c r="R487" s="9">
        <f t="shared" si="130"/>
        <v>-30</v>
      </c>
      <c r="S487" s="9">
        <f t="shared" si="131"/>
        <v>47</v>
      </c>
      <c r="T487" s="9">
        <f t="shared" si="132"/>
        <v>-33</v>
      </c>
      <c r="U487" s="9">
        <f t="shared" si="124"/>
        <v>4429</v>
      </c>
      <c r="V487" s="9">
        <f t="shared" si="125"/>
        <v>-3090</v>
      </c>
      <c r="W487" s="1">
        <f t="shared" si="126"/>
        <v>4841</v>
      </c>
      <c r="X487" s="1">
        <f t="shared" si="127"/>
        <v>-3399</v>
      </c>
    </row>
    <row r="488" spans="9:24">
      <c r="I488" s="10">
        <f t="shared" si="119"/>
        <v>0</v>
      </c>
      <c r="J488" s="10">
        <f t="shared" si="120"/>
        <v>0</v>
      </c>
      <c r="K488" s="10">
        <f t="shared" si="121"/>
        <v>0</v>
      </c>
      <c r="L488" s="9">
        <f t="shared" si="117"/>
        <v>224</v>
      </c>
      <c r="M488" s="9">
        <f t="shared" si="118"/>
        <v>184</v>
      </c>
      <c r="N488" s="9">
        <f t="shared" si="122"/>
        <v>-408</v>
      </c>
      <c r="O488" s="9">
        <f t="shared" si="123"/>
        <v>-408</v>
      </c>
      <c r="P488" s="9">
        <f t="shared" si="128"/>
        <v>103</v>
      </c>
      <c r="Q488" s="9">
        <f t="shared" si="129"/>
        <v>43</v>
      </c>
      <c r="R488" s="9">
        <f t="shared" si="130"/>
        <v>-31</v>
      </c>
      <c r="S488" s="9">
        <f t="shared" si="131"/>
        <v>47</v>
      </c>
      <c r="T488" s="9">
        <f t="shared" si="132"/>
        <v>-35</v>
      </c>
      <c r="U488" s="9">
        <f t="shared" si="124"/>
        <v>4429</v>
      </c>
      <c r="V488" s="9">
        <f t="shared" si="125"/>
        <v>-3193</v>
      </c>
      <c r="W488" s="1">
        <f t="shared" si="126"/>
        <v>4841</v>
      </c>
      <c r="X488" s="1">
        <f t="shared" si="127"/>
        <v>-3605</v>
      </c>
    </row>
    <row r="489" spans="9:24">
      <c r="I489" s="10">
        <f t="shared" si="119"/>
        <v>0</v>
      </c>
      <c r="J489" s="10">
        <f t="shared" si="120"/>
        <v>0</v>
      </c>
      <c r="K489" s="10">
        <f t="shared" si="121"/>
        <v>0</v>
      </c>
      <c r="L489" s="9">
        <f t="shared" si="117"/>
        <v>224</v>
      </c>
      <c r="M489" s="9">
        <f t="shared" si="118"/>
        <v>188</v>
      </c>
      <c r="N489" s="9">
        <f t="shared" si="122"/>
        <v>-412</v>
      </c>
      <c r="O489" s="9">
        <f t="shared" si="123"/>
        <v>-412</v>
      </c>
      <c r="P489" s="9">
        <f t="shared" si="128"/>
        <v>103</v>
      </c>
      <c r="Q489" s="9">
        <f t="shared" si="129"/>
        <v>44</v>
      </c>
      <c r="R489" s="9">
        <f t="shared" si="130"/>
        <v>-31</v>
      </c>
      <c r="S489" s="9">
        <f t="shared" si="131"/>
        <v>48</v>
      </c>
      <c r="T489" s="9">
        <f t="shared" si="132"/>
        <v>-35</v>
      </c>
      <c r="U489" s="9">
        <f t="shared" si="124"/>
        <v>4532</v>
      </c>
      <c r="V489" s="9">
        <f t="shared" si="125"/>
        <v>-3193</v>
      </c>
      <c r="W489" s="1">
        <f t="shared" si="126"/>
        <v>4944</v>
      </c>
      <c r="X489" s="1">
        <f t="shared" si="127"/>
        <v>-3605</v>
      </c>
    </row>
    <row r="490" spans="9:24">
      <c r="I490" s="10">
        <f t="shared" si="119"/>
        <v>0</v>
      </c>
      <c r="J490" s="10">
        <f t="shared" si="120"/>
        <v>0</v>
      </c>
      <c r="K490" s="10">
        <f t="shared" si="121"/>
        <v>0</v>
      </c>
      <c r="L490" s="9">
        <f t="shared" si="117"/>
        <v>224</v>
      </c>
      <c r="M490" s="9">
        <f t="shared" si="118"/>
        <v>192</v>
      </c>
      <c r="N490" s="9">
        <f t="shared" si="122"/>
        <v>-416</v>
      </c>
      <c r="O490" s="9">
        <f t="shared" si="123"/>
        <v>-416</v>
      </c>
      <c r="P490" s="9">
        <f t="shared" si="128"/>
        <v>103</v>
      </c>
      <c r="Q490" s="9">
        <f t="shared" si="129"/>
        <v>44</v>
      </c>
      <c r="R490" s="9">
        <f t="shared" si="130"/>
        <v>-32</v>
      </c>
      <c r="S490" s="9">
        <f t="shared" si="131"/>
        <v>48</v>
      </c>
      <c r="T490" s="9">
        <f t="shared" si="132"/>
        <v>-36</v>
      </c>
      <c r="U490" s="9">
        <f t="shared" si="124"/>
        <v>4532</v>
      </c>
      <c r="V490" s="9">
        <f t="shared" si="125"/>
        <v>-3296</v>
      </c>
      <c r="W490" s="1">
        <f t="shared" si="126"/>
        <v>4944</v>
      </c>
      <c r="X490" s="1">
        <f t="shared" si="127"/>
        <v>-3708</v>
      </c>
    </row>
    <row r="491" spans="9:24">
      <c r="I491" s="10">
        <f t="shared" si="119"/>
        <v>0</v>
      </c>
      <c r="J491" s="10">
        <f t="shared" si="120"/>
        <v>0</v>
      </c>
      <c r="K491" s="10">
        <f t="shared" si="121"/>
        <v>0</v>
      </c>
      <c r="L491" s="9">
        <f t="shared" si="117"/>
        <v>224</v>
      </c>
      <c r="M491" s="9">
        <f t="shared" si="118"/>
        <v>196</v>
      </c>
      <c r="N491" s="9">
        <f t="shared" si="122"/>
        <v>-420</v>
      </c>
      <c r="O491" s="9">
        <f t="shared" si="123"/>
        <v>-420</v>
      </c>
      <c r="P491" s="9">
        <f t="shared" si="128"/>
        <v>103</v>
      </c>
      <c r="Q491" s="9">
        <f t="shared" si="129"/>
        <v>45</v>
      </c>
      <c r="R491" s="9">
        <f t="shared" si="130"/>
        <v>-32</v>
      </c>
      <c r="S491" s="9">
        <f t="shared" si="131"/>
        <v>49</v>
      </c>
      <c r="T491" s="9">
        <f t="shared" si="132"/>
        <v>-36</v>
      </c>
      <c r="U491" s="9">
        <f t="shared" si="124"/>
        <v>4635</v>
      </c>
      <c r="V491" s="9">
        <f t="shared" si="125"/>
        <v>-3296</v>
      </c>
      <c r="W491" s="1">
        <f t="shared" si="126"/>
        <v>5047</v>
      </c>
      <c r="X491" s="1">
        <f t="shared" si="127"/>
        <v>-3708</v>
      </c>
    </row>
    <row r="492" spans="9:24">
      <c r="I492" s="10">
        <f t="shared" si="119"/>
        <v>0</v>
      </c>
      <c r="J492" s="10">
        <f t="shared" si="120"/>
        <v>0</v>
      </c>
      <c r="K492" s="10">
        <f t="shared" si="121"/>
        <v>0</v>
      </c>
      <c r="L492" s="9">
        <f t="shared" si="117"/>
        <v>224</v>
      </c>
      <c r="M492" s="9">
        <f t="shared" si="118"/>
        <v>200</v>
      </c>
      <c r="N492" s="9">
        <f t="shared" si="122"/>
        <v>-424</v>
      </c>
      <c r="O492" s="9">
        <f t="shared" si="123"/>
        <v>-424</v>
      </c>
      <c r="P492" s="9">
        <f t="shared" si="128"/>
        <v>103</v>
      </c>
      <c r="Q492" s="9">
        <f t="shared" si="129"/>
        <v>45</v>
      </c>
      <c r="R492" s="9">
        <f t="shared" si="130"/>
        <v>-33</v>
      </c>
      <c r="S492" s="9">
        <f t="shared" si="131"/>
        <v>49</v>
      </c>
      <c r="T492" s="9">
        <f t="shared" si="132"/>
        <v>-37</v>
      </c>
      <c r="U492" s="9">
        <f t="shared" si="124"/>
        <v>4635</v>
      </c>
      <c r="V492" s="9">
        <f t="shared" si="125"/>
        <v>-3399</v>
      </c>
      <c r="W492" s="1">
        <f t="shared" si="126"/>
        <v>5047</v>
      </c>
      <c r="X492" s="1">
        <f t="shared" si="127"/>
        <v>-3811</v>
      </c>
    </row>
    <row r="493" spans="9:24">
      <c r="I493" s="10">
        <f t="shared" si="119"/>
        <v>0</v>
      </c>
      <c r="J493" s="10">
        <f t="shared" si="120"/>
        <v>0</v>
      </c>
      <c r="K493" s="10">
        <f t="shared" si="121"/>
        <v>0</v>
      </c>
      <c r="L493" s="9">
        <f t="shared" si="117"/>
        <v>224</v>
      </c>
      <c r="M493" s="9">
        <f t="shared" si="118"/>
        <v>204</v>
      </c>
      <c r="N493" s="9">
        <f t="shared" si="122"/>
        <v>-428</v>
      </c>
      <c r="O493" s="9">
        <f t="shared" si="123"/>
        <v>-428</v>
      </c>
      <c r="P493" s="9">
        <f t="shared" si="128"/>
        <v>103</v>
      </c>
      <c r="Q493" s="9">
        <f t="shared" si="129"/>
        <v>46</v>
      </c>
      <c r="R493" s="9">
        <f t="shared" si="130"/>
        <v>-33</v>
      </c>
      <c r="S493" s="9">
        <f t="shared" si="131"/>
        <v>50</v>
      </c>
      <c r="T493" s="9">
        <f t="shared" si="132"/>
        <v>-37</v>
      </c>
      <c r="U493" s="9">
        <f t="shared" si="124"/>
        <v>4738</v>
      </c>
      <c r="V493" s="9">
        <f t="shared" si="125"/>
        <v>-3399</v>
      </c>
      <c r="W493" s="1">
        <f t="shared" si="126"/>
        <v>5150</v>
      </c>
      <c r="X493" s="1">
        <f t="shared" si="127"/>
        <v>-3811</v>
      </c>
    </row>
    <row r="494" spans="9:24">
      <c r="I494" s="10">
        <f t="shared" si="119"/>
        <v>0</v>
      </c>
      <c r="J494" s="10">
        <f t="shared" si="120"/>
        <v>0</v>
      </c>
      <c r="K494" s="10">
        <f t="shared" si="121"/>
        <v>0</v>
      </c>
      <c r="L494" s="9">
        <f t="shared" si="117"/>
        <v>224</v>
      </c>
      <c r="M494" s="9">
        <f t="shared" si="118"/>
        <v>208</v>
      </c>
      <c r="N494" s="9">
        <f t="shared" si="122"/>
        <v>-432</v>
      </c>
      <c r="O494" s="9">
        <f t="shared" si="123"/>
        <v>-432</v>
      </c>
      <c r="P494" s="9">
        <f t="shared" si="128"/>
        <v>103</v>
      </c>
      <c r="Q494" s="9">
        <f t="shared" si="129"/>
        <v>46</v>
      </c>
      <c r="R494" s="9">
        <f t="shared" si="130"/>
        <v>-34</v>
      </c>
      <c r="S494" s="9">
        <f t="shared" si="131"/>
        <v>50</v>
      </c>
      <c r="T494" s="9">
        <f t="shared" si="132"/>
        <v>-38</v>
      </c>
      <c r="U494" s="9">
        <f t="shared" si="124"/>
        <v>4738</v>
      </c>
      <c r="V494" s="9">
        <f t="shared" si="125"/>
        <v>-3502</v>
      </c>
      <c r="W494" s="1">
        <f t="shared" si="126"/>
        <v>5150</v>
      </c>
      <c r="X494" s="1">
        <f t="shared" si="127"/>
        <v>-3914</v>
      </c>
    </row>
    <row r="495" spans="9:24">
      <c r="I495" s="10">
        <f t="shared" si="119"/>
        <v>0</v>
      </c>
      <c r="J495" s="10">
        <f t="shared" si="120"/>
        <v>0</v>
      </c>
      <c r="K495" s="10">
        <f t="shared" si="121"/>
        <v>0</v>
      </c>
      <c r="L495" s="9">
        <f t="shared" si="117"/>
        <v>224</v>
      </c>
      <c r="M495" s="9">
        <f t="shared" si="118"/>
        <v>212</v>
      </c>
      <c r="N495" s="9">
        <f t="shared" si="122"/>
        <v>-436</v>
      </c>
      <c r="O495" s="9">
        <f t="shared" si="123"/>
        <v>-436</v>
      </c>
      <c r="P495" s="9">
        <f t="shared" si="128"/>
        <v>103</v>
      </c>
      <c r="Q495" s="9">
        <f t="shared" si="129"/>
        <v>47</v>
      </c>
      <c r="R495" s="9">
        <f t="shared" si="130"/>
        <v>-34</v>
      </c>
      <c r="S495" s="9">
        <f t="shared" si="131"/>
        <v>51</v>
      </c>
      <c r="T495" s="9">
        <f t="shared" si="132"/>
        <v>-38</v>
      </c>
      <c r="U495" s="9">
        <f t="shared" si="124"/>
        <v>4841</v>
      </c>
      <c r="V495" s="9">
        <f t="shared" si="125"/>
        <v>-3502</v>
      </c>
      <c r="W495" s="1">
        <f t="shared" si="126"/>
        <v>5253</v>
      </c>
      <c r="X495" s="1">
        <f t="shared" si="127"/>
        <v>-3914</v>
      </c>
    </row>
    <row r="496" spans="9:24">
      <c r="I496" s="10">
        <f t="shared" si="119"/>
        <v>0</v>
      </c>
      <c r="J496" s="10">
        <f t="shared" si="120"/>
        <v>0</v>
      </c>
      <c r="K496" s="10">
        <f t="shared" si="121"/>
        <v>0</v>
      </c>
      <c r="L496" s="9">
        <f t="shared" si="117"/>
        <v>224</v>
      </c>
      <c r="M496" s="9">
        <f t="shared" si="118"/>
        <v>216</v>
      </c>
      <c r="N496" s="9">
        <f t="shared" si="122"/>
        <v>-440</v>
      </c>
      <c r="O496" s="9">
        <f t="shared" si="123"/>
        <v>-440</v>
      </c>
      <c r="P496" s="9">
        <f t="shared" si="128"/>
        <v>103</v>
      </c>
      <c r="Q496" s="9">
        <f t="shared" si="129"/>
        <v>47</v>
      </c>
      <c r="R496" s="9">
        <f t="shared" si="130"/>
        <v>-35</v>
      </c>
      <c r="S496" s="9">
        <f t="shared" si="131"/>
        <v>51</v>
      </c>
      <c r="T496" s="9">
        <f t="shared" si="132"/>
        <v>-39</v>
      </c>
      <c r="U496" s="9">
        <f t="shared" si="124"/>
        <v>4841</v>
      </c>
      <c r="V496" s="9">
        <f t="shared" si="125"/>
        <v>-3605</v>
      </c>
      <c r="W496" s="1">
        <f t="shared" si="126"/>
        <v>5253</v>
      </c>
      <c r="X496" s="1">
        <f t="shared" si="127"/>
        <v>-4017</v>
      </c>
    </row>
    <row r="497" spans="9:24">
      <c r="I497" s="10">
        <f t="shared" si="119"/>
        <v>0</v>
      </c>
      <c r="J497" s="10">
        <f t="shared" si="120"/>
        <v>0</v>
      </c>
      <c r="K497" s="10">
        <f t="shared" si="121"/>
        <v>0</v>
      </c>
      <c r="L497" s="9">
        <f t="shared" si="117"/>
        <v>224</v>
      </c>
      <c r="M497" s="9">
        <f t="shared" si="118"/>
        <v>220</v>
      </c>
      <c r="N497" s="9">
        <f t="shared" si="122"/>
        <v>-444</v>
      </c>
      <c r="O497" s="9">
        <f t="shared" si="123"/>
        <v>-444</v>
      </c>
      <c r="P497" s="9">
        <f t="shared" si="128"/>
        <v>103</v>
      </c>
      <c r="Q497" s="9">
        <f t="shared" si="129"/>
        <v>48</v>
      </c>
      <c r="R497" s="9">
        <f t="shared" si="130"/>
        <v>-35</v>
      </c>
      <c r="S497" s="9">
        <f t="shared" si="131"/>
        <v>52</v>
      </c>
      <c r="T497" s="9">
        <f t="shared" si="132"/>
        <v>-39</v>
      </c>
      <c r="U497" s="9">
        <f t="shared" si="124"/>
        <v>4944</v>
      </c>
      <c r="V497" s="9">
        <f t="shared" si="125"/>
        <v>-3605</v>
      </c>
      <c r="W497" s="1">
        <f t="shared" si="126"/>
        <v>5356</v>
      </c>
      <c r="X497" s="1">
        <f t="shared" si="127"/>
        <v>-4017</v>
      </c>
    </row>
    <row r="498" spans="9:24">
      <c r="I498" s="10">
        <f t="shared" si="119"/>
        <v>0</v>
      </c>
      <c r="J498" s="10">
        <f t="shared" si="120"/>
        <v>0</v>
      </c>
      <c r="K498" s="10">
        <f t="shared" si="121"/>
        <v>0</v>
      </c>
      <c r="L498" s="9">
        <f t="shared" si="117"/>
        <v>224</v>
      </c>
      <c r="M498" s="9">
        <f t="shared" si="118"/>
        <v>224</v>
      </c>
      <c r="N498" s="9">
        <f t="shared" si="122"/>
        <v>-448</v>
      </c>
      <c r="O498" s="9">
        <f t="shared" si="123"/>
        <v>-448</v>
      </c>
      <c r="P498" s="9">
        <f t="shared" si="128"/>
        <v>103</v>
      </c>
      <c r="Q498" s="9">
        <f t="shared" si="129"/>
        <v>48</v>
      </c>
      <c r="R498" s="9">
        <f t="shared" si="130"/>
        <v>-36</v>
      </c>
      <c r="S498" s="9">
        <f t="shared" si="131"/>
        <v>52</v>
      </c>
      <c r="T498" s="9">
        <f t="shared" si="132"/>
        <v>-40</v>
      </c>
      <c r="U498" s="9">
        <f t="shared" si="124"/>
        <v>4944</v>
      </c>
      <c r="V498" s="9">
        <f t="shared" si="125"/>
        <v>-3708</v>
      </c>
      <c r="W498" s="1">
        <f t="shared" si="126"/>
        <v>5356</v>
      </c>
      <c r="X498" s="1">
        <f t="shared" si="127"/>
        <v>-4120</v>
      </c>
    </row>
    <row r="499" spans="9:24">
      <c r="I499" s="10">
        <f t="shared" si="119"/>
        <v>0</v>
      </c>
      <c r="J499" s="10">
        <f t="shared" si="120"/>
        <v>0</v>
      </c>
      <c r="K499" s="10">
        <f t="shared" si="121"/>
        <v>0</v>
      </c>
      <c r="L499" s="9">
        <f t="shared" si="117"/>
        <v>224</v>
      </c>
      <c r="M499" s="9">
        <f t="shared" si="118"/>
        <v>228</v>
      </c>
      <c r="N499" s="9">
        <f t="shared" si="122"/>
        <v>-452</v>
      </c>
      <c r="O499" s="9">
        <f t="shared" si="123"/>
        <v>-452</v>
      </c>
      <c r="P499" s="9">
        <f t="shared" si="128"/>
        <v>103</v>
      </c>
      <c r="Q499" s="9">
        <f t="shared" si="129"/>
        <v>49</v>
      </c>
      <c r="R499" s="9">
        <f t="shared" si="130"/>
        <v>-36</v>
      </c>
      <c r="S499" s="9">
        <f t="shared" si="131"/>
        <v>53</v>
      </c>
      <c r="T499" s="9">
        <f t="shared" si="132"/>
        <v>-40</v>
      </c>
      <c r="U499" s="9">
        <f t="shared" si="124"/>
        <v>5047</v>
      </c>
      <c r="V499" s="9">
        <f t="shared" si="125"/>
        <v>-3708</v>
      </c>
      <c r="W499" s="1">
        <f t="shared" si="126"/>
        <v>5459</v>
      </c>
      <c r="X499" s="1">
        <f t="shared" si="127"/>
        <v>-4120</v>
      </c>
    </row>
    <row r="500" spans="9:24">
      <c r="I500" s="10">
        <f t="shared" si="119"/>
        <v>0</v>
      </c>
      <c r="J500" s="10">
        <f t="shared" si="120"/>
        <v>0</v>
      </c>
      <c r="K500" s="10">
        <f t="shared" si="121"/>
        <v>0</v>
      </c>
      <c r="L500" s="9">
        <f t="shared" si="117"/>
        <v>224</v>
      </c>
      <c r="M500" s="9">
        <f t="shared" si="118"/>
        <v>232</v>
      </c>
      <c r="N500" s="9">
        <f t="shared" si="122"/>
        <v>-456</v>
      </c>
      <c r="O500" s="9">
        <f t="shared" si="123"/>
        <v>-456</v>
      </c>
      <c r="P500" s="9">
        <f t="shared" si="128"/>
        <v>103</v>
      </c>
      <c r="Q500" s="9">
        <f t="shared" si="129"/>
        <v>49</v>
      </c>
      <c r="R500" s="9">
        <f t="shared" si="130"/>
        <v>-37</v>
      </c>
      <c r="S500" s="9">
        <f t="shared" si="131"/>
        <v>53</v>
      </c>
      <c r="T500" s="9">
        <f t="shared" si="132"/>
        <v>-41</v>
      </c>
      <c r="U500" s="9">
        <f t="shared" si="124"/>
        <v>5047</v>
      </c>
      <c r="V500" s="9">
        <f t="shared" si="125"/>
        <v>-3811</v>
      </c>
      <c r="W500" s="1">
        <f t="shared" si="126"/>
        <v>5459</v>
      </c>
      <c r="X500" s="1">
        <f t="shared" si="127"/>
        <v>-4223</v>
      </c>
    </row>
    <row r="501" spans="9:24">
      <c r="I501" s="10">
        <f t="shared" si="119"/>
        <v>0</v>
      </c>
      <c r="J501" s="10">
        <f t="shared" si="120"/>
        <v>0</v>
      </c>
      <c r="K501" s="10">
        <f t="shared" si="121"/>
        <v>0</v>
      </c>
      <c r="L501" s="9">
        <f t="shared" si="117"/>
        <v>224</v>
      </c>
      <c r="M501" s="9">
        <f t="shared" si="118"/>
        <v>236</v>
      </c>
      <c r="N501" s="9">
        <f t="shared" si="122"/>
        <v>-460</v>
      </c>
      <c r="O501" s="9">
        <f t="shared" si="123"/>
        <v>-460</v>
      </c>
      <c r="P501" s="9">
        <f t="shared" si="128"/>
        <v>103</v>
      </c>
      <c r="Q501" s="9">
        <f t="shared" si="129"/>
        <v>50</v>
      </c>
      <c r="R501" s="9">
        <f t="shared" si="130"/>
        <v>-37</v>
      </c>
      <c r="S501" s="9">
        <f t="shared" si="131"/>
        <v>55</v>
      </c>
      <c r="T501" s="9">
        <f t="shared" si="132"/>
        <v>-41</v>
      </c>
      <c r="U501" s="9">
        <f t="shared" si="124"/>
        <v>5150</v>
      </c>
      <c r="V501" s="9">
        <f t="shared" si="125"/>
        <v>-3811</v>
      </c>
      <c r="W501" s="1">
        <f t="shared" si="126"/>
        <v>5665</v>
      </c>
      <c r="X501" s="1">
        <f t="shared" si="127"/>
        <v>-4223</v>
      </c>
    </row>
    <row r="502" spans="9:24">
      <c r="I502" s="10">
        <f t="shared" si="119"/>
        <v>0</v>
      </c>
      <c r="J502" s="10">
        <f t="shared" si="120"/>
        <v>0</v>
      </c>
      <c r="K502" s="10">
        <f t="shared" si="121"/>
        <v>0</v>
      </c>
      <c r="L502" s="9">
        <f t="shared" si="117"/>
        <v>224</v>
      </c>
      <c r="M502" s="9">
        <f t="shared" si="118"/>
        <v>240</v>
      </c>
      <c r="N502" s="9">
        <f t="shared" si="122"/>
        <v>-464</v>
      </c>
      <c r="O502" s="9">
        <f t="shared" si="123"/>
        <v>-464</v>
      </c>
      <c r="P502" s="9">
        <f t="shared" si="128"/>
        <v>103</v>
      </c>
      <c r="Q502" s="9">
        <f t="shared" si="129"/>
        <v>50</v>
      </c>
      <c r="R502" s="9">
        <f t="shared" si="130"/>
        <v>-38</v>
      </c>
      <c r="S502" s="9">
        <f t="shared" si="131"/>
        <v>55</v>
      </c>
      <c r="T502" s="9">
        <f t="shared" si="132"/>
        <v>-42</v>
      </c>
      <c r="U502" s="9">
        <f t="shared" si="124"/>
        <v>5150</v>
      </c>
      <c r="V502" s="9">
        <f t="shared" si="125"/>
        <v>-3914</v>
      </c>
      <c r="W502" s="1">
        <f t="shared" si="126"/>
        <v>5665</v>
      </c>
      <c r="X502" s="1">
        <f t="shared" si="127"/>
        <v>-4326</v>
      </c>
    </row>
    <row r="503" spans="9:24">
      <c r="I503" s="10">
        <f t="shared" si="119"/>
        <v>0</v>
      </c>
      <c r="J503" s="10">
        <f t="shared" si="120"/>
        <v>0</v>
      </c>
      <c r="K503" s="10">
        <f t="shared" si="121"/>
        <v>0</v>
      </c>
      <c r="L503" s="9">
        <f t="shared" si="117"/>
        <v>224</v>
      </c>
      <c r="M503" s="9">
        <f t="shared" si="118"/>
        <v>244</v>
      </c>
      <c r="N503" s="9">
        <f t="shared" si="122"/>
        <v>-468</v>
      </c>
      <c r="O503" s="9">
        <f t="shared" si="123"/>
        <v>-468</v>
      </c>
      <c r="P503" s="9">
        <f t="shared" si="128"/>
        <v>103</v>
      </c>
      <c r="Q503" s="9">
        <f t="shared" si="129"/>
        <v>51</v>
      </c>
      <c r="R503" s="9">
        <f t="shared" si="130"/>
        <v>-38</v>
      </c>
      <c r="S503" s="9">
        <f t="shared" si="131"/>
        <v>56</v>
      </c>
      <c r="T503" s="9">
        <f t="shared" si="132"/>
        <v>-42</v>
      </c>
      <c r="U503" s="9">
        <f t="shared" si="124"/>
        <v>5253</v>
      </c>
      <c r="V503" s="9">
        <f t="shared" si="125"/>
        <v>-3914</v>
      </c>
      <c r="W503" s="1">
        <f t="shared" si="126"/>
        <v>5768</v>
      </c>
      <c r="X503" s="1">
        <f t="shared" si="127"/>
        <v>-4326</v>
      </c>
    </row>
    <row r="504" spans="9:24">
      <c r="I504" s="10">
        <f t="shared" si="119"/>
        <v>0</v>
      </c>
      <c r="J504" s="10">
        <f t="shared" si="120"/>
        <v>0</v>
      </c>
      <c r="K504" s="10">
        <f t="shared" si="121"/>
        <v>0</v>
      </c>
      <c r="L504" s="9">
        <f t="shared" si="117"/>
        <v>224</v>
      </c>
      <c r="M504" s="9">
        <f t="shared" si="118"/>
        <v>248</v>
      </c>
      <c r="N504" s="9">
        <f t="shared" si="122"/>
        <v>-472</v>
      </c>
      <c r="O504" s="9">
        <f t="shared" si="123"/>
        <v>-472</v>
      </c>
      <c r="P504" s="9">
        <f t="shared" si="128"/>
        <v>103</v>
      </c>
      <c r="Q504" s="9">
        <f t="shared" si="129"/>
        <v>51</v>
      </c>
      <c r="R504" s="9">
        <f t="shared" si="130"/>
        <v>-39</v>
      </c>
      <c r="S504" s="9">
        <f t="shared" si="131"/>
        <v>56</v>
      </c>
      <c r="T504" s="9">
        <f t="shared" si="132"/>
        <v>-43</v>
      </c>
      <c r="U504" s="9">
        <f t="shared" si="124"/>
        <v>5253</v>
      </c>
      <c r="V504" s="9">
        <f t="shared" si="125"/>
        <v>-4017</v>
      </c>
      <c r="W504" s="1">
        <f t="shared" si="126"/>
        <v>5768</v>
      </c>
      <c r="X504" s="1">
        <f t="shared" si="127"/>
        <v>-4429</v>
      </c>
    </row>
    <row r="505" spans="9:24">
      <c r="I505" s="10">
        <f t="shared" si="119"/>
        <v>0</v>
      </c>
      <c r="J505" s="10">
        <f t="shared" si="120"/>
        <v>0</v>
      </c>
      <c r="K505" s="10">
        <f t="shared" si="121"/>
        <v>0</v>
      </c>
      <c r="L505" s="9">
        <f t="shared" si="117"/>
        <v>224</v>
      </c>
      <c r="M505" s="9">
        <f t="shared" si="118"/>
        <v>252</v>
      </c>
      <c r="N505" s="9">
        <f t="shared" si="122"/>
        <v>-476</v>
      </c>
      <c r="O505" s="9">
        <f t="shared" si="123"/>
        <v>-476</v>
      </c>
      <c r="P505" s="9">
        <f t="shared" si="128"/>
        <v>103</v>
      </c>
      <c r="Q505" s="9">
        <f t="shared" si="129"/>
        <v>52</v>
      </c>
      <c r="R505" s="9">
        <f t="shared" si="130"/>
        <v>-39</v>
      </c>
      <c r="S505" s="9">
        <f t="shared" si="131"/>
        <v>57</v>
      </c>
      <c r="T505" s="9">
        <f t="shared" si="132"/>
        <v>-43</v>
      </c>
      <c r="U505" s="9">
        <f t="shared" si="124"/>
        <v>5356</v>
      </c>
      <c r="V505" s="9">
        <f t="shared" si="125"/>
        <v>-4017</v>
      </c>
      <c r="W505" s="1">
        <f t="shared" si="126"/>
        <v>5871</v>
      </c>
      <c r="X505" s="1">
        <f t="shared" si="127"/>
        <v>-4429</v>
      </c>
    </row>
    <row r="506" spans="9:24">
      <c r="I506" s="10">
        <f t="shared" si="119"/>
        <v>0</v>
      </c>
      <c r="J506" s="10">
        <f t="shared" si="120"/>
        <v>0</v>
      </c>
      <c r="K506" s="10">
        <f t="shared" si="121"/>
        <v>0</v>
      </c>
      <c r="L506" s="9">
        <f t="shared" si="117"/>
        <v>220</v>
      </c>
      <c r="M506" s="9">
        <f t="shared" si="118"/>
        <v>4</v>
      </c>
      <c r="N506" s="9">
        <f t="shared" si="122"/>
        <v>-224</v>
      </c>
      <c r="O506" s="9">
        <f t="shared" si="123"/>
        <v>-224</v>
      </c>
      <c r="P506" s="9">
        <f t="shared" si="128"/>
        <v>103</v>
      </c>
      <c r="Q506" s="9">
        <f t="shared" si="129"/>
        <v>21</v>
      </c>
      <c r="R506" s="9">
        <f t="shared" si="130"/>
        <v>-8</v>
      </c>
      <c r="S506" s="9">
        <f t="shared" si="131"/>
        <v>23</v>
      </c>
      <c r="T506" s="9">
        <f t="shared" si="132"/>
        <v>-9</v>
      </c>
      <c r="U506" s="9">
        <f t="shared" si="124"/>
        <v>2163</v>
      </c>
      <c r="V506" s="9">
        <f t="shared" si="125"/>
        <v>-824</v>
      </c>
      <c r="W506" s="1">
        <f t="shared" si="126"/>
        <v>2369</v>
      </c>
      <c r="X506" s="1">
        <f t="shared" si="127"/>
        <v>-927</v>
      </c>
    </row>
    <row r="507" spans="9:24">
      <c r="I507" s="10">
        <f t="shared" si="119"/>
        <v>0</v>
      </c>
      <c r="J507" s="10">
        <f t="shared" si="120"/>
        <v>0</v>
      </c>
      <c r="K507" s="10">
        <f t="shared" si="121"/>
        <v>0</v>
      </c>
      <c r="L507" s="9">
        <f t="shared" si="117"/>
        <v>220</v>
      </c>
      <c r="M507" s="9">
        <f t="shared" si="118"/>
        <v>8</v>
      </c>
      <c r="N507" s="9">
        <f t="shared" si="122"/>
        <v>-228</v>
      </c>
      <c r="O507" s="9">
        <f t="shared" si="123"/>
        <v>-228</v>
      </c>
      <c r="P507" s="9">
        <f t="shared" si="128"/>
        <v>103</v>
      </c>
      <c r="Q507" s="9">
        <f t="shared" si="129"/>
        <v>21</v>
      </c>
      <c r="R507" s="9">
        <f t="shared" si="130"/>
        <v>-8</v>
      </c>
      <c r="S507" s="9">
        <f t="shared" si="131"/>
        <v>23</v>
      </c>
      <c r="T507" s="9">
        <f t="shared" si="132"/>
        <v>-9</v>
      </c>
      <c r="U507" s="9">
        <f t="shared" si="124"/>
        <v>2163</v>
      </c>
      <c r="V507" s="9">
        <f t="shared" si="125"/>
        <v>-824</v>
      </c>
      <c r="W507" s="1">
        <f t="shared" si="126"/>
        <v>2369</v>
      </c>
      <c r="X507" s="1">
        <f t="shared" si="127"/>
        <v>-927</v>
      </c>
    </row>
    <row r="508" spans="9:24">
      <c r="I508" s="10">
        <f t="shared" si="119"/>
        <v>0</v>
      </c>
      <c r="J508" s="10">
        <f t="shared" si="120"/>
        <v>0</v>
      </c>
      <c r="K508" s="10">
        <f t="shared" si="121"/>
        <v>0</v>
      </c>
      <c r="L508" s="9">
        <f t="shared" si="117"/>
        <v>220</v>
      </c>
      <c r="M508" s="9">
        <f t="shared" si="118"/>
        <v>12</v>
      </c>
      <c r="N508" s="9">
        <f t="shared" si="122"/>
        <v>-232</v>
      </c>
      <c r="O508" s="9">
        <f t="shared" si="123"/>
        <v>-232</v>
      </c>
      <c r="P508" s="9">
        <f t="shared" si="128"/>
        <v>103</v>
      </c>
      <c r="Q508" s="9">
        <f t="shared" si="129"/>
        <v>22</v>
      </c>
      <c r="R508" s="9">
        <f t="shared" si="130"/>
        <v>-9</v>
      </c>
      <c r="S508" s="9">
        <f t="shared" si="131"/>
        <v>24</v>
      </c>
      <c r="T508" s="9">
        <f t="shared" si="132"/>
        <v>-10</v>
      </c>
      <c r="U508" s="9">
        <f t="shared" si="124"/>
        <v>2266</v>
      </c>
      <c r="V508" s="9">
        <f t="shared" si="125"/>
        <v>-927</v>
      </c>
      <c r="W508" s="1">
        <f t="shared" si="126"/>
        <v>2472</v>
      </c>
      <c r="X508" s="1">
        <f t="shared" si="127"/>
        <v>-1030</v>
      </c>
    </row>
    <row r="509" spans="9:24">
      <c r="I509" s="10">
        <f t="shared" si="119"/>
        <v>0</v>
      </c>
      <c r="J509" s="10">
        <f t="shared" si="120"/>
        <v>0</v>
      </c>
      <c r="K509" s="10">
        <f t="shared" si="121"/>
        <v>0</v>
      </c>
      <c r="L509" s="9">
        <f t="shared" si="117"/>
        <v>220</v>
      </c>
      <c r="M509" s="9">
        <f t="shared" si="118"/>
        <v>16</v>
      </c>
      <c r="N509" s="9">
        <f t="shared" si="122"/>
        <v>-236</v>
      </c>
      <c r="O509" s="9">
        <f t="shared" si="123"/>
        <v>-236</v>
      </c>
      <c r="P509" s="9">
        <f t="shared" si="128"/>
        <v>103</v>
      </c>
      <c r="Q509" s="9">
        <f t="shared" si="129"/>
        <v>22</v>
      </c>
      <c r="R509" s="9">
        <f t="shared" si="130"/>
        <v>-9</v>
      </c>
      <c r="S509" s="9">
        <f t="shared" si="131"/>
        <v>24</v>
      </c>
      <c r="T509" s="9">
        <f t="shared" si="132"/>
        <v>-10</v>
      </c>
      <c r="U509" s="9">
        <f t="shared" si="124"/>
        <v>2266</v>
      </c>
      <c r="V509" s="9">
        <f t="shared" si="125"/>
        <v>-927</v>
      </c>
      <c r="W509" s="1">
        <f t="shared" si="126"/>
        <v>2472</v>
      </c>
      <c r="X509" s="1">
        <f t="shared" si="127"/>
        <v>-1030</v>
      </c>
    </row>
    <row r="510" spans="9:24">
      <c r="I510" s="10">
        <f t="shared" si="119"/>
        <v>0</v>
      </c>
      <c r="J510" s="10">
        <f t="shared" si="120"/>
        <v>0</v>
      </c>
      <c r="K510" s="10">
        <f t="shared" si="121"/>
        <v>0</v>
      </c>
      <c r="L510" s="9">
        <f t="shared" si="117"/>
        <v>220</v>
      </c>
      <c r="M510" s="9">
        <f t="shared" si="118"/>
        <v>20</v>
      </c>
      <c r="N510" s="9">
        <f t="shared" si="122"/>
        <v>-240</v>
      </c>
      <c r="O510" s="9">
        <f t="shared" si="123"/>
        <v>-240</v>
      </c>
      <c r="P510" s="9">
        <f t="shared" si="128"/>
        <v>103</v>
      </c>
      <c r="Q510" s="9">
        <f t="shared" si="129"/>
        <v>23</v>
      </c>
      <c r="R510" s="9">
        <f t="shared" si="130"/>
        <v>-10</v>
      </c>
      <c r="S510" s="9">
        <f t="shared" si="131"/>
        <v>25</v>
      </c>
      <c r="T510" s="9">
        <f t="shared" si="132"/>
        <v>-11</v>
      </c>
      <c r="U510" s="9">
        <f t="shared" si="124"/>
        <v>2369</v>
      </c>
      <c r="V510" s="9">
        <f t="shared" si="125"/>
        <v>-1030</v>
      </c>
      <c r="W510" s="1">
        <f t="shared" si="126"/>
        <v>2575</v>
      </c>
      <c r="X510" s="1">
        <f t="shared" si="127"/>
        <v>-1133</v>
      </c>
    </row>
    <row r="511" spans="9:24">
      <c r="I511" s="10">
        <f t="shared" si="119"/>
        <v>0</v>
      </c>
      <c r="J511" s="10">
        <f t="shared" si="120"/>
        <v>0</v>
      </c>
      <c r="K511" s="10">
        <f t="shared" si="121"/>
        <v>0</v>
      </c>
      <c r="L511" s="9">
        <f t="shared" si="117"/>
        <v>220</v>
      </c>
      <c r="M511" s="9">
        <f t="shared" si="118"/>
        <v>24</v>
      </c>
      <c r="N511" s="9">
        <f t="shared" si="122"/>
        <v>-244</v>
      </c>
      <c r="O511" s="9">
        <f t="shared" si="123"/>
        <v>-244</v>
      </c>
      <c r="P511" s="9">
        <f t="shared" si="128"/>
        <v>103</v>
      </c>
      <c r="Q511" s="9">
        <f t="shared" si="129"/>
        <v>23</v>
      </c>
      <c r="R511" s="9">
        <f t="shared" si="130"/>
        <v>-10</v>
      </c>
      <c r="S511" s="9">
        <f t="shared" si="131"/>
        <v>25</v>
      </c>
      <c r="T511" s="9">
        <f t="shared" si="132"/>
        <v>-11</v>
      </c>
      <c r="U511" s="9">
        <f t="shared" si="124"/>
        <v>2369</v>
      </c>
      <c r="V511" s="9">
        <f t="shared" si="125"/>
        <v>-1030</v>
      </c>
      <c r="W511" s="1">
        <f t="shared" si="126"/>
        <v>2575</v>
      </c>
      <c r="X511" s="1">
        <f t="shared" si="127"/>
        <v>-1133</v>
      </c>
    </row>
    <row r="512" spans="9:24">
      <c r="I512" s="10">
        <f t="shared" si="119"/>
        <v>0</v>
      </c>
      <c r="J512" s="10">
        <f t="shared" si="120"/>
        <v>0</v>
      </c>
      <c r="K512" s="10">
        <f t="shared" si="121"/>
        <v>0</v>
      </c>
      <c r="L512" s="9">
        <f t="shared" si="117"/>
        <v>220</v>
      </c>
      <c r="M512" s="9">
        <f t="shared" si="118"/>
        <v>28</v>
      </c>
      <c r="N512" s="9">
        <f t="shared" si="122"/>
        <v>-248</v>
      </c>
      <c r="O512" s="9">
        <f t="shared" si="123"/>
        <v>-248</v>
      </c>
      <c r="P512" s="9">
        <f t="shared" si="128"/>
        <v>103</v>
      </c>
      <c r="Q512" s="9">
        <f t="shared" si="129"/>
        <v>24</v>
      </c>
      <c r="R512" s="9">
        <f t="shared" si="130"/>
        <v>-11</v>
      </c>
      <c r="S512" s="9">
        <f t="shared" si="131"/>
        <v>26</v>
      </c>
      <c r="T512" s="9">
        <f t="shared" si="132"/>
        <v>-13</v>
      </c>
      <c r="U512" s="9">
        <f t="shared" si="124"/>
        <v>2472</v>
      </c>
      <c r="V512" s="9">
        <f t="shared" si="125"/>
        <v>-1133</v>
      </c>
      <c r="W512" s="1">
        <f t="shared" si="126"/>
        <v>2678</v>
      </c>
      <c r="X512" s="1">
        <f t="shared" si="127"/>
        <v>-1339</v>
      </c>
    </row>
    <row r="513" spans="9:24">
      <c r="I513" s="10">
        <f t="shared" si="119"/>
        <v>0</v>
      </c>
      <c r="J513" s="10">
        <f t="shared" si="120"/>
        <v>0</v>
      </c>
      <c r="K513" s="10">
        <f t="shared" si="121"/>
        <v>0</v>
      </c>
      <c r="L513" s="9">
        <f t="shared" si="117"/>
        <v>220</v>
      </c>
      <c r="M513" s="9">
        <f t="shared" si="118"/>
        <v>32</v>
      </c>
      <c r="N513" s="9">
        <f t="shared" si="122"/>
        <v>-252</v>
      </c>
      <c r="O513" s="9">
        <f t="shared" si="123"/>
        <v>-252</v>
      </c>
      <c r="P513" s="9">
        <f t="shared" si="128"/>
        <v>103</v>
      </c>
      <c r="Q513" s="9">
        <f t="shared" si="129"/>
        <v>24</v>
      </c>
      <c r="R513" s="9">
        <f t="shared" si="130"/>
        <v>-11</v>
      </c>
      <c r="S513" s="9">
        <f t="shared" si="131"/>
        <v>26</v>
      </c>
      <c r="T513" s="9">
        <f t="shared" si="132"/>
        <v>-13</v>
      </c>
      <c r="U513" s="9">
        <f t="shared" si="124"/>
        <v>2472</v>
      </c>
      <c r="V513" s="9">
        <f t="shared" si="125"/>
        <v>-1133</v>
      </c>
      <c r="W513" s="1">
        <f t="shared" si="126"/>
        <v>2678</v>
      </c>
      <c r="X513" s="1">
        <f t="shared" si="127"/>
        <v>-1339</v>
      </c>
    </row>
    <row r="514" spans="9:24">
      <c r="I514" s="10">
        <f t="shared" si="119"/>
        <v>0</v>
      </c>
      <c r="J514" s="10">
        <f t="shared" si="120"/>
        <v>0</v>
      </c>
      <c r="K514" s="10">
        <f t="shared" si="121"/>
        <v>0</v>
      </c>
      <c r="L514" s="9">
        <f t="shared" ref="L514:L577" si="133">L451-4</f>
        <v>220</v>
      </c>
      <c r="M514" s="9">
        <f t="shared" ref="M514:M577" si="134">M451</f>
        <v>36</v>
      </c>
      <c r="N514" s="9">
        <f t="shared" si="122"/>
        <v>-256</v>
      </c>
      <c r="O514" s="9">
        <f t="shared" si="123"/>
        <v>-256</v>
      </c>
      <c r="P514" s="9">
        <f t="shared" si="128"/>
        <v>103</v>
      </c>
      <c r="Q514" s="9">
        <f t="shared" si="129"/>
        <v>25</v>
      </c>
      <c r="R514" s="9">
        <f t="shared" si="130"/>
        <v>-12</v>
      </c>
      <c r="S514" s="9">
        <f t="shared" si="131"/>
        <v>27</v>
      </c>
      <c r="T514" s="9">
        <f t="shared" si="132"/>
        <v>-14</v>
      </c>
      <c r="U514" s="9">
        <f t="shared" si="124"/>
        <v>2575</v>
      </c>
      <c r="V514" s="9">
        <f t="shared" si="125"/>
        <v>-1236</v>
      </c>
      <c r="W514" s="1">
        <f t="shared" si="126"/>
        <v>2781</v>
      </c>
      <c r="X514" s="1">
        <f t="shared" si="127"/>
        <v>-1442</v>
      </c>
    </row>
    <row r="515" spans="9:24">
      <c r="I515" s="10">
        <f t="shared" ref="I515:I578" si="135">IF(O515&lt;0,0,1/($B$11/U515+$C$11/V515))</f>
        <v>0</v>
      </c>
      <c r="J515" s="10">
        <f t="shared" ref="J515:J578" si="136">IF(O515&lt;0,0,1/($B$11/W515+$C$11/V515))</f>
        <v>0</v>
      </c>
      <c r="K515" s="10">
        <f t="shared" ref="K515:K578" si="137">IF(O515&lt;0,0,1/($B$11/U515+$C$11/X515))</f>
        <v>0</v>
      </c>
      <c r="L515" s="9">
        <f t="shared" si="133"/>
        <v>220</v>
      </c>
      <c r="M515" s="9">
        <f t="shared" si="134"/>
        <v>40</v>
      </c>
      <c r="N515" s="9">
        <f t="shared" ref="N515:N578" si="138">IF(O515&gt;252,252,O515)</f>
        <v>-260</v>
      </c>
      <c r="O515" s="9">
        <f t="shared" ref="O515:O578" si="139">A$8-L515-M515</f>
        <v>-260</v>
      </c>
      <c r="P515" s="9">
        <f t="shared" si="128"/>
        <v>103</v>
      </c>
      <c r="Q515" s="9">
        <f t="shared" si="129"/>
        <v>25</v>
      </c>
      <c r="R515" s="9">
        <f t="shared" si="130"/>
        <v>-12</v>
      </c>
      <c r="S515" s="9">
        <f t="shared" si="131"/>
        <v>27</v>
      </c>
      <c r="T515" s="9">
        <f t="shared" si="132"/>
        <v>-14</v>
      </c>
      <c r="U515" s="9">
        <f t="shared" ref="U515:U578" si="140">P515*Q515*$B$8</f>
        <v>2575</v>
      </c>
      <c r="V515" s="9">
        <f t="shared" ref="V515:V578" si="141">P515*R515*$C$8</f>
        <v>-1236</v>
      </c>
      <c r="W515" s="1">
        <f t="shared" ref="W515:W578" si="142">P515*S515*$B$8</f>
        <v>2781</v>
      </c>
      <c r="X515" s="1">
        <f t="shared" ref="X515:X578" si="143">P515*T515*$C$8</f>
        <v>-1442</v>
      </c>
    </row>
    <row r="516" spans="9:24">
      <c r="I516" s="10">
        <f t="shared" si="135"/>
        <v>0</v>
      </c>
      <c r="J516" s="10">
        <f t="shared" si="136"/>
        <v>0</v>
      </c>
      <c r="K516" s="10">
        <f t="shared" si="137"/>
        <v>0</v>
      </c>
      <c r="L516" s="9">
        <f t="shared" si="133"/>
        <v>220</v>
      </c>
      <c r="M516" s="9">
        <f t="shared" si="134"/>
        <v>44</v>
      </c>
      <c r="N516" s="9">
        <f t="shared" si="138"/>
        <v>-264</v>
      </c>
      <c r="O516" s="9">
        <f t="shared" si="139"/>
        <v>-264</v>
      </c>
      <c r="P516" s="9">
        <f t="shared" si="128"/>
        <v>103</v>
      </c>
      <c r="Q516" s="9">
        <f t="shared" si="129"/>
        <v>26</v>
      </c>
      <c r="R516" s="9">
        <f t="shared" si="130"/>
        <v>-13</v>
      </c>
      <c r="S516" s="9">
        <f t="shared" si="131"/>
        <v>28</v>
      </c>
      <c r="T516" s="9">
        <f t="shared" si="132"/>
        <v>-15</v>
      </c>
      <c r="U516" s="9">
        <f t="shared" si="140"/>
        <v>2678</v>
      </c>
      <c r="V516" s="9">
        <f t="shared" si="141"/>
        <v>-1339</v>
      </c>
      <c r="W516" s="1">
        <f t="shared" si="142"/>
        <v>2884</v>
      </c>
      <c r="X516" s="1">
        <f t="shared" si="143"/>
        <v>-1545</v>
      </c>
    </row>
    <row r="517" spans="9:24">
      <c r="I517" s="10">
        <f t="shared" si="135"/>
        <v>0</v>
      </c>
      <c r="J517" s="10">
        <f t="shared" si="136"/>
        <v>0</v>
      </c>
      <c r="K517" s="10">
        <f t="shared" si="137"/>
        <v>0</v>
      </c>
      <c r="L517" s="9">
        <f t="shared" si="133"/>
        <v>220</v>
      </c>
      <c r="M517" s="9">
        <f t="shared" si="134"/>
        <v>48</v>
      </c>
      <c r="N517" s="9">
        <f t="shared" si="138"/>
        <v>-268</v>
      </c>
      <c r="O517" s="9">
        <f t="shared" si="139"/>
        <v>-268</v>
      </c>
      <c r="P517" s="9">
        <f t="shared" si="128"/>
        <v>103</v>
      </c>
      <c r="Q517" s="9">
        <f t="shared" si="129"/>
        <v>26</v>
      </c>
      <c r="R517" s="9">
        <f t="shared" si="130"/>
        <v>-13</v>
      </c>
      <c r="S517" s="9">
        <f t="shared" si="131"/>
        <v>28</v>
      </c>
      <c r="T517" s="9">
        <f t="shared" si="132"/>
        <v>-15</v>
      </c>
      <c r="U517" s="9">
        <f t="shared" si="140"/>
        <v>2678</v>
      </c>
      <c r="V517" s="9">
        <f t="shared" si="141"/>
        <v>-1339</v>
      </c>
      <c r="W517" s="1">
        <f t="shared" si="142"/>
        <v>2884</v>
      </c>
      <c r="X517" s="1">
        <f t="shared" si="143"/>
        <v>-1545</v>
      </c>
    </row>
    <row r="518" spans="9:24">
      <c r="I518" s="10">
        <f t="shared" si="135"/>
        <v>0</v>
      </c>
      <c r="J518" s="10">
        <f t="shared" si="136"/>
        <v>0</v>
      </c>
      <c r="K518" s="10">
        <f t="shared" si="137"/>
        <v>0</v>
      </c>
      <c r="L518" s="9">
        <f t="shared" si="133"/>
        <v>220</v>
      </c>
      <c r="M518" s="9">
        <f t="shared" si="134"/>
        <v>52</v>
      </c>
      <c r="N518" s="9">
        <f t="shared" si="138"/>
        <v>-272</v>
      </c>
      <c r="O518" s="9">
        <f t="shared" si="139"/>
        <v>-272</v>
      </c>
      <c r="P518" s="9">
        <f t="shared" si="128"/>
        <v>103</v>
      </c>
      <c r="Q518" s="9">
        <f t="shared" si="129"/>
        <v>27</v>
      </c>
      <c r="R518" s="9">
        <f t="shared" si="130"/>
        <v>-14</v>
      </c>
      <c r="S518" s="9">
        <f t="shared" si="131"/>
        <v>29</v>
      </c>
      <c r="T518" s="9">
        <f t="shared" si="132"/>
        <v>-16</v>
      </c>
      <c r="U518" s="9">
        <f t="shared" si="140"/>
        <v>2781</v>
      </c>
      <c r="V518" s="9">
        <f t="shared" si="141"/>
        <v>-1442</v>
      </c>
      <c r="W518" s="1">
        <f t="shared" si="142"/>
        <v>2987</v>
      </c>
      <c r="X518" s="1">
        <f t="shared" si="143"/>
        <v>-1648</v>
      </c>
    </row>
    <row r="519" spans="9:24">
      <c r="I519" s="10">
        <f t="shared" si="135"/>
        <v>0</v>
      </c>
      <c r="J519" s="10">
        <f t="shared" si="136"/>
        <v>0</v>
      </c>
      <c r="K519" s="10">
        <f t="shared" si="137"/>
        <v>0</v>
      </c>
      <c r="L519" s="9">
        <f t="shared" si="133"/>
        <v>220</v>
      </c>
      <c r="M519" s="9">
        <f t="shared" si="134"/>
        <v>56</v>
      </c>
      <c r="N519" s="9">
        <f t="shared" si="138"/>
        <v>-276</v>
      </c>
      <c r="O519" s="9">
        <f t="shared" si="139"/>
        <v>-276</v>
      </c>
      <c r="P519" s="9">
        <f t="shared" si="128"/>
        <v>103</v>
      </c>
      <c r="Q519" s="9">
        <f t="shared" si="129"/>
        <v>27</v>
      </c>
      <c r="R519" s="9">
        <f t="shared" si="130"/>
        <v>-14</v>
      </c>
      <c r="S519" s="9">
        <f t="shared" si="131"/>
        <v>29</v>
      </c>
      <c r="T519" s="9">
        <f t="shared" si="132"/>
        <v>-16</v>
      </c>
      <c r="U519" s="9">
        <f t="shared" si="140"/>
        <v>2781</v>
      </c>
      <c r="V519" s="9">
        <f t="shared" si="141"/>
        <v>-1442</v>
      </c>
      <c r="W519" s="1">
        <f t="shared" si="142"/>
        <v>2987</v>
      </c>
      <c r="X519" s="1">
        <f t="shared" si="143"/>
        <v>-1648</v>
      </c>
    </row>
    <row r="520" spans="9:24">
      <c r="I520" s="10">
        <f t="shared" si="135"/>
        <v>0</v>
      </c>
      <c r="J520" s="10">
        <f t="shared" si="136"/>
        <v>0</v>
      </c>
      <c r="K520" s="10">
        <f t="shared" si="137"/>
        <v>0</v>
      </c>
      <c r="L520" s="9">
        <f t="shared" si="133"/>
        <v>220</v>
      </c>
      <c r="M520" s="9">
        <f t="shared" si="134"/>
        <v>60</v>
      </c>
      <c r="N520" s="9">
        <f t="shared" si="138"/>
        <v>-280</v>
      </c>
      <c r="O520" s="9">
        <f t="shared" si="139"/>
        <v>-280</v>
      </c>
      <c r="P520" s="9">
        <f t="shared" si="128"/>
        <v>103</v>
      </c>
      <c r="Q520" s="9">
        <f t="shared" si="129"/>
        <v>28</v>
      </c>
      <c r="R520" s="9">
        <f t="shared" si="130"/>
        <v>-15</v>
      </c>
      <c r="S520" s="9">
        <f t="shared" si="131"/>
        <v>30</v>
      </c>
      <c r="T520" s="9">
        <f t="shared" si="132"/>
        <v>-17</v>
      </c>
      <c r="U520" s="9">
        <f t="shared" si="140"/>
        <v>2884</v>
      </c>
      <c r="V520" s="9">
        <f t="shared" si="141"/>
        <v>-1545</v>
      </c>
      <c r="W520" s="1">
        <f t="shared" si="142"/>
        <v>3090</v>
      </c>
      <c r="X520" s="1">
        <f t="shared" si="143"/>
        <v>-1751</v>
      </c>
    </row>
    <row r="521" spans="9:24">
      <c r="I521" s="10">
        <f t="shared" si="135"/>
        <v>0</v>
      </c>
      <c r="J521" s="10">
        <f t="shared" si="136"/>
        <v>0</v>
      </c>
      <c r="K521" s="10">
        <f t="shared" si="137"/>
        <v>0</v>
      </c>
      <c r="L521" s="9">
        <f t="shared" si="133"/>
        <v>220</v>
      </c>
      <c r="M521" s="9">
        <f t="shared" si="134"/>
        <v>64</v>
      </c>
      <c r="N521" s="9">
        <f t="shared" si="138"/>
        <v>-284</v>
      </c>
      <c r="O521" s="9">
        <f t="shared" si="139"/>
        <v>-284</v>
      </c>
      <c r="P521" s="9">
        <f t="shared" si="128"/>
        <v>103</v>
      </c>
      <c r="Q521" s="9">
        <f t="shared" si="129"/>
        <v>28</v>
      </c>
      <c r="R521" s="9">
        <f t="shared" si="130"/>
        <v>-15</v>
      </c>
      <c r="S521" s="9">
        <f t="shared" si="131"/>
        <v>30</v>
      </c>
      <c r="T521" s="9">
        <f t="shared" si="132"/>
        <v>-17</v>
      </c>
      <c r="U521" s="9">
        <f t="shared" si="140"/>
        <v>2884</v>
      </c>
      <c r="V521" s="9">
        <f t="shared" si="141"/>
        <v>-1545</v>
      </c>
      <c r="W521" s="1">
        <f t="shared" si="142"/>
        <v>3090</v>
      </c>
      <c r="X521" s="1">
        <f t="shared" si="143"/>
        <v>-1751</v>
      </c>
    </row>
    <row r="522" spans="9:24">
      <c r="I522" s="10">
        <f t="shared" si="135"/>
        <v>0</v>
      </c>
      <c r="J522" s="10">
        <f t="shared" si="136"/>
        <v>0</v>
      </c>
      <c r="K522" s="10">
        <f t="shared" si="137"/>
        <v>0</v>
      </c>
      <c r="L522" s="9">
        <f t="shared" si="133"/>
        <v>220</v>
      </c>
      <c r="M522" s="9">
        <f t="shared" si="134"/>
        <v>68</v>
      </c>
      <c r="N522" s="9">
        <f t="shared" si="138"/>
        <v>-288</v>
      </c>
      <c r="O522" s="9">
        <f t="shared" si="139"/>
        <v>-288</v>
      </c>
      <c r="P522" s="9">
        <f t="shared" si="128"/>
        <v>103</v>
      </c>
      <c r="Q522" s="9">
        <f t="shared" si="129"/>
        <v>29</v>
      </c>
      <c r="R522" s="9">
        <f t="shared" si="130"/>
        <v>-16</v>
      </c>
      <c r="S522" s="9">
        <f t="shared" si="131"/>
        <v>31</v>
      </c>
      <c r="T522" s="9">
        <f t="shared" si="132"/>
        <v>-18</v>
      </c>
      <c r="U522" s="9">
        <f t="shared" si="140"/>
        <v>2987</v>
      </c>
      <c r="V522" s="9">
        <f t="shared" si="141"/>
        <v>-1648</v>
      </c>
      <c r="W522" s="1">
        <f t="shared" si="142"/>
        <v>3193</v>
      </c>
      <c r="X522" s="1">
        <f t="shared" si="143"/>
        <v>-1854</v>
      </c>
    </row>
    <row r="523" spans="9:24">
      <c r="I523" s="10">
        <f t="shared" si="135"/>
        <v>0</v>
      </c>
      <c r="J523" s="10">
        <f t="shared" si="136"/>
        <v>0</v>
      </c>
      <c r="K523" s="10">
        <f t="shared" si="137"/>
        <v>0</v>
      </c>
      <c r="L523" s="9">
        <f t="shared" si="133"/>
        <v>220</v>
      </c>
      <c r="M523" s="9">
        <f t="shared" si="134"/>
        <v>72</v>
      </c>
      <c r="N523" s="9">
        <f t="shared" si="138"/>
        <v>-292</v>
      </c>
      <c r="O523" s="9">
        <f t="shared" si="139"/>
        <v>-292</v>
      </c>
      <c r="P523" s="9">
        <f t="shared" si="128"/>
        <v>103</v>
      </c>
      <c r="Q523" s="9">
        <f t="shared" si="129"/>
        <v>29</v>
      </c>
      <c r="R523" s="9">
        <f t="shared" si="130"/>
        <v>-16</v>
      </c>
      <c r="S523" s="9">
        <f t="shared" si="131"/>
        <v>31</v>
      </c>
      <c r="T523" s="9">
        <f t="shared" si="132"/>
        <v>-18</v>
      </c>
      <c r="U523" s="9">
        <f t="shared" si="140"/>
        <v>2987</v>
      </c>
      <c r="V523" s="9">
        <f t="shared" si="141"/>
        <v>-1648</v>
      </c>
      <c r="W523" s="1">
        <f t="shared" si="142"/>
        <v>3193</v>
      </c>
      <c r="X523" s="1">
        <f t="shared" si="143"/>
        <v>-1854</v>
      </c>
    </row>
    <row r="524" spans="9:24">
      <c r="I524" s="10">
        <f t="shared" si="135"/>
        <v>0</v>
      </c>
      <c r="J524" s="10">
        <f t="shared" si="136"/>
        <v>0</v>
      </c>
      <c r="K524" s="10">
        <f t="shared" si="137"/>
        <v>0</v>
      </c>
      <c r="L524" s="9">
        <f t="shared" si="133"/>
        <v>220</v>
      </c>
      <c r="M524" s="9">
        <f t="shared" si="134"/>
        <v>76</v>
      </c>
      <c r="N524" s="9">
        <f t="shared" si="138"/>
        <v>-296</v>
      </c>
      <c r="O524" s="9">
        <f t="shared" si="139"/>
        <v>-296</v>
      </c>
      <c r="P524" s="9">
        <f t="shared" si="128"/>
        <v>103</v>
      </c>
      <c r="Q524" s="9">
        <f t="shared" si="129"/>
        <v>30</v>
      </c>
      <c r="R524" s="9">
        <f t="shared" si="130"/>
        <v>-17</v>
      </c>
      <c r="S524" s="9">
        <f t="shared" si="131"/>
        <v>33</v>
      </c>
      <c r="T524" s="9">
        <f t="shared" si="132"/>
        <v>-19</v>
      </c>
      <c r="U524" s="9">
        <f t="shared" si="140"/>
        <v>3090</v>
      </c>
      <c r="V524" s="9">
        <f t="shared" si="141"/>
        <v>-1751</v>
      </c>
      <c r="W524" s="1">
        <f t="shared" si="142"/>
        <v>3399</v>
      </c>
      <c r="X524" s="1">
        <f t="shared" si="143"/>
        <v>-1957</v>
      </c>
    </row>
    <row r="525" spans="9:24">
      <c r="I525" s="10">
        <f t="shared" si="135"/>
        <v>0</v>
      </c>
      <c r="J525" s="10">
        <f t="shared" si="136"/>
        <v>0</v>
      </c>
      <c r="K525" s="10">
        <f t="shared" si="137"/>
        <v>0</v>
      </c>
      <c r="L525" s="9">
        <f t="shared" si="133"/>
        <v>220</v>
      </c>
      <c r="M525" s="9">
        <f t="shared" si="134"/>
        <v>80</v>
      </c>
      <c r="N525" s="9">
        <f t="shared" si="138"/>
        <v>-300</v>
      </c>
      <c r="O525" s="9">
        <f t="shared" si="139"/>
        <v>-300</v>
      </c>
      <c r="P525" s="9">
        <f t="shared" si="128"/>
        <v>103</v>
      </c>
      <c r="Q525" s="9">
        <f t="shared" si="129"/>
        <v>30</v>
      </c>
      <c r="R525" s="9">
        <f t="shared" si="130"/>
        <v>-17</v>
      </c>
      <c r="S525" s="9">
        <f t="shared" si="131"/>
        <v>33</v>
      </c>
      <c r="T525" s="9">
        <f t="shared" si="132"/>
        <v>-19</v>
      </c>
      <c r="U525" s="9">
        <f t="shared" si="140"/>
        <v>3090</v>
      </c>
      <c r="V525" s="9">
        <f t="shared" si="141"/>
        <v>-1751</v>
      </c>
      <c r="W525" s="1">
        <f t="shared" si="142"/>
        <v>3399</v>
      </c>
      <c r="X525" s="1">
        <f t="shared" si="143"/>
        <v>-1957</v>
      </c>
    </row>
    <row r="526" spans="9:24">
      <c r="I526" s="10">
        <f t="shared" si="135"/>
        <v>0</v>
      </c>
      <c r="J526" s="10">
        <f t="shared" si="136"/>
        <v>0</v>
      </c>
      <c r="K526" s="10">
        <f t="shared" si="137"/>
        <v>0</v>
      </c>
      <c r="L526" s="9">
        <f t="shared" si="133"/>
        <v>220</v>
      </c>
      <c r="M526" s="9">
        <f t="shared" si="134"/>
        <v>84</v>
      </c>
      <c r="N526" s="9">
        <f t="shared" si="138"/>
        <v>-304</v>
      </c>
      <c r="O526" s="9">
        <f t="shared" si="139"/>
        <v>-304</v>
      </c>
      <c r="P526" s="9">
        <f t="shared" si="128"/>
        <v>103</v>
      </c>
      <c r="Q526" s="9">
        <f t="shared" si="129"/>
        <v>31</v>
      </c>
      <c r="R526" s="9">
        <f t="shared" si="130"/>
        <v>-18</v>
      </c>
      <c r="S526" s="9">
        <f t="shared" si="131"/>
        <v>34</v>
      </c>
      <c r="T526" s="9">
        <f t="shared" si="132"/>
        <v>-20</v>
      </c>
      <c r="U526" s="9">
        <f t="shared" si="140"/>
        <v>3193</v>
      </c>
      <c r="V526" s="9">
        <f t="shared" si="141"/>
        <v>-1854</v>
      </c>
      <c r="W526" s="1">
        <f t="shared" si="142"/>
        <v>3502</v>
      </c>
      <c r="X526" s="1">
        <f t="shared" si="143"/>
        <v>-2060</v>
      </c>
    </row>
    <row r="527" spans="9:24">
      <c r="I527" s="10">
        <f t="shared" si="135"/>
        <v>0</v>
      </c>
      <c r="J527" s="10">
        <f t="shared" si="136"/>
        <v>0</v>
      </c>
      <c r="K527" s="10">
        <f t="shared" si="137"/>
        <v>0</v>
      </c>
      <c r="L527" s="9">
        <f t="shared" si="133"/>
        <v>220</v>
      </c>
      <c r="M527" s="9">
        <f t="shared" si="134"/>
        <v>88</v>
      </c>
      <c r="N527" s="9">
        <f t="shared" si="138"/>
        <v>-308</v>
      </c>
      <c r="O527" s="9">
        <f t="shared" si="139"/>
        <v>-308</v>
      </c>
      <c r="P527" s="9">
        <f t="shared" si="128"/>
        <v>103</v>
      </c>
      <c r="Q527" s="9">
        <f t="shared" si="129"/>
        <v>31</v>
      </c>
      <c r="R527" s="9">
        <f t="shared" si="130"/>
        <v>-18</v>
      </c>
      <c r="S527" s="9">
        <f t="shared" si="131"/>
        <v>34</v>
      </c>
      <c r="T527" s="9">
        <f t="shared" si="132"/>
        <v>-20</v>
      </c>
      <c r="U527" s="9">
        <f t="shared" si="140"/>
        <v>3193</v>
      </c>
      <c r="V527" s="9">
        <f t="shared" si="141"/>
        <v>-1854</v>
      </c>
      <c r="W527" s="1">
        <f t="shared" si="142"/>
        <v>3502</v>
      </c>
      <c r="X527" s="1">
        <f t="shared" si="143"/>
        <v>-2060</v>
      </c>
    </row>
    <row r="528" spans="9:24">
      <c r="I528" s="10">
        <f t="shared" si="135"/>
        <v>0</v>
      </c>
      <c r="J528" s="10">
        <f t="shared" si="136"/>
        <v>0</v>
      </c>
      <c r="K528" s="10">
        <f t="shared" si="137"/>
        <v>0</v>
      </c>
      <c r="L528" s="9">
        <f t="shared" si="133"/>
        <v>220</v>
      </c>
      <c r="M528" s="9">
        <f t="shared" si="134"/>
        <v>92</v>
      </c>
      <c r="N528" s="9">
        <f t="shared" si="138"/>
        <v>-312</v>
      </c>
      <c r="O528" s="9">
        <f t="shared" si="139"/>
        <v>-312</v>
      </c>
      <c r="P528" s="9">
        <f t="shared" si="128"/>
        <v>103</v>
      </c>
      <c r="Q528" s="9">
        <f t="shared" si="129"/>
        <v>32</v>
      </c>
      <c r="R528" s="9">
        <f t="shared" si="130"/>
        <v>-19</v>
      </c>
      <c r="S528" s="9">
        <f t="shared" si="131"/>
        <v>35</v>
      </c>
      <c r="T528" s="9">
        <f t="shared" si="132"/>
        <v>-21</v>
      </c>
      <c r="U528" s="9">
        <f t="shared" si="140"/>
        <v>3296</v>
      </c>
      <c r="V528" s="9">
        <f t="shared" si="141"/>
        <v>-1957</v>
      </c>
      <c r="W528" s="1">
        <f t="shared" si="142"/>
        <v>3605</v>
      </c>
      <c r="X528" s="1">
        <f t="shared" si="143"/>
        <v>-2163</v>
      </c>
    </row>
    <row r="529" spans="9:24">
      <c r="I529" s="10">
        <f t="shared" si="135"/>
        <v>0</v>
      </c>
      <c r="J529" s="10">
        <f t="shared" si="136"/>
        <v>0</v>
      </c>
      <c r="K529" s="10">
        <f t="shared" si="137"/>
        <v>0</v>
      </c>
      <c r="L529" s="9">
        <f t="shared" si="133"/>
        <v>220</v>
      </c>
      <c r="M529" s="9">
        <f t="shared" si="134"/>
        <v>96</v>
      </c>
      <c r="N529" s="9">
        <f t="shared" si="138"/>
        <v>-316</v>
      </c>
      <c r="O529" s="9">
        <f t="shared" si="139"/>
        <v>-316</v>
      </c>
      <c r="P529" s="9">
        <f t="shared" si="128"/>
        <v>103</v>
      </c>
      <c r="Q529" s="9">
        <f t="shared" si="129"/>
        <v>32</v>
      </c>
      <c r="R529" s="9">
        <f t="shared" si="130"/>
        <v>-19</v>
      </c>
      <c r="S529" s="9">
        <f t="shared" si="131"/>
        <v>35</v>
      </c>
      <c r="T529" s="9">
        <f t="shared" si="132"/>
        <v>-21</v>
      </c>
      <c r="U529" s="9">
        <f t="shared" si="140"/>
        <v>3296</v>
      </c>
      <c r="V529" s="9">
        <f t="shared" si="141"/>
        <v>-1957</v>
      </c>
      <c r="W529" s="1">
        <f t="shared" si="142"/>
        <v>3605</v>
      </c>
      <c r="X529" s="1">
        <f t="shared" si="143"/>
        <v>-2163</v>
      </c>
    </row>
    <row r="530" spans="9:24">
      <c r="I530" s="10">
        <f t="shared" si="135"/>
        <v>0</v>
      </c>
      <c r="J530" s="10">
        <f t="shared" si="136"/>
        <v>0</v>
      </c>
      <c r="K530" s="10">
        <f t="shared" si="137"/>
        <v>0</v>
      </c>
      <c r="L530" s="9">
        <f t="shared" si="133"/>
        <v>220</v>
      </c>
      <c r="M530" s="9">
        <f t="shared" si="134"/>
        <v>100</v>
      </c>
      <c r="N530" s="9">
        <f t="shared" si="138"/>
        <v>-320</v>
      </c>
      <c r="O530" s="9">
        <f t="shared" si="139"/>
        <v>-320</v>
      </c>
      <c r="P530" s="9">
        <f t="shared" ref="P530:P593" si="144">INT(INT($A$2*2+$A$5+L530/4)*$A$11/100+$A$11+10)</f>
        <v>103</v>
      </c>
      <c r="Q530" s="9">
        <f t="shared" ref="Q530:Q593" si="145">INT(INT($B$2*2+$B$5+M530/4)*$A$11/100+5)</f>
        <v>33</v>
      </c>
      <c r="R530" s="9">
        <f t="shared" ref="R530:R593" si="146">INT(INT($C$2*2+$C$5+N530/4)*$A$11/100+5)</f>
        <v>-20</v>
      </c>
      <c r="S530" s="9">
        <f t="shared" ref="S530:S593" si="147">INT(Q530*1.1)</f>
        <v>36</v>
      </c>
      <c r="T530" s="9">
        <f t="shared" ref="T530:T593" si="148">INT(R530*1.1)</f>
        <v>-22</v>
      </c>
      <c r="U530" s="9">
        <f t="shared" si="140"/>
        <v>3399</v>
      </c>
      <c r="V530" s="9">
        <f t="shared" si="141"/>
        <v>-2060</v>
      </c>
      <c r="W530" s="1">
        <f t="shared" si="142"/>
        <v>3708</v>
      </c>
      <c r="X530" s="1">
        <f t="shared" si="143"/>
        <v>-2266</v>
      </c>
    </row>
    <row r="531" spans="9:24">
      <c r="I531" s="10">
        <f t="shared" si="135"/>
        <v>0</v>
      </c>
      <c r="J531" s="10">
        <f t="shared" si="136"/>
        <v>0</v>
      </c>
      <c r="K531" s="10">
        <f t="shared" si="137"/>
        <v>0</v>
      </c>
      <c r="L531" s="9">
        <f t="shared" si="133"/>
        <v>220</v>
      </c>
      <c r="M531" s="9">
        <f t="shared" si="134"/>
        <v>104</v>
      </c>
      <c r="N531" s="9">
        <f t="shared" si="138"/>
        <v>-324</v>
      </c>
      <c r="O531" s="9">
        <f t="shared" si="139"/>
        <v>-324</v>
      </c>
      <c r="P531" s="9">
        <f t="shared" si="144"/>
        <v>103</v>
      </c>
      <c r="Q531" s="9">
        <f t="shared" si="145"/>
        <v>33</v>
      </c>
      <c r="R531" s="9">
        <f t="shared" si="146"/>
        <v>-20</v>
      </c>
      <c r="S531" s="9">
        <f t="shared" si="147"/>
        <v>36</v>
      </c>
      <c r="T531" s="9">
        <f t="shared" si="148"/>
        <v>-22</v>
      </c>
      <c r="U531" s="9">
        <f t="shared" si="140"/>
        <v>3399</v>
      </c>
      <c r="V531" s="9">
        <f t="shared" si="141"/>
        <v>-2060</v>
      </c>
      <c r="W531" s="1">
        <f t="shared" si="142"/>
        <v>3708</v>
      </c>
      <c r="X531" s="1">
        <f t="shared" si="143"/>
        <v>-2266</v>
      </c>
    </row>
    <row r="532" spans="9:24">
      <c r="I532" s="10">
        <f t="shared" si="135"/>
        <v>0</v>
      </c>
      <c r="J532" s="10">
        <f t="shared" si="136"/>
        <v>0</v>
      </c>
      <c r="K532" s="10">
        <f t="shared" si="137"/>
        <v>0</v>
      </c>
      <c r="L532" s="9">
        <f t="shared" si="133"/>
        <v>220</v>
      </c>
      <c r="M532" s="9">
        <f t="shared" si="134"/>
        <v>108</v>
      </c>
      <c r="N532" s="9">
        <f t="shared" si="138"/>
        <v>-328</v>
      </c>
      <c r="O532" s="9">
        <f t="shared" si="139"/>
        <v>-328</v>
      </c>
      <c r="P532" s="9">
        <f t="shared" si="144"/>
        <v>103</v>
      </c>
      <c r="Q532" s="9">
        <f t="shared" si="145"/>
        <v>34</v>
      </c>
      <c r="R532" s="9">
        <f t="shared" si="146"/>
        <v>-21</v>
      </c>
      <c r="S532" s="9">
        <f t="shared" si="147"/>
        <v>37</v>
      </c>
      <c r="T532" s="9">
        <f t="shared" si="148"/>
        <v>-24</v>
      </c>
      <c r="U532" s="9">
        <f t="shared" si="140"/>
        <v>3502</v>
      </c>
      <c r="V532" s="9">
        <f t="shared" si="141"/>
        <v>-2163</v>
      </c>
      <c r="W532" s="1">
        <f t="shared" si="142"/>
        <v>3811</v>
      </c>
      <c r="X532" s="1">
        <f t="shared" si="143"/>
        <v>-2472</v>
      </c>
    </row>
    <row r="533" spans="9:24">
      <c r="I533" s="10">
        <f t="shared" si="135"/>
        <v>0</v>
      </c>
      <c r="J533" s="10">
        <f t="shared" si="136"/>
        <v>0</v>
      </c>
      <c r="K533" s="10">
        <f t="shared" si="137"/>
        <v>0</v>
      </c>
      <c r="L533" s="9">
        <f t="shared" si="133"/>
        <v>220</v>
      </c>
      <c r="M533" s="9">
        <f t="shared" si="134"/>
        <v>112</v>
      </c>
      <c r="N533" s="9">
        <f t="shared" si="138"/>
        <v>-332</v>
      </c>
      <c r="O533" s="9">
        <f t="shared" si="139"/>
        <v>-332</v>
      </c>
      <c r="P533" s="9">
        <f t="shared" si="144"/>
        <v>103</v>
      </c>
      <c r="Q533" s="9">
        <f t="shared" si="145"/>
        <v>34</v>
      </c>
      <c r="R533" s="9">
        <f t="shared" si="146"/>
        <v>-21</v>
      </c>
      <c r="S533" s="9">
        <f t="shared" si="147"/>
        <v>37</v>
      </c>
      <c r="T533" s="9">
        <f t="shared" si="148"/>
        <v>-24</v>
      </c>
      <c r="U533" s="9">
        <f t="shared" si="140"/>
        <v>3502</v>
      </c>
      <c r="V533" s="9">
        <f t="shared" si="141"/>
        <v>-2163</v>
      </c>
      <c r="W533" s="1">
        <f t="shared" si="142"/>
        <v>3811</v>
      </c>
      <c r="X533" s="1">
        <f t="shared" si="143"/>
        <v>-2472</v>
      </c>
    </row>
    <row r="534" spans="9:24">
      <c r="I534" s="10">
        <f t="shared" si="135"/>
        <v>0</v>
      </c>
      <c r="J534" s="10">
        <f t="shared" si="136"/>
        <v>0</v>
      </c>
      <c r="K534" s="10">
        <f t="shared" si="137"/>
        <v>0</v>
      </c>
      <c r="L534" s="9">
        <f t="shared" si="133"/>
        <v>220</v>
      </c>
      <c r="M534" s="9">
        <f t="shared" si="134"/>
        <v>116</v>
      </c>
      <c r="N534" s="9">
        <f t="shared" si="138"/>
        <v>-336</v>
      </c>
      <c r="O534" s="9">
        <f t="shared" si="139"/>
        <v>-336</v>
      </c>
      <c r="P534" s="9">
        <f t="shared" si="144"/>
        <v>103</v>
      </c>
      <c r="Q534" s="9">
        <f t="shared" si="145"/>
        <v>35</v>
      </c>
      <c r="R534" s="9">
        <f t="shared" si="146"/>
        <v>-22</v>
      </c>
      <c r="S534" s="9">
        <f t="shared" si="147"/>
        <v>38</v>
      </c>
      <c r="T534" s="9">
        <f t="shared" si="148"/>
        <v>-25</v>
      </c>
      <c r="U534" s="9">
        <f t="shared" si="140"/>
        <v>3605</v>
      </c>
      <c r="V534" s="9">
        <f t="shared" si="141"/>
        <v>-2266</v>
      </c>
      <c r="W534" s="1">
        <f t="shared" si="142"/>
        <v>3914</v>
      </c>
      <c r="X534" s="1">
        <f t="shared" si="143"/>
        <v>-2575</v>
      </c>
    </row>
    <row r="535" spans="9:24">
      <c r="I535" s="10">
        <f t="shared" si="135"/>
        <v>0</v>
      </c>
      <c r="J535" s="10">
        <f t="shared" si="136"/>
        <v>0</v>
      </c>
      <c r="K535" s="10">
        <f t="shared" si="137"/>
        <v>0</v>
      </c>
      <c r="L535" s="9">
        <f t="shared" si="133"/>
        <v>220</v>
      </c>
      <c r="M535" s="9">
        <f t="shared" si="134"/>
        <v>120</v>
      </c>
      <c r="N535" s="9">
        <f t="shared" si="138"/>
        <v>-340</v>
      </c>
      <c r="O535" s="9">
        <f t="shared" si="139"/>
        <v>-340</v>
      </c>
      <c r="P535" s="9">
        <f t="shared" si="144"/>
        <v>103</v>
      </c>
      <c r="Q535" s="9">
        <f t="shared" si="145"/>
        <v>35</v>
      </c>
      <c r="R535" s="9">
        <f t="shared" si="146"/>
        <v>-22</v>
      </c>
      <c r="S535" s="9">
        <f t="shared" si="147"/>
        <v>38</v>
      </c>
      <c r="T535" s="9">
        <f t="shared" si="148"/>
        <v>-25</v>
      </c>
      <c r="U535" s="9">
        <f t="shared" si="140"/>
        <v>3605</v>
      </c>
      <c r="V535" s="9">
        <f t="shared" si="141"/>
        <v>-2266</v>
      </c>
      <c r="W535" s="1">
        <f t="shared" si="142"/>
        <v>3914</v>
      </c>
      <c r="X535" s="1">
        <f t="shared" si="143"/>
        <v>-2575</v>
      </c>
    </row>
    <row r="536" spans="9:24">
      <c r="I536" s="10">
        <f t="shared" si="135"/>
        <v>0</v>
      </c>
      <c r="J536" s="10">
        <f t="shared" si="136"/>
        <v>0</v>
      </c>
      <c r="K536" s="10">
        <f t="shared" si="137"/>
        <v>0</v>
      </c>
      <c r="L536" s="9">
        <f t="shared" si="133"/>
        <v>220</v>
      </c>
      <c r="M536" s="9">
        <f t="shared" si="134"/>
        <v>124</v>
      </c>
      <c r="N536" s="9">
        <f t="shared" si="138"/>
        <v>-344</v>
      </c>
      <c r="O536" s="9">
        <f t="shared" si="139"/>
        <v>-344</v>
      </c>
      <c r="P536" s="9">
        <f t="shared" si="144"/>
        <v>103</v>
      </c>
      <c r="Q536" s="9">
        <f t="shared" si="145"/>
        <v>36</v>
      </c>
      <c r="R536" s="9">
        <f t="shared" si="146"/>
        <v>-23</v>
      </c>
      <c r="S536" s="9">
        <f t="shared" si="147"/>
        <v>39</v>
      </c>
      <c r="T536" s="9">
        <f t="shared" si="148"/>
        <v>-26</v>
      </c>
      <c r="U536" s="9">
        <f t="shared" si="140"/>
        <v>3708</v>
      </c>
      <c r="V536" s="9">
        <f t="shared" si="141"/>
        <v>-2369</v>
      </c>
      <c r="W536" s="1">
        <f t="shared" si="142"/>
        <v>4017</v>
      </c>
      <c r="X536" s="1">
        <f t="shared" si="143"/>
        <v>-2678</v>
      </c>
    </row>
    <row r="537" spans="9:24">
      <c r="I537" s="10">
        <f t="shared" si="135"/>
        <v>0</v>
      </c>
      <c r="J537" s="10">
        <f t="shared" si="136"/>
        <v>0</v>
      </c>
      <c r="K537" s="10">
        <f t="shared" si="137"/>
        <v>0</v>
      </c>
      <c r="L537" s="9">
        <f t="shared" si="133"/>
        <v>220</v>
      </c>
      <c r="M537" s="9">
        <f t="shared" si="134"/>
        <v>128</v>
      </c>
      <c r="N537" s="9">
        <f t="shared" si="138"/>
        <v>-348</v>
      </c>
      <c r="O537" s="9">
        <f t="shared" si="139"/>
        <v>-348</v>
      </c>
      <c r="P537" s="9">
        <f t="shared" si="144"/>
        <v>103</v>
      </c>
      <c r="Q537" s="9">
        <f t="shared" si="145"/>
        <v>36</v>
      </c>
      <c r="R537" s="9">
        <f t="shared" si="146"/>
        <v>-23</v>
      </c>
      <c r="S537" s="9">
        <f t="shared" si="147"/>
        <v>39</v>
      </c>
      <c r="T537" s="9">
        <f t="shared" si="148"/>
        <v>-26</v>
      </c>
      <c r="U537" s="9">
        <f t="shared" si="140"/>
        <v>3708</v>
      </c>
      <c r="V537" s="9">
        <f t="shared" si="141"/>
        <v>-2369</v>
      </c>
      <c r="W537" s="1">
        <f t="shared" si="142"/>
        <v>4017</v>
      </c>
      <c r="X537" s="1">
        <f t="shared" si="143"/>
        <v>-2678</v>
      </c>
    </row>
    <row r="538" spans="9:24">
      <c r="I538" s="10">
        <f t="shared" si="135"/>
        <v>0</v>
      </c>
      <c r="J538" s="10">
        <f t="shared" si="136"/>
        <v>0</v>
      </c>
      <c r="K538" s="10">
        <f t="shared" si="137"/>
        <v>0</v>
      </c>
      <c r="L538" s="9">
        <f t="shared" si="133"/>
        <v>220</v>
      </c>
      <c r="M538" s="9">
        <f t="shared" si="134"/>
        <v>132</v>
      </c>
      <c r="N538" s="9">
        <f t="shared" si="138"/>
        <v>-352</v>
      </c>
      <c r="O538" s="9">
        <f t="shared" si="139"/>
        <v>-352</v>
      </c>
      <c r="P538" s="9">
        <f t="shared" si="144"/>
        <v>103</v>
      </c>
      <c r="Q538" s="9">
        <f t="shared" si="145"/>
        <v>37</v>
      </c>
      <c r="R538" s="9">
        <f t="shared" si="146"/>
        <v>-24</v>
      </c>
      <c r="S538" s="9">
        <f t="shared" si="147"/>
        <v>40</v>
      </c>
      <c r="T538" s="9">
        <f t="shared" si="148"/>
        <v>-27</v>
      </c>
      <c r="U538" s="9">
        <f t="shared" si="140"/>
        <v>3811</v>
      </c>
      <c r="V538" s="9">
        <f t="shared" si="141"/>
        <v>-2472</v>
      </c>
      <c r="W538" s="1">
        <f t="shared" si="142"/>
        <v>4120</v>
      </c>
      <c r="X538" s="1">
        <f t="shared" si="143"/>
        <v>-2781</v>
      </c>
    </row>
    <row r="539" spans="9:24">
      <c r="I539" s="10">
        <f t="shared" si="135"/>
        <v>0</v>
      </c>
      <c r="J539" s="10">
        <f t="shared" si="136"/>
        <v>0</v>
      </c>
      <c r="K539" s="10">
        <f t="shared" si="137"/>
        <v>0</v>
      </c>
      <c r="L539" s="9">
        <f t="shared" si="133"/>
        <v>220</v>
      </c>
      <c r="M539" s="9">
        <f t="shared" si="134"/>
        <v>136</v>
      </c>
      <c r="N539" s="9">
        <f t="shared" si="138"/>
        <v>-356</v>
      </c>
      <c r="O539" s="9">
        <f t="shared" si="139"/>
        <v>-356</v>
      </c>
      <c r="P539" s="9">
        <f t="shared" si="144"/>
        <v>103</v>
      </c>
      <c r="Q539" s="9">
        <f t="shared" si="145"/>
        <v>37</v>
      </c>
      <c r="R539" s="9">
        <f t="shared" si="146"/>
        <v>-24</v>
      </c>
      <c r="S539" s="9">
        <f t="shared" si="147"/>
        <v>40</v>
      </c>
      <c r="T539" s="9">
        <f t="shared" si="148"/>
        <v>-27</v>
      </c>
      <c r="U539" s="9">
        <f t="shared" si="140"/>
        <v>3811</v>
      </c>
      <c r="V539" s="9">
        <f t="shared" si="141"/>
        <v>-2472</v>
      </c>
      <c r="W539" s="1">
        <f t="shared" si="142"/>
        <v>4120</v>
      </c>
      <c r="X539" s="1">
        <f t="shared" si="143"/>
        <v>-2781</v>
      </c>
    </row>
    <row r="540" spans="9:24">
      <c r="I540" s="10">
        <f t="shared" si="135"/>
        <v>0</v>
      </c>
      <c r="J540" s="10">
        <f t="shared" si="136"/>
        <v>0</v>
      </c>
      <c r="K540" s="10">
        <f t="shared" si="137"/>
        <v>0</v>
      </c>
      <c r="L540" s="9">
        <f t="shared" si="133"/>
        <v>220</v>
      </c>
      <c r="M540" s="9">
        <f t="shared" si="134"/>
        <v>140</v>
      </c>
      <c r="N540" s="9">
        <f t="shared" si="138"/>
        <v>-360</v>
      </c>
      <c r="O540" s="9">
        <f t="shared" si="139"/>
        <v>-360</v>
      </c>
      <c r="P540" s="9">
        <f t="shared" si="144"/>
        <v>103</v>
      </c>
      <c r="Q540" s="9">
        <f t="shared" si="145"/>
        <v>38</v>
      </c>
      <c r="R540" s="9">
        <f t="shared" si="146"/>
        <v>-25</v>
      </c>
      <c r="S540" s="9">
        <f t="shared" si="147"/>
        <v>41</v>
      </c>
      <c r="T540" s="9">
        <f t="shared" si="148"/>
        <v>-28</v>
      </c>
      <c r="U540" s="9">
        <f t="shared" si="140"/>
        <v>3914</v>
      </c>
      <c r="V540" s="9">
        <f t="shared" si="141"/>
        <v>-2575</v>
      </c>
      <c r="W540" s="1">
        <f t="shared" si="142"/>
        <v>4223</v>
      </c>
      <c r="X540" s="1">
        <f t="shared" si="143"/>
        <v>-2884</v>
      </c>
    </row>
    <row r="541" spans="9:24">
      <c r="I541" s="10">
        <f t="shared" si="135"/>
        <v>0</v>
      </c>
      <c r="J541" s="10">
        <f t="shared" si="136"/>
        <v>0</v>
      </c>
      <c r="K541" s="10">
        <f t="shared" si="137"/>
        <v>0</v>
      </c>
      <c r="L541" s="9">
        <f t="shared" si="133"/>
        <v>220</v>
      </c>
      <c r="M541" s="9">
        <f t="shared" si="134"/>
        <v>144</v>
      </c>
      <c r="N541" s="9">
        <f t="shared" si="138"/>
        <v>-364</v>
      </c>
      <c r="O541" s="9">
        <f t="shared" si="139"/>
        <v>-364</v>
      </c>
      <c r="P541" s="9">
        <f t="shared" si="144"/>
        <v>103</v>
      </c>
      <c r="Q541" s="9">
        <f t="shared" si="145"/>
        <v>38</v>
      </c>
      <c r="R541" s="9">
        <f t="shared" si="146"/>
        <v>-25</v>
      </c>
      <c r="S541" s="9">
        <f t="shared" si="147"/>
        <v>41</v>
      </c>
      <c r="T541" s="9">
        <f t="shared" si="148"/>
        <v>-28</v>
      </c>
      <c r="U541" s="9">
        <f t="shared" si="140"/>
        <v>3914</v>
      </c>
      <c r="V541" s="9">
        <f t="shared" si="141"/>
        <v>-2575</v>
      </c>
      <c r="W541" s="1">
        <f t="shared" si="142"/>
        <v>4223</v>
      </c>
      <c r="X541" s="1">
        <f t="shared" si="143"/>
        <v>-2884</v>
      </c>
    </row>
    <row r="542" spans="9:24">
      <c r="I542" s="10">
        <f t="shared" si="135"/>
        <v>0</v>
      </c>
      <c r="J542" s="10">
        <f t="shared" si="136"/>
        <v>0</v>
      </c>
      <c r="K542" s="10">
        <f t="shared" si="137"/>
        <v>0</v>
      </c>
      <c r="L542" s="9">
        <f t="shared" si="133"/>
        <v>220</v>
      </c>
      <c r="M542" s="9">
        <f t="shared" si="134"/>
        <v>148</v>
      </c>
      <c r="N542" s="9">
        <f t="shared" si="138"/>
        <v>-368</v>
      </c>
      <c r="O542" s="9">
        <f t="shared" si="139"/>
        <v>-368</v>
      </c>
      <c r="P542" s="9">
        <f t="shared" si="144"/>
        <v>103</v>
      </c>
      <c r="Q542" s="9">
        <f t="shared" si="145"/>
        <v>39</v>
      </c>
      <c r="R542" s="9">
        <f t="shared" si="146"/>
        <v>-26</v>
      </c>
      <c r="S542" s="9">
        <f t="shared" si="147"/>
        <v>42</v>
      </c>
      <c r="T542" s="9">
        <f t="shared" si="148"/>
        <v>-29</v>
      </c>
      <c r="U542" s="9">
        <f t="shared" si="140"/>
        <v>4017</v>
      </c>
      <c r="V542" s="9">
        <f t="shared" si="141"/>
        <v>-2678</v>
      </c>
      <c r="W542" s="1">
        <f t="shared" si="142"/>
        <v>4326</v>
      </c>
      <c r="X542" s="1">
        <f t="shared" si="143"/>
        <v>-2987</v>
      </c>
    </row>
    <row r="543" spans="9:24">
      <c r="I543" s="10">
        <f t="shared" si="135"/>
        <v>0</v>
      </c>
      <c r="J543" s="10">
        <f t="shared" si="136"/>
        <v>0</v>
      </c>
      <c r="K543" s="10">
        <f t="shared" si="137"/>
        <v>0</v>
      </c>
      <c r="L543" s="9">
        <f t="shared" si="133"/>
        <v>220</v>
      </c>
      <c r="M543" s="9">
        <f t="shared" si="134"/>
        <v>152</v>
      </c>
      <c r="N543" s="9">
        <f t="shared" si="138"/>
        <v>-372</v>
      </c>
      <c r="O543" s="9">
        <f t="shared" si="139"/>
        <v>-372</v>
      </c>
      <c r="P543" s="9">
        <f t="shared" si="144"/>
        <v>103</v>
      </c>
      <c r="Q543" s="9">
        <f t="shared" si="145"/>
        <v>39</v>
      </c>
      <c r="R543" s="9">
        <f t="shared" si="146"/>
        <v>-26</v>
      </c>
      <c r="S543" s="9">
        <f t="shared" si="147"/>
        <v>42</v>
      </c>
      <c r="T543" s="9">
        <f t="shared" si="148"/>
        <v>-29</v>
      </c>
      <c r="U543" s="9">
        <f t="shared" si="140"/>
        <v>4017</v>
      </c>
      <c r="V543" s="9">
        <f t="shared" si="141"/>
        <v>-2678</v>
      </c>
      <c r="W543" s="1">
        <f t="shared" si="142"/>
        <v>4326</v>
      </c>
      <c r="X543" s="1">
        <f t="shared" si="143"/>
        <v>-2987</v>
      </c>
    </row>
    <row r="544" spans="9:24">
      <c r="I544" s="10">
        <f t="shared" si="135"/>
        <v>0</v>
      </c>
      <c r="J544" s="10">
        <f t="shared" si="136"/>
        <v>0</v>
      </c>
      <c r="K544" s="10">
        <f t="shared" si="137"/>
        <v>0</v>
      </c>
      <c r="L544" s="9">
        <f t="shared" si="133"/>
        <v>220</v>
      </c>
      <c r="M544" s="9">
        <f t="shared" si="134"/>
        <v>156</v>
      </c>
      <c r="N544" s="9">
        <f t="shared" si="138"/>
        <v>-376</v>
      </c>
      <c r="O544" s="9">
        <f t="shared" si="139"/>
        <v>-376</v>
      </c>
      <c r="P544" s="9">
        <f t="shared" si="144"/>
        <v>103</v>
      </c>
      <c r="Q544" s="9">
        <f t="shared" si="145"/>
        <v>40</v>
      </c>
      <c r="R544" s="9">
        <f t="shared" si="146"/>
        <v>-27</v>
      </c>
      <c r="S544" s="9">
        <f t="shared" si="147"/>
        <v>44</v>
      </c>
      <c r="T544" s="9">
        <f t="shared" si="148"/>
        <v>-30</v>
      </c>
      <c r="U544" s="9">
        <f t="shared" si="140"/>
        <v>4120</v>
      </c>
      <c r="V544" s="9">
        <f t="shared" si="141"/>
        <v>-2781</v>
      </c>
      <c r="W544" s="1">
        <f t="shared" si="142"/>
        <v>4532</v>
      </c>
      <c r="X544" s="1">
        <f t="shared" si="143"/>
        <v>-3090</v>
      </c>
    </row>
    <row r="545" spans="9:24">
      <c r="I545" s="10">
        <f t="shared" si="135"/>
        <v>0</v>
      </c>
      <c r="J545" s="10">
        <f t="shared" si="136"/>
        <v>0</v>
      </c>
      <c r="K545" s="10">
        <f t="shared" si="137"/>
        <v>0</v>
      </c>
      <c r="L545" s="9">
        <f t="shared" si="133"/>
        <v>220</v>
      </c>
      <c r="M545" s="9">
        <f t="shared" si="134"/>
        <v>160</v>
      </c>
      <c r="N545" s="9">
        <f t="shared" si="138"/>
        <v>-380</v>
      </c>
      <c r="O545" s="9">
        <f t="shared" si="139"/>
        <v>-380</v>
      </c>
      <c r="P545" s="9">
        <f t="shared" si="144"/>
        <v>103</v>
      </c>
      <c r="Q545" s="9">
        <f t="shared" si="145"/>
        <v>40</v>
      </c>
      <c r="R545" s="9">
        <f t="shared" si="146"/>
        <v>-27</v>
      </c>
      <c r="S545" s="9">
        <f t="shared" si="147"/>
        <v>44</v>
      </c>
      <c r="T545" s="9">
        <f t="shared" si="148"/>
        <v>-30</v>
      </c>
      <c r="U545" s="9">
        <f t="shared" si="140"/>
        <v>4120</v>
      </c>
      <c r="V545" s="9">
        <f t="shared" si="141"/>
        <v>-2781</v>
      </c>
      <c r="W545" s="1">
        <f t="shared" si="142"/>
        <v>4532</v>
      </c>
      <c r="X545" s="1">
        <f t="shared" si="143"/>
        <v>-3090</v>
      </c>
    </row>
    <row r="546" spans="9:24">
      <c r="I546" s="10">
        <f t="shared" si="135"/>
        <v>0</v>
      </c>
      <c r="J546" s="10">
        <f t="shared" si="136"/>
        <v>0</v>
      </c>
      <c r="K546" s="10">
        <f t="shared" si="137"/>
        <v>0</v>
      </c>
      <c r="L546" s="9">
        <f t="shared" si="133"/>
        <v>220</v>
      </c>
      <c r="M546" s="9">
        <f t="shared" si="134"/>
        <v>164</v>
      </c>
      <c r="N546" s="9">
        <f t="shared" si="138"/>
        <v>-384</v>
      </c>
      <c r="O546" s="9">
        <f t="shared" si="139"/>
        <v>-384</v>
      </c>
      <c r="P546" s="9">
        <f t="shared" si="144"/>
        <v>103</v>
      </c>
      <c r="Q546" s="9">
        <f t="shared" si="145"/>
        <v>41</v>
      </c>
      <c r="R546" s="9">
        <f t="shared" si="146"/>
        <v>-28</v>
      </c>
      <c r="S546" s="9">
        <f t="shared" si="147"/>
        <v>45</v>
      </c>
      <c r="T546" s="9">
        <f t="shared" si="148"/>
        <v>-31</v>
      </c>
      <c r="U546" s="9">
        <f t="shared" si="140"/>
        <v>4223</v>
      </c>
      <c r="V546" s="9">
        <f t="shared" si="141"/>
        <v>-2884</v>
      </c>
      <c r="W546" s="1">
        <f t="shared" si="142"/>
        <v>4635</v>
      </c>
      <c r="X546" s="1">
        <f t="shared" si="143"/>
        <v>-3193</v>
      </c>
    </row>
    <row r="547" spans="9:24">
      <c r="I547" s="10">
        <f t="shared" si="135"/>
        <v>0</v>
      </c>
      <c r="J547" s="10">
        <f t="shared" si="136"/>
        <v>0</v>
      </c>
      <c r="K547" s="10">
        <f t="shared" si="137"/>
        <v>0</v>
      </c>
      <c r="L547" s="9">
        <f t="shared" si="133"/>
        <v>220</v>
      </c>
      <c r="M547" s="9">
        <f t="shared" si="134"/>
        <v>168</v>
      </c>
      <c r="N547" s="9">
        <f t="shared" si="138"/>
        <v>-388</v>
      </c>
      <c r="O547" s="9">
        <f t="shared" si="139"/>
        <v>-388</v>
      </c>
      <c r="P547" s="9">
        <f t="shared" si="144"/>
        <v>103</v>
      </c>
      <c r="Q547" s="9">
        <f t="shared" si="145"/>
        <v>41</v>
      </c>
      <c r="R547" s="9">
        <f t="shared" si="146"/>
        <v>-28</v>
      </c>
      <c r="S547" s="9">
        <f t="shared" si="147"/>
        <v>45</v>
      </c>
      <c r="T547" s="9">
        <f t="shared" si="148"/>
        <v>-31</v>
      </c>
      <c r="U547" s="9">
        <f t="shared" si="140"/>
        <v>4223</v>
      </c>
      <c r="V547" s="9">
        <f t="shared" si="141"/>
        <v>-2884</v>
      </c>
      <c r="W547" s="1">
        <f t="shared" si="142"/>
        <v>4635</v>
      </c>
      <c r="X547" s="1">
        <f t="shared" si="143"/>
        <v>-3193</v>
      </c>
    </row>
    <row r="548" spans="9:24">
      <c r="I548" s="10">
        <f t="shared" si="135"/>
        <v>0</v>
      </c>
      <c r="J548" s="10">
        <f t="shared" si="136"/>
        <v>0</v>
      </c>
      <c r="K548" s="10">
        <f t="shared" si="137"/>
        <v>0</v>
      </c>
      <c r="L548" s="9">
        <f t="shared" si="133"/>
        <v>220</v>
      </c>
      <c r="M548" s="9">
        <f t="shared" si="134"/>
        <v>172</v>
      </c>
      <c r="N548" s="9">
        <f t="shared" si="138"/>
        <v>-392</v>
      </c>
      <c r="O548" s="9">
        <f t="shared" si="139"/>
        <v>-392</v>
      </c>
      <c r="P548" s="9">
        <f t="shared" si="144"/>
        <v>103</v>
      </c>
      <c r="Q548" s="9">
        <f t="shared" si="145"/>
        <v>42</v>
      </c>
      <c r="R548" s="9">
        <f t="shared" si="146"/>
        <v>-29</v>
      </c>
      <c r="S548" s="9">
        <f t="shared" si="147"/>
        <v>46</v>
      </c>
      <c r="T548" s="9">
        <f t="shared" si="148"/>
        <v>-32</v>
      </c>
      <c r="U548" s="9">
        <f t="shared" si="140"/>
        <v>4326</v>
      </c>
      <c r="V548" s="9">
        <f t="shared" si="141"/>
        <v>-2987</v>
      </c>
      <c r="W548" s="1">
        <f t="shared" si="142"/>
        <v>4738</v>
      </c>
      <c r="X548" s="1">
        <f t="shared" si="143"/>
        <v>-3296</v>
      </c>
    </row>
    <row r="549" spans="9:24">
      <c r="I549" s="10">
        <f t="shared" si="135"/>
        <v>0</v>
      </c>
      <c r="J549" s="10">
        <f t="shared" si="136"/>
        <v>0</v>
      </c>
      <c r="K549" s="10">
        <f t="shared" si="137"/>
        <v>0</v>
      </c>
      <c r="L549" s="9">
        <f t="shared" si="133"/>
        <v>220</v>
      </c>
      <c r="M549" s="9">
        <f t="shared" si="134"/>
        <v>176</v>
      </c>
      <c r="N549" s="9">
        <f t="shared" si="138"/>
        <v>-396</v>
      </c>
      <c r="O549" s="9">
        <f t="shared" si="139"/>
        <v>-396</v>
      </c>
      <c r="P549" s="9">
        <f t="shared" si="144"/>
        <v>103</v>
      </c>
      <c r="Q549" s="9">
        <f t="shared" si="145"/>
        <v>42</v>
      </c>
      <c r="R549" s="9">
        <f t="shared" si="146"/>
        <v>-29</v>
      </c>
      <c r="S549" s="9">
        <f t="shared" si="147"/>
        <v>46</v>
      </c>
      <c r="T549" s="9">
        <f t="shared" si="148"/>
        <v>-32</v>
      </c>
      <c r="U549" s="9">
        <f t="shared" si="140"/>
        <v>4326</v>
      </c>
      <c r="V549" s="9">
        <f t="shared" si="141"/>
        <v>-2987</v>
      </c>
      <c r="W549" s="1">
        <f t="shared" si="142"/>
        <v>4738</v>
      </c>
      <c r="X549" s="1">
        <f t="shared" si="143"/>
        <v>-3296</v>
      </c>
    </row>
    <row r="550" spans="9:24">
      <c r="I550" s="10">
        <f t="shared" si="135"/>
        <v>0</v>
      </c>
      <c r="J550" s="10">
        <f t="shared" si="136"/>
        <v>0</v>
      </c>
      <c r="K550" s="10">
        <f t="shared" si="137"/>
        <v>0</v>
      </c>
      <c r="L550" s="9">
        <f t="shared" si="133"/>
        <v>220</v>
      </c>
      <c r="M550" s="9">
        <f t="shared" si="134"/>
        <v>180</v>
      </c>
      <c r="N550" s="9">
        <f t="shared" si="138"/>
        <v>-400</v>
      </c>
      <c r="O550" s="9">
        <f t="shared" si="139"/>
        <v>-400</v>
      </c>
      <c r="P550" s="9">
        <f t="shared" si="144"/>
        <v>103</v>
      </c>
      <c r="Q550" s="9">
        <f t="shared" si="145"/>
        <v>43</v>
      </c>
      <c r="R550" s="9">
        <f t="shared" si="146"/>
        <v>-30</v>
      </c>
      <c r="S550" s="9">
        <f t="shared" si="147"/>
        <v>47</v>
      </c>
      <c r="T550" s="9">
        <f t="shared" si="148"/>
        <v>-33</v>
      </c>
      <c r="U550" s="9">
        <f t="shared" si="140"/>
        <v>4429</v>
      </c>
      <c r="V550" s="9">
        <f t="shared" si="141"/>
        <v>-3090</v>
      </c>
      <c r="W550" s="1">
        <f t="shared" si="142"/>
        <v>4841</v>
      </c>
      <c r="X550" s="1">
        <f t="shared" si="143"/>
        <v>-3399</v>
      </c>
    </row>
    <row r="551" spans="9:24">
      <c r="I551" s="10">
        <f t="shared" si="135"/>
        <v>0</v>
      </c>
      <c r="J551" s="10">
        <f t="shared" si="136"/>
        <v>0</v>
      </c>
      <c r="K551" s="10">
        <f t="shared" si="137"/>
        <v>0</v>
      </c>
      <c r="L551" s="9">
        <f t="shared" si="133"/>
        <v>220</v>
      </c>
      <c r="M551" s="9">
        <f t="shared" si="134"/>
        <v>184</v>
      </c>
      <c r="N551" s="9">
        <f t="shared" si="138"/>
        <v>-404</v>
      </c>
      <c r="O551" s="9">
        <f t="shared" si="139"/>
        <v>-404</v>
      </c>
      <c r="P551" s="9">
        <f t="shared" si="144"/>
        <v>103</v>
      </c>
      <c r="Q551" s="9">
        <f t="shared" si="145"/>
        <v>43</v>
      </c>
      <c r="R551" s="9">
        <f t="shared" si="146"/>
        <v>-30</v>
      </c>
      <c r="S551" s="9">
        <f t="shared" si="147"/>
        <v>47</v>
      </c>
      <c r="T551" s="9">
        <f t="shared" si="148"/>
        <v>-33</v>
      </c>
      <c r="U551" s="9">
        <f t="shared" si="140"/>
        <v>4429</v>
      </c>
      <c r="V551" s="9">
        <f t="shared" si="141"/>
        <v>-3090</v>
      </c>
      <c r="W551" s="1">
        <f t="shared" si="142"/>
        <v>4841</v>
      </c>
      <c r="X551" s="1">
        <f t="shared" si="143"/>
        <v>-3399</v>
      </c>
    </row>
    <row r="552" spans="9:24">
      <c r="I552" s="10">
        <f t="shared" si="135"/>
        <v>0</v>
      </c>
      <c r="J552" s="10">
        <f t="shared" si="136"/>
        <v>0</v>
      </c>
      <c r="K552" s="10">
        <f t="shared" si="137"/>
        <v>0</v>
      </c>
      <c r="L552" s="9">
        <f t="shared" si="133"/>
        <v>220</v>
      </c>
      <c r="M552" s="9">
        <f t="shared" si="134"/>
        <v>188</v>
      </c>
      <c r="N552" s="9">
        <f t="shared" si="138"/>
        <v>-408</v>
      </c>
      <c r="O552" s="9">
        <f t="shared" si="139"/>
        <v>-408</v>
      </c>
      <c r="P552" s="9">
        <f t="shared" si="144"/>
        <v>103</v>
      </c>
      <c r="Q552" s="9">
        <f t="shared" si="145"/>
        <v>44</v>
      </c>
      <c r="R552" s="9">
        <f t="shared" si="146"/>
        <v>-31</v>
      </c>
      <c r="S552" s="9">
        <f t="shared" si="147"/>
        <v>48</v>
      </c>
      <c r="T552" s="9">
        <f t="shared" si="148"/>
        <v>-35</v>
      </c>
      <c r="U552" s="9">
        <f t="shared" si="140"/>
        <v>4532</v>
      </c>
      <c r="V552" s="9">
        <f t="shared" si="141"/>
        <v>-3193</v>
      </c>
      <c r="W552" s="1">
        <f t="shared" si="142"/>
        <v>4944</v>
      </c>
      <c r="X552" s="1">
        <f t="shared" si="143"/>
        <v>-3605</v>
      </c>
    </row>
    <row r="553" spans="9:24">
      <c r="I553" s="10">
        <f t="shared" si="135"/>
        <v>0</v>
      </c>
      <c r="J553" s="10">
        <f t="shared" si="136"/>
        <v>0</v>
      </c>
      <c r="K553" s="10">
        <f t="shared" si="137"/>
        <v>0</v>
      </c>
      <c r="L553" s="9">
        <f t="shared" si="133"/>
        <v>220</v>
      </c>
      <c r="M553" s="9">
        <f t="shared" si="134"/>
        <v>192</v>
      </c>
      <c r="N553" s="9">
        <f t="shared" si="138"/>
        <v>-412</v>
      </c>
      <c r="O553" s="9">
        <f t="shared" si="139"/>
        <v>-412</v>
      </c>
      <c r="P553" s="9">
        <f t="shared" si="144"/>
        <v>103</v>
      </c>
      <c r="Q553" s="9">
        <f t="shared" si="145"/>
        <v>44</v>
      </c>
      <c r="R553" s="9">
        <f t="shared" si="146"/>
        <v>-31</v>
      </c>
      <c r="S553" s="9">
        <f t="shared" si="147"/>
        <v>48</v>
      </c>
      <c r="T553" s="9">
        <f t="shared" si="148"/>
        <v>-35</v>
      </c>
      <c r="U553" s="9">
        <f t="shared" si="140"/>
        <v>4532</v>
      </c>
      <c r="V553" s="9">
        <f t="shared" si="141"/>
        <v>-3193</v>
      </c>
      <c r="W553" s="1">
        <f t="shared" si="142"/>
        <v>4944</v>
      </c>
      <c r="X553" s="1">
        <f t="shared" si="143"/>
        <v>-3605</v>
      </c>
    </row>
    <row r="554" spans="9:24">
      <c r="I554" s="10">
        <f t="shared" si="135"/>
        <v>0</v>
      </c>
      <c r="J554" s="10">
        <f t="shared" si="136"/>
        <v>0</v>
      </c>
      <c r="K554" s="10">
        <f t="shared" si="137"/>
        <v>0</v>
      </c>
      <c r="L554" s="9">
        <f t="shared" si="133"/>
        <v>220</v>
      </c>
      <c r="M554" s="9">
        <f t="shared" si="134"/>
        <v>196</v>
      </c>
      <c r="N554" s="9">
        <f t="shared" si="138"/>
        <v>-416</v>
      </c>
      <c r="O554" s="9">
        <f t="shared" si="139"/>
        <v>-416</v>
      </c>
      <c r="P554" s="9">
        <f t="shared" si="144"/>
        <v>103</v>
      </c>
      <c r="Q554" s="9">
        <f t="shared" si="145"/>
        <v>45</v>
      </c>
      <c r="R554" s="9">
        <f t="shared" si="146"/>
        <v>-32</v>
      </c>
      <c r="S554" s="9">
        <f t="shared" si="147"/>
        <v>49</v>
      </c>
      <c r="T554" s="9">
        <f t="shared" si="148"/>
        <v>-36</v>
      </c>
      <c r="U554" s="9">
        <f t="shared" si="140"/>
        <v>4635</v>
      </c>
      <c r="V554" s="9">
        <f t="shared" si="141"/>
        <v>-3296</v>
      </c>
      <c r="W554" s="1">
        <f t="shared" si="142"/>
        <v>5047</v>
      </c>
      <c r="X554" s="1">
        <f t="shared" si="143"/>
        <v>-3708</v>
      </c>
    </row>
    <row r="555" spans="9:24">
      <c r="I555" s="10">
        <f t="shared" si="135"/>
        <v>0</v>
      </c>
      <c r="J555" s="10">
        <f t="shared" si="136"/>
        <v>0</v>
      </c>
      <c r="K555" s="10">
        <f t="shared" si="137"/>
        <v>0</v>
      </c>
      <c r="L555" s="9">
        <f t="shared" si="133"/>
        <v>220</v>
      </c>
      <c r="M555" s="9">
        <f t="shared" si="134"/>
        <v>200</v>
      </c>
      <c r="N555" s="9">
        <f t="shared" si="138"/>
        <v>-420</v>
      </c>
      <c r="O555" s="9">
        <f t="shared" si="139"/>
        <v>-420</v>
      </c>
      <c r="P555" s="9">
        <f t="shared" si="144"/>
        <v>103</v>
      </c>
      <c r="Q555" s="9">
        <f t="shared" si="145"/>
        <v>45</v>
      </c>
      <c r="R555" s="9">
        <f t="shared" si="146"/>
        <v>-32</v>
      </c>
      <c r="S555" s="9">
        <f t="shared" si="147"/>
        <v>49</v>
      </c>
      <c r="T555" s="9">
        <f t="shared" si="148"/>
        <v>-36</v>
      </c>
      <c r="U555" s="9">
        <f t="shared" si="140"/>
        <v>4635</v>
      </c>
      <c r="V555" s="9">
        <f t="shared" si="141"/>
        <v>-3296</v>
      </c>
      <c r="W555" s="1">
        <f t="shared" si="142"/>
        <v>5047</v>
      </c>
      <c r="X555" s="1">
        <f t="shared" si="143"/>
        <v>-3708</v>
      </c>
    </row>
    <row r="556" spans="9:24">
      <c r="I556" s="10">
        <f t="shared" si="135"/>
        <v>0</v>
      </c>
      <c r="J556" s="10">
        <f t="shared" si="136"/>
        <v>0</v>
      </c>
      <c r="K556" s="10">
        <f t="shared" si="137"/>
        <v>0</v>
      </c>
      <c r="L556" s="9">
        <f t="shared" si="133"/>
        <v>220</v>
      </c>
      <c r="M556" s="9">
        <f t="shared" si="134"/>
        <v>204</v>
      </c>
      <c r="N556" s="9">
        <f t="shared" si="138"/>
        <v>-424</v>
      </c>
      <c r="O556" s="9">
        <f t="shared" si="139"/>
        <v>-424</v>
      </c>
      <c r="P556" s="9">
        <f t="shared" si="144"/>
        <v>103</v>
      </c>
      <c r="Q556" s="9">
        <f t="shared" si="145"/>
        <v>46</v>
      </c>
      <c r="R556" s="9">
        <f t="shared" si="146"/>
        <v>-33</v>
      </c>
      <c r="S556" s="9">
        <f t="shared" si="147"/>
        <v>50</v>
      </c>
      <c r="T556" s="9">
        <f t="shared" si="148"/>
        <v>-37</v>
      </c>
      <c r="U556" s="9">
        <f t="shared" si="140"/>
        <v>4738</v>
      </c>
      <c r="V556" s="9">
        <f t="shared" si="141"/>
        <v>-3399</v>
      </c>
      <c r="W556" s="1">
        <f t="shared" si="142"/>
        <v>5150</v>
      </c>
      <c r="X556" s="1">
        <f t="shared" si="143"/>
        <v>-3811</v>
      </c>
    </row>
    <row r="557" spans="9:24">
      <c r="I557" s="10">
        <f t="shared" si="135"/>
        <v>0</v>
      </c>
      <c r="J557" s="10">
        <f t="shared" si="136"/>
        <v>0</v>
      </c>
      <c r="K557" s="10">
        <f t="shared" si="137"/>
        <v>0</v>
      </c>
      <c r="L557" s="9">
        <f t="shared" si="133"/>
        <v>220</v>
      </c>
      <c r="M557" s="9">
        <f t="shared" si="134"/>
        <v>208</v>
      </c>
      <c r="N557" s="9">
        <f t="shared" si="138"/>
        <v>-428</v>
      </c>
      <c r="O557" s="9">
        <f t="shared" si="139"/>
        <v>-428</v>
      </c>
      <c r="P557" s="9">
        <f t="shared" si="144"/>
        <v>103</v>
      </c>
      <c r="Q557" s="9">
        <f t="shared" si="145"/>
        <v>46</v>
      </c>
      <c r="R557" s="9">
        <f t="shared" si="146"/>
        <v>-33</v>
      </c>
      <c r="S557" s="9">
        <f t="shared" si="147"/>
        <v>50</v>
      </c>
      <c r="T557" s="9">
        <f t="shared" si="148"/>
        <v>-37</v>
      </c>
      <c r="U557" s="9">
        <f t="shared" si="140"/>
        <v>4738</v>
      </c>
      <c r="V557" s="9">
        <f t="shared" si="141"/>
        <v>-3399</v>
      </c>
      <c r="W557" s="1">
        <f t="shared" si="142"/>
        <v>5150</v>
      </c>
      <c r="X557" s="1">
        <f t="shared" si="143"/>
        <v>-3811</v>
      </c>
    </row>
    <row r="558" spans="9:24">
      <c r="I558" s="10">
        <f t="shared" si="135"/>
        <v>0</v>
      </c>
      <c r="J558" s="10">
        <f t="shared" si="136"/>
        <v>0</v>
      </c>
      <c r="K558" s="10">
        <f t="shared" si="137"/>
        <v>0</v>
      </c>
      <c r="L558" s="9">
        <f t="shared" si="133"/>
        <v>220</v>
      </c>
      <c r="M558" s="9">
        <f t="shared" si="134"/>
        <v>212</v>
      </c>
      <c r="N558" s="9">
        <f t="shared" si="138"/>
        <v>-432</v>
      </c>
      <c r="O558" s="9">
        <f t="shared" si="139"/>
        <v>-432</v>
      </c>
      <c r="P558" s="9">
        <f t="shared" si="144"/>
        <v>103</v>
      </c>
      <c r="Q558" s="9">
        <f t="shared" si="145"/>
        <v>47</v>
      </c>
      <c r="R558" s="9">
        <f t="shared" si="146"/>
        <v>-34</v>
      </c>
      <c r="S558" s="9">
        <f t="shared" si="147"/>
        <v>51</v>
      </c>
      <c r="T558" s="9">
        <f t="shared" si="148"/>
        <v>-38</v>
      </c>
      <c r="U558" s="9">
        <f t="shared" si="140"/>
        <v>4841</v>
      </c>
      <c r="V558" s="9">
        <f t="shared" si="141"/>
        <v>-3502</v>
      </c>
      <c r="W558" s="1">
        <f t="shared" si="142"/>
        <v>5253</v>
      </c>
      <c r="X558" s="1">
        <f t="shared" si="143"/>
        <v>-3914</v>
      </c>
    </row>
    <row r="559" spans="9:24">
      <c r="I559" s="10">
        <f t="shared" si="135"/>
        <v>0</v>
      </c>
      <c r="J559" s="10">
        <f t="shared" si="136"/>
        <v>0</v>
      </c>
      <c r="K559" s="10">
        <f t="shared" si="137"/>
        <v>0</v>
      </c>
      <c r="L559" s="9">
        <f t="shared" si="133"/>
        <v>220</v>
      </c>
      <c r="M559" s="9">
        <f t="shared" si="134"/>
        <v>216</v>
      </c>
      <c r="N559" s="9">
        <f t="shared" si="138"/>
        <v>-436</v>
      </c>
      <c r="O559" s="9">
        <f t="shared" si="139"/>
        <v>-436</v>
      </c>
      <c r="P559" s="9">
        <f t="shared" si="144"/>
        <v>103</v>
      </c>
      <c r="Q559" s="9">
        <f t="shared" si="145"/>
        <v>47</v>
      </c>
      <c r="R559" s="9">
        <f t="shared" si="146"/>
        <v>-34</v>
      </c>
      <c r="S559" s="9">
        <f t="shared" si="147"/>
        <v>51</v>
      </c>
      <c r="T559" s="9">
        <f t="shared" si="148"/>
        <v>-38</v>
      </c>
      <c r="U559" s="9">
        <f t="shared" si="140"/>
        <v>4841</v>
      </c>
      <c r="V559" s="9">
        <f t="shared" si="141"/>
        <v>-3502</v>
      </c>
      <c r="W559" s="1">
        <f t="shared" si="142"/>
        <v>5253</v>
      </c>
      <c r="X559" s="1">
        <f t="shared" si="143"/>
        <v>-3914</v>
      </c>
    </row>
    <row r="560" spans="9:24">
      <c r="I560" s="10">
        <f t="shared" si="135"/>
        <v>0</v>
      </c>
      <c r="J560" s="10">
        <f t="shared" si="136"/>
        <v>0</v>
      </c>
      <c r="K560" s="10">
        <f t="shared" si="137"/>
        <v>0</v>
      </c>
      <c r="L560" s="9">
        <f t="shared" si="133"/>
        <v>220</v>
      </c>
      <c r="M560" s="9">
        <f t="shared" si="134"/>
        <v>220</v>
      </c>
      <c r="N560" s="9">
        <f t="shared" si="138"/>
        <v>-440</v>
      </c>
      <c r="O560" s="9">
        <f t="shared" si="139"/>
        <v>-440</v>
      </c>
      <c r="P560" s="9">
        <f t="shared" si="144"/>
        <v>103</v>
      </c>
      <c r="Q560" s="9">
        <f t="shared" si="145"/>
        <v>48</v>
      </c>
      <c r="R560" s="9">
        <f t="shared" si="146"/>
        <v>-35</v>
      </c>
      <c r="S560" s="9">
        <f t="shared" si="147"/>
        <v>52</v>
      </c>
      <c r="T560" s="9">
        <f t="shared" si="148"/>
        <v>-39</v>
      </c>
      <c r="U560" s="9">
        <f t="shared" si="140"/>
        <v>4944</v>
      </c>
      <c r="V560" s="9">
        <f t="shared" si="141"/>
        <v>-3605</v>
      </c>
      <c r="W560" s="1">
        <f t="shared" si="142"/>
        <v>5356</v>
      </c>
      <c r="X560" s="1">
        <f t="shared" si="143"/>
        <v>-4017</v>
      </c>
    </row>
    <row r="561" spans="9:24">
      <c r="I561" s="10">
        <f t="shared" si="135"/>
        <v>0</v>
      </c>
      <c r="J561" s="10">
        <f t="shared" si="136"/>
        <v>0</v>
      </c>
      <c r="K561" s="10">
        <f t="shared" si="137"/>
        <v>0</v>
      </c>
      <c r="L561" s="9">
        <f t="shared" si="133"/>
        <v>220</v>
      </c>
      <c r="M561" s="9">
        <f t="shared" si="134"/>
        <v>224</v>
      </c>
      <c r="N561" s="9">
        <f t="shared" si="138"/>
        <v>-444</v>
      </c>
      <c r="O561" s="9">
        <f t="shared" si="139"/>
        <v>-444</v>
      </c>
      <c r="P561" s="9">
        <f t="shared" si="144"/>
        <v>103</v>
      </c>
      <c r="Q561" s="9">
        <f t="shared" si="145"/>
        <v>48</v>
      </c>
      <c r="R561" s="9">
        <f t="shared" si="146"/>
        <v>-35</v>
      </c>
      <c r="S561" s="9">
        <f t="shared" si="147"/>
        <v>52</v>
      </c>
      <c r="T561" s="9">
        <f t="shared" si="148"/>
        <v>-39</v>
      </c>
      <c r="U561" s="9">
        <f t="shared" si="140"/>
        <v>4944</v>
      </c>
      <c r="V561" s="9">
        <f t="shared" si="141"/>
        <v>-3605</v>
      </c>
      <c r="W561" s="1">
        <f t="shared" si="142"/>
        <v>5356</v>
      </c>
      <c r="X561" s="1">
        <f t="shared" si="143"/>
        <v>-4017</v>
      </c>
    </row>
    <row r="562" spans="9:24">
      <c r="I562" s="10">
        <f t="shared" si="135"/>
        <v>0</v>
      </c>
      <c r="J562" s="10">
        <f t="shared" si="136"/>
        <v>0</v>
      </c>
      <c r="K562" s="10">
        <f t="shared" si="137"/>
        <v>0</v>
      </c>
      <c r="L562" s="9">
        <f t="shared" si="133"/>
        <v>220</v>
      </c>
      <c r="M562" s="9">
        <f t="shared" si="134"/>
        <v>228</v>
      </c>
      <c r="N562" s="9">
        <f t="shared" si="138"/>
        <v>-448</v>
      </c>
      <c r="O562" s="9">
        <f t="shared" si="139"/>
        <v>-448</v>
      </c>
      <c r="P562" s="9">
        <f t="shared" si="144"/>
        <v>103</v>
      </c>
      <c r="Q562" s="9">
        <f t="shared" si="145"/>
        <v>49</v>
      </c>
      <c r="R562" s="9">
        <f t="shared" si="146"/>
        <v>-36</v>
      </c>
      <c r="S562" s="9">
        <f t="shared" si="147"/>
        <v>53</v>
      </c>
      <c r="T562" s="9">
        <f t="shared" si="148"/>
        <v>-40</v>
      </c>
      <c r="U562" s="9">
        <f t="shared" si="140"/>
        <v>5047</v>
      </c>
      <c r="V562" s="9">
        <f t="shared" si="141"/>
        <v>-3708</v>
      </c>
      <c r="W562" s="1">
        <f t="shared" si="142"/>
        <v>5459</v>
      </c>
      <c r="X562" s="1">
        <f t="shared" si="143"/>
        <v>-4120</v>
      </c>
    </row>
    <row r="563" spans="9:24">
      <c r="I563" s="10">
        <f t="shared" si="135"/>
        <v>0</v>
      </c>
      <c r="J563" s="10">
        <f t="shared" si="136"/>
        <v>0</v>
      </c>
      <c r="K563" s="10">
        <f t="shared" si="137"/>
        <v>0</v>
      </c>
      <c r="L563" s="9">
        <f t="shared" si="133"/>
        <v>220</v>
      </c>
      <c r="M563" s="9">
        <f t="shared" si="134"/>
        <v>232</v>
      </c>
      <c r="N563" s="9">
        <f t="shared" si="138"/>
        <v>-452</v>
      </c>
      <c r="O563" s="9">
        <f t="shared" si="139"/>
        <v>-452</v>
      </c>
      <c r="P563" s="9">
        <f t="shared" si="144"/>
        <v>103</v>
      </c>
      <c r="Q563" s="9">
        <f t="shared" si="145"/>
        <v>49</v>
      </c>
      <c r="R563" s="9">
        <f t="shared" si="146"/>
        <v>-36</v>
      </c>
      <c r="S563" s="9">
        <f t="shared" si="147"/>
        <v>53</v>
      </c>
      <c r="T563" s="9">
        <f t="shared" si="148"/>
        <v>-40</v>
      </c>
      <c r="U563" s="9">
        <f t="shared" si="140"/>
        <v>5047</v>
      </c>
      <c r="V563" s="9">
        <f t="shared" si="141"/>
        <v>-3708</v>
      </c>
      <c r="W563" s="1">
        <f t="shared" si="142"/>
        <v>5459</v>
      </c>
      <c r="X563" s="1">
        <f t="shared" si="143"/>
        <v>-4120</v>
      </c>
    </row>
    <row r="564" spans="9:24">
      <c r="I564" s="10">
        <f t="shared" si="135"/>
        <v>0</v>
      </c>
      <c r="J564" s="10">
        <f t="shared" si="136"/>
        <v>0</v>
      </c>
      <c r="K564" s="10">
        <f t="shared" si="137"/>
        <v>0</v>
      </c>
      <c r="L564" s="9">
        <f t="shared" si="133"/>
        <v>220</v>
      </c>
      <c r="M564" s="9">
        <f t="shared" si="134"/>
        <v>236</v>
      </c>
      <c r="N564" s="9">
        <f t="shared" si="138"/>
        <v>-456</v>
      </c>
      <c r="O564" s="9">
        <f t="shared" si="139"/>
        <v>-456</v>
      </c>
      <c r="P564" s="9">
        <f t="shared" si="144"/>
        <v>103</v>
      </c>
      <c r="Q564" s="9">
        <f t="shared" si="145"/>
        <v>50</v>
      </c>
      <c r="R564" s="9">
        <f t="shared" si="146"/>
        <v>-37</v>
      </c>
      <c r="S564" s="9">
        <f t="shared" si="147"/>
        <v>55</v>
      </c>
      <c r="T564" s="9">
        <f t="shared" si="148"/>
        <v>-41</v>
      </c>
      <c r="U564" s="9">
        <f t="shared" si="140"/>
        <v>5150</v>
      </c>
      <c r="V564" s="9">
        <f t="shared" si="141"/>
        <v>-3811</v>
      </c>
      <c r="W564" s="1">
        <f t="shared" si="142"/>
        <v>5665</v>
      </c>
      <c r="X564" s="1">
        <f t="shared" si="143"/>
        <v>-4223</v>
      </c>
    </row>
    <row r="565" spans="9:24">
      <c r="I565" s="10">
        <f t="shared" si="135"/>
        <v>0</v>
      </c>
      <c r="J565" s="10">
        <f t="shared" si="136"/>
        <v>0</v>
      </c>
      <c r="K565" s="10">
        <f t="shared" si="137"/>
        <v>0</v>
      </c>
      <c r="L565" s="9">
        <f t="shared" si="133"/>
        <v>220</v>
      </c>
      <c r="M565" s="9">
        <f t="shared" si="134"/>
        <v>240</v>
      </c>
      <c r="N565" s="9">
        <f t="shared" si="138"/>
        <v>-460</v>
      </c>
      <c r="O565" s="9">
        <f t="shared" si="139"/>
        <v>-460</v>
      </c>
      <c r="P565" s="9">
        <f t="shared" si="144"/>
        <v>103</v>
      </c>
      <c r="Q565" s="9">
        <f t="shared" si="145"/>
        <v>50</v>
      </c>
      <c r="R565" s="9">
        <f t="shared" si="146"/>
        <v>-37</v>
      </c>
      <c r="S565" s="9">
        <f t="shared" si="147"/>
        <v>55</v>
      </c>
      <c r="T565" s="9">
        <f t="shared" si="148"/>
        <v>-41</v>
      </c>
      <c r="U565" s="9">
        <f t="shared" si="140"/>
        <v>5150</v>
      </c>
      <c r="V565" s="9">
        <f t="shared" si="141"/>
        <v>-3811</v>
      </c>
      <c r="W565" s="1">
        <f t="shared" si="142"/>
        <v>5665</v>
      </c>
      <c r="X565" s="1">
        <f t="shared" si="143"/>
        <v>-4223</v>
      </c>
    </row>
    <row r="566" spans="9:24">
      <c r="I566" s="10">
        <f t="shared" si="135"/>
        <v>0</v>
      </c>
      <c r="J566" s="10">
        <f t="shared" si="136"/>
        <v>0</v>
      </c>
      <c r="K566" s="10">
        <f t="shared" si="137"/>
        <v>0</v>
      </c>
      <c r="L566" s="9">
        <f t="shared" si="133"/>
        <v>220</v>
      </c>
      <c r="M566" s="9">
        <f t="shared" si="134"/>
        <v>244</v>
      </c>
      <c r="N566" s="9">
        <f t="shared" si="138"/>
        <v>-464</v>
      </c>
      <c r="O566" s="9">
        <f t="shared" si="139"/>
        <v>-464</v>
      </c>
      <c r="P566" s="9">
        <f t="shared" si="144"/>
        <v>103</v>
      </c>
      <c r="Q566" s="9">
        <f t="shared" si="145"/>
        <v>51</v>
      </c>
      <c r="R566" s="9">
        <f t="shared" si="146"/>
        <v>-38</v>
      </c>
      <c r="S566" s="9">
        <f t="shared" si="147"/>
        <v>56</v>
      </c>
      <c r="T566" s="9">
        <f t="shared" si="148"/>
        <v>-42</v>
      </c>
      <c r="U566" s="9">
        <f t="shared" si="140"/>
        <v>5253</v>
      </c>
      <c r="V566" s="9">
        <f t="shared" si="141"/>
        <v>-3914</v>
      </c>
      <c r="W566" s="1">
        <f t="shared" si="142"/>
        <v>5768</v>
      </c>
      <c r="X566" s="1">
        <f t="shared" si="143"/>
        <v>-4326</v>
      </c>
    </row>
    <row r="567" spans="9:24">
      <c r="I567" s="10">
        <f t="shared" si="135"/>
        <v>0</v>
      </c>
      <c r="J567" s="10">
        <f t="shared" si="136"/>
        <v>0</v>
      </c>
      <c r="K567" s="10">
        <f t="shared" si="137"/>
        <v>0</v>
      </c>
      <c r="L567" s="9">
        <f t="shared" si="133"/>
        <v>220</v>
      </c>
      <c r="M567" s="9">
        <f t="shared" si="134"/>
        <v>248</v>
      </c>
      <c r="N567" s="9">
        <f t="shared" si="138"/>
        <v>-468</v>
      </c>
      <c r="O567" s="9">
        <f t="shared" si="139"/>
        <v>-468</v>
      </c>
      <c r="P567" s="9">
        <f t="shared" si="144"/>
        <v>103</v>
      </c>
      <c r="Q567" s="9">
        <f t="shared" si="145"/>
        <v>51</v>
      </c>
      <c r="R567" s="9">
        <f t="shared" si="146"/>
        <v>-38</v>
      </c>
      <c r="S567" s="9">
        <f t="shared" si="147"/>
        <v>56</v>
      </c>
      <c r="T567" s="9">
        <f t="shared" si="148"/>
        <v>-42</v>
      </c>
      <c r="U567" s="9">
        <f t="shared" si="140"/>
        <v>5253</v>
      </c>
      <c r="V567" s="9">
        <f t="shared" si="141"/>
        <v>-3914</v>
      </c>
      <c r="W567" s="1">
        <f t="shared" si="142"/>
        <v>5768</v>
      </c>
      <c r="X567" s="1">
        <f t="shared" si="143"/>
        <v>-4326</v>
      </c>
    </row>
    <row r="568" spans="9:24">
      <c r="I568" s="10">
        <f t="shared" si="135"/>
        <v>0</v>
      </c>
      <c r="J568" s="10">
        <f t="shared" si="136"/>
        <v>0</v>
      </c>
      <c r="K568" s="10">
        <f t="shared" si="137"/>
        <v>0</v>
      </c>
      <c r="L568" s="9">
        <f t="shared" si="133"/>
        <v>220</v>
      </c>
      <c r="M568" s="9">
        <f t="shared" si="134"/>
        <v>252</v>
      </c>
      <c r="N568" s="9">
        <f t="shared" si="138"/>
        <v>-472</v>
      </c>
      <c r="O568" s="9">
        <f t="shared" si="139"/>
        <v>-472</v>
      </c>
      <c r="P568" s="9">
        <f t="shared" si="144"/>
        <v>103</v>
      </c>
      <c r="Q568" s="9">
        <f t="shared" si="145"/>
        <v>52</v>
      </c>
      <c r="R568" s="9">
        <f t="shared" si="146"/>
        <v>-39</v>
      </c>
      <c r="S568" s="9">
        <f t="shared" si="147"/>
        <v>57</v>
      </c>
      <c r="T568" s="9">
        <f t="shared" si="148"/>
        <v>-43</v>
      </c>
      <c r="U568" s="9">
        <f t="shared" si="140"/>
        <v>5356</v>
      </c>
      <c r="V568" s="9">
        <f t="shared" si="141"/>
        <v>-4017</v>
      </c>
      <c r="W568" s="1">
        <f t="shared" si="142"/>
        <v>5871</v>
      </c>
      <c r="X568" s="1">
        <f t="shared" si="143"/>
        <v>-4429</v>
      </c>
    </row>
    <row r="569" spans="9:24">
      <c r="I569" s="10">
        <f t="shared" si="135"/>
        <v>0</v>
      </c>
      <c r="J569" s="10">
        <f t="shared" si="136"/>
        <v>0</v>
      </c>
      <c r="K569" s="10">
        <f t="shared" si="137"/>
        <v>0</v>
      </c>
      <c r="L569" s="9">
        <f t="shared" si="133"/>
        <v>216</v>
      </c>
      <c r="M569" s="9">
        <f t="shared" si="134"/>
        <v>4</v>
      </c>
      <c r="N569" s="9">
        <f t="shared" si="138"/>
        <v>-220</v>
      </c>
      <c r="O569" s="9">
        <f t="shared" si="139"/>
        <v>-220</v>
      </c>
      <c r="P569" s="9">
        <f t="shared" si="144"/>
        <v>102</v>
      </c>
      <c r="Q569" s="9">
        <f t="shared" si="145"/>
        <v>21</v>
      </c>
      <c r="R569" s="9">
        <f t="shared" si="146"/>
        <v>-7</v>
      </c>
      <c r="S569" s="9">
        <f t="shared" si="147"/>
        <v>23</v>
      </c>
      <c r="T569" s="9">
        <f t="shared" si="148"/>
        <v>-8</v>
      </c>
      <c r="U569" s="9">
        <f t="shared" si="140"/>
        <v>2142</v>
      </c>
      <c r="V569" s="9">
        <f t="shared" si="141"/>
        <v>-714</v>
      </c>
      <c r="W569" s="1">
        <f t="shared" si="142"/>
        <v>2346</v>
      </c>
      <c r="X569" s="1">
        <f t="shared" si="143"/>
        <v>-816</v>
      </c>
    </row>
    <row r="570" spans="9:24">
      <c r="I570" s="10">
        <f t="shared" si="135"/>
        <v>0</v>
      </c>
      <c r="J570" s="10">
        <f t="shared" si="136"/>
        <v>0</v>
      </c>
      <c r="K570" s="10">
        <f t="shared" si="137"/>
        <v>0</v>
      </c>
      <c r="L570" s="9">
        <f t="shared" si="133"/>
        <v>216</v>
      </c>
      <c r="M570" s="9">
        <f t="shared" si="134"/>
        <v>8</v>
      </c>
      <c r="N570" s="9">
        <f t="shared" si="138"/>
        <v>-224</v>
      </c>
      <c r="O570" s="9">
        <f t="shared" si="139"/>
        <v>-224</v>
      </c>
      <c r="P570" s="9">
        <f t="shared" si="144"/>
        <v>102</v>
      </c>
      <c r="Q570" s="9">
        <f t="shared" si="145"/>
        <v>21</v>
      </c>
      <c r="R570" s="9">
        <f t="shared" si="146"/>
        <v>-8</v>
      </c>
      <c r="S570" s="9">
        <f t="shared" si="147"/>
        <v>23</v>
      </c>
      <c r="T570" s="9">
        <f t="shared" si="148"/>
        <v>-9</v>
      </c>
      <c r="U570" s="9">
        <f t="shared" si="140"/>
        <v>2142</v>
      </c>
      <c r="V570" s="9">
        <f t="shared" si="141"/>
        <v>-816</v>
      </c>
      <c r="W570" s="1">
        <f t="shared" si="142"/>
        <v>2346</v>
      </c>
      <c r="X570" s="1">
        <f t="shared" si="143"/>
        <v>-918</v>
      </c>
    </row>
    <row r="571" spans="9:24">
      <c r="I571" s="10">
        <f t="shared" si="135"/>
        <v>0</v>
      </c>
      <c r="J571" s="10">
        <f t="shared" si="136"/>
        <v>0</v>
      </c>
      <c r="K571" s="10">
        <f t="shared" si="137"/>
        <v>0</v>
      </c>
      <c r="L571" s="9">
        <f t="shared" si="133"/>
        <v>216</v>
      </c>
      <c r="M571" s="9">
        <f t="shared" si="134"/>
        <v>12</v>
      </c>
      <c r="N571" s="9">
        <f t="shared" si="138"/>
        <v>-228</v>
      </c>
      <c r="O571" s="9">
        <f t="shared" si="139"/>
        <v>-228</v>
      </c>
      <c r="P571" s="9">
        <f t="shared" si="144"/>
        <v>102</v>
      </c>
      <c r="Q571" s="9">
        <f t="shared" si="145"/>
        <v>22</v>
      </c>
      <c r="R571" s="9">
        <f t="shared" si="146"/>
        <v>-8</v>
      </c>
      <c r="S571" s="9">
        <f t="shared" si="147"/>
        <v>24</v>
      </c>
      <c r="T571" s="9">
        <f t="shared" si="148"/>
        <v>-9</v>
      </c>
      <c r="U571" s="9">
        <f t="shared" si="140"/>
        <v>2244</v>
      </c>
      <c r="V571" s="9">
        <f t="shared" si="141"/>
        <v>-816</v>
      </c>
      <c r="W571" s="1">
        <f t="shared" si="142"/>
        <v>2448</v>
      </c>
      <c r="X571" s="1">
        <f t="shared" si="143"/>
        <v>-918</v>
      </c>
    </row>
    <row r="572" spans="9:24">
      <c r="I572" s="10">
        <f t="shared" si="135"/>
        <v>0</v>
      </c>
      <c r="J572" s="10">
        <f t="shared" si="136"/>
        <v>0</v>
      </c>
      <c r="K572" s="10">
        <f t="shared" si="137"/>
        <v>0</v>
      </c>
      <c r="L572" s="9">
        <f t="shared" si="133"/>
        <v>216</v>
      </c>
      <c r="M572" s="9">
        <f t="shared" si="134"/>
        <v>16</v>
      </c>
      <c r="N572" s="9">
        <f t="shared" si="138"/>
        <v>-232</v>
      </c>
      <c r="O572" s="9">
        <f t="shared" si="139"/>
        <v>-232</v>
      </c>
      <c r="P572" s="9">
        <f t="shared" si="144"/>
        <v>102</v>
      </c>
      <c r="Q572" s="9">
        <f t="shared" si="145"/>
        <v>22</v>
      </c>
      <c r="R572" s="9">
        <f t="shared" si="146"/>
        <v>-9</v>
      </c>
      <c r="S572" s="9">
        <f t="shared" si="147"/>
        <v>24</v>
      </c>
      <c r="T572" s="9">
        <f t="shared" si="148"/>
        <v>-10</v>
      </c>
      <c r="U572" s="9">
        <f t="shared" si="140"/>
        <v>2244</v>
      </c>
      <c r="V572" s="9">
        <f t="shared" si="141"/>
        <v>-918</v>
      </c>
      <c r="W572" s="1">
        <f t="shared" si="142"/>
        <v>2448</v>
      </c>
      <c r="X572" s="1">
        <f t="shared" si="143"/>
        <v>-1020</v>
      </c>
    </row>
    <row r="573" spans="9:24">
      <c r="I573" s="10">
        <f t="shared" si="135"/>
        <v>0</v>
      </c>
      <c r="J573" s="10">
        <f t="shared" si="136"/>
        <v>0</v>
      </c>
      <c r="K573" s="10">
        <f t="shared" si="137"/>
        <v>0</v>
      </c>
      <c r="L573" s="9">
        <f t="shared" si="133"/>
        <v>216</v>
      </c>
      <c r="M573" s="9">
        <f t="shared" si="134"/>
        <v>20</v>
      </c>
      <c r="N573" s="9">
        <f t="shared" si="138"/>
        <v>-236</v>
      </c>
      <c r="O573" s="9">
        <f t="shared" si="139"/>
        <v>-236</v>
      </c>
      <c r="P573" s="9">
        <f t="shared" si="144"/>
        <v>102</v>
      </c>
      <c r="Q573" s="9">
        <f t="shared" si="145"/>
        <v>23</v>
      </c>
      <c r="R573" s="9">
        <f t="shared" si="146"/>
        <v>-9</v>
      </c>
      <c r="S573" s="9">
        <f t="shared" si="147"/>
        <v>25</v>
      </c>
      <c r="T573" s="9">
        <f t="shared" si="148"/>
        <v>-10</v>
      </c>
      <c r="U573" s="9">
        <f t="shared" si="140"/>
        <v>2346</v>
      </c>
      <c r="V573" s="9">
        <f t="shared" si="141"/>
        <v>-918</v>
      </c>
      <c r="W573" s="1">
        <f t="shared" si="142"/>
        <v>2550</v>
      </c>
      <c r="X573" s="1">
        <f t="shared" si="143"/>
        <v>-1020</v>
      </c>
    </row>
    <row r="574" spans="9:24">
      <c r="I574" s="10">
        <f t="shared" si="135"/>
        <v>0</v>
      </c>
      <c r="J574" s="10">
        <f t="shared" si="136"/>
        <v>0</v>
      </c>
      <c r="K574" s="10">
        <f t="shared" si="137"/>
        <v>0</v>
      </c>
      <c r="L574" s="9">
        <f t="shared" si="133"/>
        <v>216</v>
      </c>
      <c r="M574" s="9">
        <f t="shared" si="134"/>
        <v>24</v>
      </c>
      <c r="N574" s="9">
        <f t="shared" si="138"/>
        <v>-240</v>
      </c>
      <c r="O574" s="9">
        <f t="shared" si="139"/>
        <v>-240</v>
      </c>
      <c r="P574" s="9">
        <f t="shared" si="144"/>
        <v>102</v>
      </c>
      <c r="Q574" s="9">
        <f t="shared" si="145"/>
        <v>23</v>
      </c>
      <c r="R574" s="9">
        <f t="shared" si="146"/>
        <v>-10</v>
      </c>
      <c r="S574" s="9">
        <f t="shared" si="147"/>
        <v>25</v>
      </c>
      <c r="T574" s="9">
        <f t="shared" si="148"/>
        <v>-11</v>
      </c>
      <c r="U574" s="9">
        <f t="shared" si="140"/>
        <v>2346</v>
      </c>
      <c r="V574" s="9">
        <f t="shared" si="141"/>
        <v>-1020</v>
      </c>
      <c r="W574" s="1">
        <f t="shared" si="142"/>
        <v>2550</v>
      </c>
      <c r="X574" s="1">
        <f t="shared" si="143"/>
        <v>-1122</v>
      </c>
    </row>
    <row r="575" spans="9:24">
      <c r="I575" s="10">
        <f t="shared" si="135"/>
        <v>0</v>
      </c>
      <c r="J575" s="10">
        <f t="shared" si="136"/>
        <v>0</v>
      </c>
      <c r="K575" s="10">
        <f t="shared" si="137"/>
        <v>0</v>
      </c>
      <c r="L575" s="9">
        <f t="shared" si="133"/>
        <v>216</v>
      </c>
      <c r="M575" s="9">
        <f t="shared" si="134"/>
        <v>28</v>
      </c>
      <c r="N575" s="9">
        <f t="shared" si="138"/>
        <v>-244</v>
      </c>
      <c r="O575" s="9">
        <f t="shared" si="139"/>
        <v>-244</v>
      </c>
      <c r="P575" s="9">
        <f t="shared" si="144"/>
        <v>102</v>
      </c>
      <c r="Q575" s="9">
        <f t="shared" si="145"/>
        <v>24</v>
      </c>
      <c r="R575" s="9">
        <f t="shared" si="146"/>
        <v>-10</v>
      </c>
      <c r="S575" s="9">
        <f t="shared" si="147"/>
        <v>26</v>
      </c>
      <c r="T575" s="9">
        <f t="shared" si="148"/>
        <v>-11</v>
      </c>
      <c r="U575" s="9">
        <f t="shared" si="140"/>
        <v>2448</v>
      </c>
      <c r="V575" s="9">
        <f t="shared" si="141"/>
        <v>-1020</v>
      </c>
      <c r="W575" s="1">
        <f t="shared" si="142"/>
        <v>2652</v>
      </c>
      <c r="X575" s="1">
        <f t="shared" si="143"/>
        <v>-1122</v>
      </c>
    </row>
    <row r="576" spans="9:24">
      <c r="I576" s="10">
        <f t="shared" si="135"/>
        <v>0</v>
      </c>
      <c r="J576" s="10">
        <f t="shared" si="136"/>
        <v>0</v>
      </c>
      <c r="K576" s="10">
        <f t="shared" si="137"/>
        <v>0</v>
      </c>
      <c r="L576" s="9">
        <f t="shared" si="133"/>
        <v>216</v>
      </c>
      <c r="M576" s="9">
        <f t="shared" si="134"/>
        <v>32</v>
      </c>
      <c r="N576" s="9">
        <f t="shared" si="138"/>
        <v>-248</v>
      </c>
      <c r="O576" s="9">
        <f t="shared" si="139"/>
        <v>-248</v>
      </c>
      <c r="P576" s="9">
        <f t="shared" si="144"/>
        <v>102</v>
      </c>
      <c r="Q576" s="9">
        <f t="shared" si="145"/>
        <v>24</v>
      </c>
      <c r="R576" s="9">
        <f t="shared" si="146"/>
        <v>-11</v>
      </c>
      <c r="S576" s="9">
        <f t="shared" si="147"/>
        <v>26</v>
      </c>
      <c r="T576" s="9">
        <f t="shared" si="148"/>
        <v>-13</v>
      </c>
      <c r="U576" s="9">
        <f t="shared" si="140"/>
        <v>2448</v>
      </c>
      <c r="V576" s="9">
        <f t="shared" si="141"/>
        <v>-1122</v>
      </c>
      <c r="W576" s="1">
        <f t="shared" si="142"/>
        <v>2652</v>
      </c>
      <c r="X576" s="1">
        <f t="shared" si="143"/>
        <v>-1326</v>
      </c>
    </row>
    <row r="577" spans="9:24">
      <c r="I577" s="10">
        <f t="shared" si="135"/>
        <v>0</v>
      </c>
      <c r="J577" s="10">
        <f t="shared" si="136"/>
        <v>0</v>
      </c>
      <c r="K577" s="10">
        <f t="shared" si="137"/>
        <v>0</v>
      </c>
      <c r="L577" s="9">
        <f t="shared" si="133"/>
        <v>216</v>
      </c>
      <c r="M577" s="9">
        <f t="shared" si="134"/>
        <v>36</v>
      </c>
      <c r="N577" s="9">
        <f t="shared" si="138"/>
        <v>-252</v>
      </c>
      <c r="O577" s="9">
        <f t="shared" si="139"/>
        <v>-252</v>
      </c>
      <c r="P577" s="9">
        <f t="shared" si="144"/>
        <v>102</v>
      </c>
      <c r="Q577" s="9">
        <f t="shared" si="145"/>
        <v>25</v>
      </c>
      <c r="R577" s="9">
        <f t="shared" si="146"/>
        <v>-11</v>
      </c>
      <c r="S577" s="9">
        <f t="shared" si="147"/>
        <v>27</v>
      </c>
      <c r="T577" s="9">
        <f t="shared" si="148"/>
        <v>-13</v>
      </c>
      <c r="U577" s="9">
        <f t="shared" si="140"/>
        <v>2550</v>
      </c>
      <c r="V577" s="9">
        <f t="shared" si="141"/>
        <v>-1122</v>
      </c>
      <c r="W577" s="1">
        <f t="shared" si="142"/>
        <v>2754</v>
      </c>
      <c r="X577" s="1">
        <f t="shared" si="143"/>
        <v>-1326</v>
      </c>
    </row>
    <row r="578" spans="9:24">
      <c r="I578" s="10">
        <f t="shared" si="135"/>
        <v>0</v>
      </c>
      <c r="J578" s="10">
        <f t="shared" si="136"/>
        <v>0</v>
      </c>
      <c r="K578" s="10">
        <f t="shared" si="137"/>
        <v>0</v>
      </c>
      <c r="L578" s="9">
        <f t="shared" ref="L578:L641" si="149">L515-4</f>
        <v>216</v>
      </c>
      <c r="M578" s="9">
        <f t="shared" ref="M578:M641" si="150">M515</f>
        <v>40</v>
      </c>
      <c r="N578" s="9">
        <f t="shared" si="138"/>
        <v>-256</v>
      </c>
      <c r="O578" s="9">
        <f t="shared" si="139"/>
        <v>-256</v>
      </c>
      <c r="P578" s="9">
        <f t="shared" si="144"/>
        <v>102</v>
      </c>
      <c r="Q578" s="9">
        <f t="shared" si="145"/>
        <v>25</v>
      </c>
      <c r="R578" s="9">
        <f t="shared" si="146"/>
        <v>-12</v>
      </c>
      <c r="S578" s="9">
        <f t="shared" si="147"/>
        <v>27</v>
      </c>
      <c r="T578" s="9">
        <f t="shared" si="148"/>
        <v>-14</v>
      </c>
      <c r="U578" s="9">
        <f t="shared" si="140"/>
        <v>2550</v>
      </c>
      <c r="V578" s="9">
        <f t="shared" si="141"/>
        <v>-1224</v>
      </c>
      <c r="W578" s="1">
        <f t="shared" si="142"/>
        <v>2754</v>
      </c>
      <c r="X578" s="1">
        <f t="shared" si="143"/>
        <v>-1428</v>
      </c>
    </row>
    <row r="579" spans="9:24">
      <c r="I579" s="10">
        <f t="shared" ref="I579:I642" si="151">IF(O579&lt;0,0,1/($B$11/U579+$C$11/V579))</f>
        <v>0</v>
      </c>
      <c r="J579" s="10">
        <f t="shared" ref="J579:J642" si="152">IF(O579&lt;0,0,1/($B$11/W579+$C$11/V579))</f>
        <v>0</v>
      </c>
      <c r="K579" s="10">
        <f t="shared" ref="K579:K642" si="153">IF(O579&lt;0,0,1/($B$11/U579+$C$11/X579))</f>
        <v>0</v>
      </c>
      <c r="L579" s="9">
        <f t="shared" si="149"/>
        <v>216</v>
      </c>
      <c r="M579" s="9">
        <f t="shared" si="150"/>
        <v>44</v>
      </c>
      <c r="N579" s="9">
        <f t="shared" ref="N579:N642" si="154">IF(O579&gt;252,252,O579)</f>
        <v>-260</v>
      </c>
      <c r="O579" s="9">
        <f t="shared" ref="O579:O642" si="155">A$8-L579-M579</f>
        <v>-260</v>
      </c>
      <c r="P579" s="9">
        <f t="shared" si="144"/>
        <v>102</v>
      </c>
      <c r="Q579" s="9">
        <f t="shared" si="145"/>
        <v>26</v>
      </c>
      <c r="R579" s="9">
        <f t="shared" si="146"/>
        <v>-12</v>
      </c>
      <c r="S579" s="9">
        <f t="shared" si="147"/>
        <v>28</v>
      </c>
      <c r="T579" s="9">
        <f t="shared" si="148"/>
        <v>-14</v>
      </c>
      <c r="U579" s="9">
        <f t="shared" ref="U579:U642" si="156">P579*Q579*$B$8</f>
        <v>2652</v>
      </c>
      <c r="V579" s="9">
        <f t="shared" ref="V579:V642" si="157">P579*R579*$C$8</f>
        <v>-1224</v>
      </c>
      <c r="W579" s="1">
        <f t="shared" ref="W579:W642" si="158">P579*S579*$B$8</f>
        <v>2856</v>
      </c>
      <c r="X579" s="1">
        <f t="shared" ref="X579:X642" si="159">P579*T579*$C$8</f>
        <v>-1428</v>
      </c>
    </row>
    <row r="580" spans="9:24">
      <c r="I580" s="10">
        <f t="shared" si="151"/>
        <v>0</v>
      </c>
      <c r="J580" s="10">
        <f t="shared" si="152"/>
        <v>0</v>
      </c>
      <c r="K580" s="10">
        <f t="shared" si="153"/>
        <v>0</v>
      </c>
      <c r="L580" s="9">
        <f t="shared" si="149"/>
        <v>216</v>
      </c>
      <c r="M580" s="9">
        <f t="shared" si="150"/>
        <v>48</v>
      </c>
      <c r="N580" s="9">
        <f t="shared" si="154"/>
        <v>-264</v>
      </c>
      <c r="O580" s="9">
        <f t="shared" si="155"/>
        <v>-264</v>
      </c>
      <c r="P580" s="9">
        <f t="shared" si="144"/>
        <v>102</v>
      </c>
      <c r="Q580" s="9">
        <f t="shared" si="145"/>
        <v>26</v>
      </c>
      <c r="R580" s="9">
        <f t="shared" si="146"/>
        <v>-13</v>
      </c>
      <c r="S580" s="9">
        <f t="shared" si="147"/>
        <v>28</v>
      </c>
      <c r="T580" s="9">
        <f t="shared" si="148"/>
        <v>-15</v>
      </c>
      <c r="U580" s="9">
        <f t="shared" si="156"/>
        <v>2652</v>
      </c>
      <c r="V580" s="9">
        <f t="shared" si="157"/>
        <v>-1326</v>
      </c>
      <c r="W580" s="1">
        <f t="shared" si="158"/>
        <v>2856</v>
      </c>
      <c r="X580" s="1">
        <f t="shared" si="159"/>
        <v>-1530</v>
      </c>
    </row>
    <row r="581" spans="9:24">
      <c r="I581" s="10">
        <f t="shared" si="151"/>
        <v>0</v>
      </c>
      <c r="J581" s="10">
        <f t="shared" si="152"/>
        <v>0</v>
      </c>
      <c r="K581" s="10">
        <f t="shared" si="153"/>
        <v>0</v>
      </c>
      <c r="L581" s="9">
        <f t="shared" si="149"/>
        <v>216</v>
      </c>
      <c r="M581" s="9">
        <f t="shared" si="150"/>
        <v>52</v>
      </c>
      <c r="N581" s="9">
        <f t="shared" si="154"/>
        <v>-268</v>
      </c>
      <c r="O581" s="9">
        <f t="shared" si="155"/>
        <v>-268</v>
      </c>
      <c r="P581" s="9">
        <f t="shared" si="144"/>
        <v>102</v>
      </c>
      <c r="Q581" s="9">
        <f t="shared" si="145"/>
        <v>27</v>
      </c>
      <c r="R581" s="9">
        <f t="shared" si="146"/>
        <v>-13</v>
      </c>
      <c r="S581" s="9">
        <f t="shared" si="147"/>
        <v>29</v>
      </c>
      <c r="T581" s="9">
        <f t="shared" si="148"/>
        <v>-15</v>
      </c>
      <c r="U581" s="9">
        <f t="shared" si="156"/>
        <v>2754</v>
      </c>
      <c r="V581" s="9">
        <f t="shared" si="157"/>
        <v>-1326</v>
      </c>
      <c r="W581" s="1">
        <f t="shared" si="158"/>
        <v>2958</v>
      </c>
      <c r="X581" s="1">
        <f t="shared" si="159"/>
        <v>-1530</v>
      </c>
    </row>
    <row r="582" spans="9:24">
      <c r="I582" s="10">
        <f t="shared" si="151"/>
        <v>0</v>
      </c>
      <c r="J582" s="10">
        <f t="shared" si="152"/>
        <v>0</v>
      </c>
      <c r="K582" s="10">
        <f t="shared" si="153"/>
        <v>0</v>
      </c>
      <c r="L582" s="9">
        <f t="shared" si="149"/>
        <v>216</v>
      </c>
      <c r="M582" s="9">
        <f t="shared" si="150"/>
        <v>56</v>
      </c>
      <c r="N582" s="9">
        <f t="shared" si="154"/>
        <v>-272</v>
      </c>
      <c r="O582" s="9">
        <f t="shared" si="155"/>
        <v>-272</v>
      </c>
      <c r="P582" s="9">
        <f t="shared" si="144"/>
        <v>102</v>
      </c>
      <c r="Q582" s="9">
        <f t="shared" si="145"/>
        <v>27</v>
      </c>
      <c r="R582" s="9">
        <f t="shared" si="146"/>
        <v>-14</v>
      </c>
      <c r="S582" s="9">
        <f t="shared" si="147"/>
        <v>29</v>
      </c>
      <c r="T582" s="9">
        <f t="shared" si="148"/>
        <v>-16</v>
      </c>
      <c r="U582" s="9">
        <f t="shared" si="156"/>
        <v>2754</v>
      </c>
      <c r="V582" s="9">
        <f t="shared" si="157"/>
        <v>-1428</v>
      </c>
      <c r="W582" s="1">
        <f t="shared" si="158"/>
        <v>2958</v>
      </c>
      <c r="X582" s="1">
        <f t="shared" si="159"/>
        <v>-1632</v>
      </c>
    </row>
    <row r="583" spans="9:24">
      <c r="I583" s="10">
        <f t="shared" si="151"/>
        <v>0</v>
      </c>
      <c r="J583" s="10">
        <f t="shared" si="152"/>
        <v>0</v>
      </c>
      <c r="K583" s="10">
        <f t="shared" si="153"/>
        <v>0</v>
      </c>
      <c r="L583" s="9">
        <f t="shared" si="149"/>
        <v>216</v>
      </c>
      <c r="M583" s="9">
        <f t="shared" si="150"/>
        <v>60</v>
      </c>
      <c r="N583" s="9">
        <f t="shared" si="154"/>
        <v>-276</v>
      </c>
      <c r="O583" s="9">
        <f t="shared" si="155"/>
        <v>-276</v>
      </c>
      <c r="P583" s="9">
        <f t="shared" si="144"/>
        <v>102</v>
      </c>
      <c r="Q583" s="9">
        <f t="shared" si="145"/>
        <v>28</v>
      </c>
      <c r="R583" s="9">
        <f t="shared" si="146"/>
        <v>-14</v>
      </c>
      <c r="S583" s="9">
        <f t="shared" si="147"/>
        <v>30</v>
      </c>
      <c r="T583" s="9">
        <f t="shared" si="148"/>
        <v>-16</v>
      </c>
      <c r="U583" s="9">
        <f t="shared" si="156"/>
        <v>2856</v>
      </c>
      <c r="V583" s="9">
        <f t="shared" si="157"/>
        <v>-1428</v>
      </c>
      <c r="W583" s="1">
        <f t="shared" si="158"/>
        <v>3060</v>
      </c>
      <c r="X583" s="1">
        <f t="shared" si="159"/>
        <v>-1632</v>
      </c>
    </row>
    <row r="584" spans="9:24">
      <c r="I584" s="10">
        <f t="shared" si="151"/>
        <v>0</v>
      </c>
      <c r="J584" s="10">
        <f t="shared" si="152"/>
        <v>0</v>
      </c>
      <c r="K584" s="10">
        <f t="shared" si="153"/>
        <v>0</v>
      </c>
      <c r="L584" s="9">
        <f t="shared" si="149"/>
        <v>216</v>
      </c>
      <c r="M584" s="9">
        <f t="shared" si="150"/>
        <v>64</v>
      </c>
      <c r="N584" s="9">
        <f t="shared" si="154"/>
        <v>-280</v>
      </c>
      <c r="O584" s="9">
        <f t="shared" si="155"/>
        <v>-280</v>
      </c>
      <c r="P584" s="9">
        <f t="shared" si="144"/>
        <v>102</v>
      </c>
      <c r="Q584" s="9">
        <f t="shared" si="145"/>
        <v>28</v>
      </c>
      <c r="R584" s="9">
        <f t="shared" si="146"/>
        <v>-15</v>
      </c>
      <c r="S584" s="9">
        <f t="shared" si="147"/>
        <v>30</v>
      </c>
      <c r="T584" s="9">
        <f t="shared" si="148"/>
        <v>-17</v>
      </c>
      <c r="U584" s="9">
        <f t="shared" si="156"/>
        <v>2856</v>
      </c>
      <c r="V584" s="9">
        <f t="shared" si="157"/>
        <v>-1530</v>
      </c>
      <c r="W584" s="1">
        <f t="shared" si="158"/>
        <v>3060</v>
      </c>
      <c r="X584" s="1">
        <f t="shared" si="159"/>
        <v>-1734</v>
      </c>
    </row>
    <row r="585" spans="9:24">
      <c r="I585" s="10">
        <f t="shared" si="151"/>
        <v>0</v>
      </c>
      <c r="J585" s="10">
        <f t="shared" si="152"/>
        <v>0</v>
      </c>
      <c r="K585" s="10">
        <f t="shared" si="153"/>
        <v>0</v>
      </c>
      <c r="L585" s="9">
        <f t="shared" si="149"/>
        <v>216</v>
      </c>
      <c r="M585" s="9">
        <f t="shared" si="150"/>
        <v>68</v>
      </c>
      <c r="N585" s="9">
        <f t="shared" si="154"/>
        <v>-284</v>
      </c>
      <c r="O585" s="9">
        <f t="shared" si="155"/>
        <v>-284</v>
      </c>
      <c r="P585" s="9">
        <f t="shared" si="144"/>
        <v>102</v>
      </c>
      <c r="Q585" s="9">
        <f t="shared" si="145"/>
        <v>29</v>
      </c>
      <c r="R585" s="9">
        <f t="shared" si="146"/>
        <v>-15</v>
      </c>
      <c r="S585" s="9">
        <f t="shared" si="147"/>
        <v>31</v>
      </c>
      <c r="T585" s="9">
        <f t="shared" si="148"/>
        <v>-17</v>
      </c>
      <c r="U585" s="9">
        <f t="shared" si="156"/>
        <v>2958</v>
      </c>
      <c r="V585" s="9">
        <f t="shared" si="157"/>
        <v>-1530</v>
      </c>
      <c r="W585" s="1">
        <f t="shared" si="158"/>
        <v>3162</v>
      </c>
      <c r="X585" s="1">
        <f t="shared" si="159"/>
        <v>-1734</v>
      </c>
    </row>
    <row r="586" spans="9:24">
      <c r="I586" s="10">
        <f t="shared" si="151"/>
        <v>0</v>
      </c>
      <c r="J586" s="10">
        <f t="shared" si="152"/>
        <v>0</v>
      </c>
      <c r="K586" s="10">
        <f t="shared" si="153"/>
        <v>0</v>
      </c>
      <c r="L586" s="9">
        <f t="shared" si="149"/>
        <v>216</v>
      </c>
      <c r="M586" s="9">
        <f t="shared" si="150"/>
        <v>72</v>
      </c>
      <c r="N586" s="9">
        <f t="shared" si="154"/>
        <v>-288</v>
      </c>
      <c r="O586" s="9">
        <f t="shared" si="155"/>
        <v>-288</v>
      </c>
      <c r="P586" s="9">
        <f t="shared" si="144"/>
        <v>102</v>
      </c>
      <c r="Q586" s="9">
        <f t="shared" si="145"/>
        <v>29</v>
      </c>
      <c r="R586" s="9">
        <f t="shared" si="146"/>
        <v>-16</v>
      </c>
      <c r="S586" s="9">
        <f t="shared" si="147"/>
        <v>31</v>
      </c>
      <c r="T586" s="9">
        <f t="shared" si="148"/>
        <v>-18</v>
      </c>
      <c r="U586" s="9">
        <f t="shared" si="156"/>
        <v>2958</v>
      </c>
      <c r="V586" s="9">
        <f t="shared" si="157"/>
        <v>-1632</v>
      </c>
      <c r="W586" s="1">
        <f t="shared" si="158"/>
        <v>3162</v>
      </c>
      <c r="X586" s="1">
        <f t="shared" si="159"/>
        <v>-1836</v>
      </c>
    </row>
    <row r="587" spans="9:24">
      <c r="I587" s="10">
        <f t="shared" si="151"/>
        <v>0</v>
      </c>
      <c r="J587" s="10">
        <f t="shared" si="152"/>
        <v>0</v>
      </c>
      <c r="K587" s="10">
        <f t="shared" si="153"/>
        <v>0</v>
      </c>
      <c r="L587" s="9">
        <f t="shared" si="149"/>
        <v>216</v>
      </c>
      <c r="M587" s="9">
        <f t="shared" si="150"/>
        <v>76</v>
      </c>
      <c r="N587" s="9">
        <f t="shared" si="154"/>
        <v>-292</v>
      </c>
      <c r="O587" s="9">
        <f t="shared" si="155"/>
        <v>-292</v>
      </c>
      <c r="P587" s="9">
        <f t="shared" si="144"/>
        <v>102</v>
      </c>
      <c r="Q587" s="9">
        <f t="shared" si="145"/>
        <v>30</v>
      </c>
      <c r="R587" s="9">
        <f t="shared" si="146"/>
        <v>-16</v>
      </c>
      <c r="S587" s="9">
        <f t="shared" si="147"/>
        <v>33</v>
      </c>
      <c r="T587" s="9">
        <f t="shared" si="148"/>
        <v>-18</v>
      </c>
      <c r="U587" s="9">
        <f t="shared" si="156"/>
        <v>3060</v>
      </c>
      <c r="V587" s="9">
        <f t="shared" si="157"/>
        <v>-1632</v>
      </c>
      <c r="W587" s="1">
        <f t="shared" si="158"/>
        <v>3366</v>
      </c>
      <c r="X587" s="1">
        <f t="shared" si="159"/>
        <v>-1836</v>
      </c>
    </row>
    <row r="588" spans="9:24">
      <c r="I588" s="10">
        <f t="shared" si="151"/>
        <v>0</v>
      </c>
      <c r="J588" s="10">
        <f t="shared" si="152"/>
        <v>0</v>
      </c>
      <c r="K588" s="10">
        <f t="shared" si="153"/>
        <v>0</v>
      </c>
      <c r="L588" s="9">
        <f t="shared" si="149"/>
        <v>216</v>
      </c>
      <c r="M588" s="9">
        <f t="shared" si="150"/>
        <v>80</v>
      </c>
      <c r="N588" s="9">
        <f t="shared" si="154"/>
        <v>-296</v>
      </c>
      <c r="O588" s="9">
        <f t="shared" si="155"/>
        <v>-296</v>
      </c>
      <c r="P588" s="9">
        <f t="shared" si="144"/>
        <v>102</v>
      </c>
      <c r="Q588" s="9">
        <f t="shared" si="145"/>
        <v>30</v>
      </c>
      <c r="R588" s="9">
        <f t="shared" si="146"/>
        <v>-17</v>
      </c>
      <c r="S588" s="9">
        <f t="shared" si="147"/>
        <v>33</v>
      </c>
      <c r="T588" s="9">
        <f t="shared" si="148"/>
        <v>-19</v>
      </c>
      <c r="U588" s="9">
        <f t="shared" si="156"/>
        <v>3060</v>
      </c>
      <c r="V588" s="9">
        <f t="shared" si="157"/>
        <v>-1734</v>
      </c>
      <c r="W588" s="1">
        <f t="shared" si="158"/>
        <v>3366</v>
      </c>
      <c r="X588" s="1">
        <f t="shared" si="159"/>
        <v>-1938</v>
      </c>
    </row>
    <row r="589" spans="9:24">
      <c r="I589" s="10">
        <f t="shared" si="151"/>
        <v>0</v>
      </c>
      <c r="J589" s="10">
        <f t="shared" si="152"/>
        <v>0</v>
      </c>
      <c r="K589" s="10">
        <f t="shared" si="153"/>
        <v>0</v>
      </c>
      <c r="L589" s="9">
        <f t="shared" si="149"/>
        <v>216</v>
      </c>
      <c r="M589" s="9">
        <f t="shared" si="150"/>
        <v>84</v>
      </c>
      <c r="N589" s="9">
        <f t="shared" si="154"/>
        <v>-300</v>
      </c>
      <c r="O589" s="9">
        <f t="shared" si="155"/>
        <v>-300</v>
      </c>
      <c r="P589" s="9">
        <f t="shared" si="144"/>
        <v>102</v>
      </c>
      <c r="Q589" s="9">
        <f t="shared" si="145"/>
        <v>31</v>
      </c>
      <c r="R589" s="9">
        <f t="shared" si="146"/>
        <v>-17</v>
      </c>
      <c r="S589" s="9">
        <f t="shared" si="147"/>
        <v>34</v>
      </c>
      <c r="T589" s="9">
        <f t="shared" si="148"/>
        <v>-19</v>
      </c>
      <c r="U589" s="9">
        <f t="shared" si="156"/>
        <v>3162</v>
      </c>
      <c r="V589" s="9">
        <f t="shared" si="157"/>
        <v>-1734</v>
      </c>
      <c r="W589" s="1">
        <f t="shared" si="158"/>
        <v>3468</v>
      </c>
      <c r="X589" s="1">
        <f t="shared" si="159"/>
        <v>-1938</v>
      </c>
    </row>
    <row r="590" spans="9:24">
      <c r="I590" s="10">
        <f t="shared" si="151"/>
        <v>0</v>
      </c>
      <c r="J590" s="10">
        <f t="shared" si="152"/>
        <v>0</v>
      </c>
      <c r="K590" s="10">
        <f t="shared" si="153"/>
        <v>0</v>
      </c>
      <c r="L590" s="9">
        <f t="shared" si="149"/>
        <v>216</v>
      </c>
      <c r="M590" s="9">
        <f t="shared" si="150"/>
        <v>88</v>
      </c>
      <c r="N590" s="9">
        <f t="shared" si="154"/>
        <v>-304</v>
      </c>
      <c r="O590" s="9">
        <f t="shared" si="155"/>
        <v>-304</v>
      </c>
      <c r="P590" s="9">
        <f t="shared" si="144"/>
        <v>102</v>
      </c>
      <c r="Q590" s="9">
        <f t="shared" si="145"/>
        <v>31</v>
      </c>
      <c r="R590" s="9">
        <f t="shared" si="146"/>
        <v>-18</v>
      </c>
      <c r="S590" s="9">
        <f t="shared" si="147"/>
        <v>34</v>
      </c>
      <c r="T590" s="9">
        <f t="shared" si="148"/>
        <v>-20</v>
      </c>
      <c r="U590" s="9">
        <f t="shared" si="156"/>
        <v>3162</v>
      </c>
      <c r="V590" s="9">
        <f t="shared" si="157"/>
        <v>-1836</v>
      </c>
      <c r="W590" s="1">
        <f t="shared" si="158"/>
        <v>3468</v>
      </c>
      <c r="X590" s="1">
        <f t="shared" si="159"/>
        <v>-2040</v>
      </c>
    </row>
    <row r="591" spans="9:24">
      <c r="I591" s="10">
        <f t="shared" si="151"/>
        <v>0</v>
      </c>
      <c r="J591" s="10">
        <f t="shared" si="152"/>
        <v>0</v>
      </c>
      <c r="K591" s="10">
        <f t="shared" si="153"/>
        <v>0</v>
      </c>
      <c r="L591" s="9">
        <f t="shared" si="149"/>
        <v>216</v>
      </c>
      <c r="M591" s="9">
        <f t="shared" si="150"/>
        <v>92</v>
      </c>
      <c r="N591" s="9">
        <f t="shared" si="154"/>
        <v>-308</v>
      </c>
      <c r="O591" s="9">
        <f t="shared" si="155"/>
        <v>-308</v>
      </c>
      <c r="P591" s="9">
        <f t="shared" si="144"/>
        <v>102</v>
      </c>
      <c r="Q591" s="9">
        <f t="shared" si="145"/>
        <v>32</v>
      </c>
      <c r="R591" s="9">
        <f t="shared" si="146"/>
        <v>-18</v>
      </c>
      <c r="S591" s="9">
        <f t="shared" si="147"/>
        <v>35</v>
      </c>
      <c r="T591" s="9">
        <f t="shared" si="148"/>
        <v>-20</v>
      </c>
      <c r="U591" s="9">
        <f t="shared" si="156"/>
        <v>3264</v>
      </c>
      <c r="V591" s="9">
        <f t="shared" si="157"/>
        <v>-1836</v>
      </c>
      <c r="W591" s="1">
        <f t="shared" si="158"/>
        <v>3570</v>
      </c>
      <c r="X591" s="1">
        <f t="shared" si="159"/>
        <v>-2040</v>
      </c>
    </row>
    <row r="592" spans="9:24">
      <c r="I592" s="10">
        <f t="shared" si="151"/>
        <v>0</v>
      </c>
      <c r="J592" s="10">
        <f t="shared" si="152"/>
        <v>0</v>
      </c>
      <c r="K592" s="10">
        <f t="shared" si="153"/>
        <v>0</v>
      </c>
      <c r="L592" s="9">
        <f t="shared" si="149"/>
        <v>216</v>
      </c>
      <c r="M592" s="9">
        <f t="shared" si="150"/>
        <v>96</v>
      </c>
      <c r="N592" s="9">
        <f t="shared" si="154"/>
        <v>-312</v>
      </c>
      <c r="O592" s="9">
        <f t="shared" si="155"/>
        <v>-312</v>
      </c>
      <c r="P592" s="9">
        <f t="shared" si="144"/>
        <v>102</v>
      </c>
      <c r="Q592" s="9">
        <f t="shared" si="145"/>
        <v>32</v>
      </c>
      <c r="R592" s="9">
        <f t="shared" si="146"/>
        <v>-19</v>
      </c>
      <c r="S592" s="9">
        <f t="shared" si="147"/>
        <v>35</v>
      </c>
      <c r="T592" s="9">
        <f t="shared" si="148"/>
        <v>-21</v>
      </c>
      <c r="U592" s="9">
        <f t="shared" si="156"/>
        <v>3264</v>
      </c>
      <c r="V592" s="9">
        <f t="shared" si="157"/>
        <v>-1938</v>
      </c>
      <c r="W592" s="1">
        <f t="shared" si="158"/>
        <v>3570</v>
      </c>
      <c r="X592" s="1">
        <f t="shared" si="159"/>
        <v>-2142</v>
      </c>
    </row>
    <row r="593" spans="9:24">
      <c r="I593" s="10">
        <f t="shared" si="151"/>
        <v>0</v>
      </c>
      <c r="J593" s="10">
        <f t="shared" si="152"/>
        <v>0</v>
      </c>
      <c r="K593" s="10">
        <f t="shared" si="153"/>
        <v>0</v>
      </c>
      <c r="L593" s="9">
        <f t="shared" si="149"/>
        <v>216</v>
      </c>
      <c r="M593" s="9">
        <f t="shared" si="150"/>
        <v>100</v>
      </c>
      <c r="N593" s="9">
        <f t="shared" si="154"/>
        <v>-316</v>
      </c>
      <c r="O593" s="9">
        <f t="shared" si="155"/>
        <v>-316</v>
      </c>
      <c r="P593" s="9">
        <f t="shared" si="144"/>
        <v>102</v>
      </c>
      <c r="Q593" s="9">
        <f t="shared" si="145"/>
        <v>33</v>
      </c>
      <c r="R593" s="9">
        <f t="shared" si="146"/>
        <v>-19</v>
      </c>
      <c r="S593" s="9">
        <f t="shared" si="147"/>
        <v>36</v>
      </c>
      <c r="T593" s="9">
        <f t="shared" si="148"/>
        <v>-21</v>
      </c>
      <c r="U593" s="9">
        <f t="shared" si="156"/>
        <v>3366</v>
      </c>
      <c r="V593" s="9">
        <f t="shared" si="157"/>
        <v>-1938</v>
      </c>
      <c r="W593" s="1">
        <f t="shared" si="158"/>
        <v>3672</v>
      </c>
      <c r="X593" s="1">
        <f t="shared" si="159"/>
        <v>-2142</v>
      </c>
    </row>
    <row r="594" spans="9:24">
      <c r="I594" s="10">
        <f t="shared" si="151"/>
        <v>0</v>
      </c>
      <c r="J594" s="10">
        <f t="shared" si="152"/>
        <v>0</v>
      </c>
      <c r="K594" s="10">
        <f t="shared" si="153"/>
        <v>0</v>
      </c>
      <c r="L594" s="9">
        <f t="shared" si="149"/>
        <v>216</v>
      </c>
      <c r="M594" s="9">
        <f t="shared" si="150"/>
        <v>104</v>
      </c>
      <c r="N594" s="9">
        <f t="shared" si="154"/>
        <v>-320</v>
      </c>
      <c r="O594" s="9">
        <f t="shared" si="155"/>
        <v>-320</v>
      </c>
      <c r="P594" s="9">
        <f t="shared" ref="P594:P657" si="160">INT(INT($A$2*2+$A$5+L594/4)*$A$11/100+$A$11+10)</f>
        <v>102</v>
      </c>
      <c r="Q594" s="9">
        <f t="shared" ref="Q594:Q657" si="161">INT(INT($B$2*2+$B$5+M594/4)*$A$11/100+5)</f>
        <v>33</v>
      </c>
      <c r="R594" s="9">
        <f t="shared" ref="R594:R657" si="162">INT(INT($C$2*2+$C$5+N594/4)*$A$11/100+5)</f>
        <v>-20</v>
      </c>
      <c r="S594" s="9">
        <f t="shared" ref="S594:S657" si="163">INT(Q594*1.1)</f>
        <v>36</v>
      </c>
      <c r="T594" s="9">
        <f t="shared" ref="T594:T657" si="164">INT(R594*1.1)</f>
        <v>-22</v>
      </c>
      <c r="U594" s="9">
        <f t="shared" si="156"/>
        <v>3366</v>
      </c>
      <c r="V594" s="9">
        <f t="shared" si="157"/>
        <v>-2040</v>
      </c>
      <c r="W594" s="1">
        <f t="shared" si="158"/>
        <v>3672</v>
      </c>
      <c r="X594" s="1">
        <f t="shared" si="159"/>
        <v>-2244</v>
      </c>
    </row>
    <row r="595" spans="9:24">
      <c r="I595" s="10">
        <f t="shared" si="151"/>
        <v>0</v>
      </c>
      <c r="J595" s="10">
        <f t="shared" si="152"/>
        <v>0</v>
      </c>
      <c r="K595" s="10">
        <f t="shared" si="153"/>
        <v>0</v>
      </c>
      <c r="L595" s="9">
        <f t="shared" si="149"/>
        <v>216</v>
      </c>
      <c r="M595" s="9">
        <f t="shared" si="150"/>
        <v>108</v>
      </c>
      <c r="N595" s="9">
        <f t="shared" si="154"/>
        <v>-324</v>
      </c>
      <c r="O595" s="9">
        <f t="shared" si="155"/>
        <v>-324</v>
      </c>
      <c r="P595" s="9">
        <f t="shared" si="160"/>
        <v>102</v>
      </c>
      <c r="Q595" s="9">
        <f t="shared" si="161"/>
        <v>34</v>
      </c>
      <c r="R595" s="9">
        <f t="shared" si="162"/>
        <v>-20</v>
      </c>
      <c r="S595" s="9">
        <f t="shared" si="163"/>
        <v>37</v>
      </c>
      <c r="T595" s="9">
        <f t="shared" si="164"/>
        <v>-22</v>
      </c>
      <c r="U595" s="9">
        <f t="shared" si="156"/>
        <v>3468</v>
      </c>
      <c r="V595" s="9">
        <f t="shared" si="157"/>
        <v>-2040</v>
      </c>
      <c r="W595" s="1">
        <f t="shared" si="158"/>
        <v>3774</v>
      </c>
      <c r="X595" s="1">
        <f t="shared" si="159"/>
        <v>-2244</v>
      </c>
    </row>
    <row r="596" spans="9:24">
      <c r="I596" s="10">
        <f t="shared" si="151"/>
        <v>0</v>
      </c>
      <c r="J596" s="10">
        <f t="shared" si="152"/>
        <v>0</v>
      </c>
      <c r="K596" s="10">
        <f t="shared" si="153"/>
        <v>0</v>
      </c>
      <c r="L596" s="9">
        <f t="shared" si="149"/>
        <v>216</v>
      </c>
      <c r="M596" s="9">
        <f t="shared" si="150"/>
        <v>112</v>
      </c>
      <c r="N596" s="9">
        <f t="shared" si="154"/>
        <v>-328</v>
      </c>
      <c r="O596" s="9">
        <f t="shared" si="155"/>
        <v>-328</v>
      </c>
      <c r="P596" s="9">
        <f t="shared" si="160"/>
        <v>102</v>
      </c>
      <c r="Q596" s="9">
        <f t="shared" si="161"/>
        <v>34</v>
      </c>
      <c r="R596" s="9">
        <f t="shared" si="162"/>
        <v>-21</v>
      </c>
      <c r="S596" s="9">
        <f t="shared" si="163"/>
        <v>37</v>
      </c>
      <c r="T596" s="9">
        <f t="shared" si="164"/>
        <v>-24</v>
      </c>
      <c r="U596" s="9">
        <f t="shared" si="156"/>
        <v>3468</v>
      </c>
      <c r="V596" s="9">
        <f t="shared" si="157"/>
        <v>-2142</v>
      </c>
      <c r="W596" s="1">
        <f t="shared" si="158"/>
        <v>3774</v>
      </c>
      <c r="X596" s="1">
        <f t="shared" si="159"/>
        <v>-2448</v>
      </c>
    </row>
    <row r="597" spans="9:24">
      <c r="I597" s="10">
        <f t="shared" si="151"/>
        <v>0</v>
      </c>
      <c r="J597" s="10">
        <f t="shared" si="152"/>
        <v>0</v>
      </c>
      <c r="K597" s="10">
        <f t="shared" si="153"/>
        <v>0</v>
      </c>
      <c r="L597" s="9">
        <f t="shared" si="149"/>
        <v>216</v>
      </c>
      <c r="M597" s="9">
        <f t="shared" si="150"/>
        <v>116</v>
      </c>
      <c r="N597" s="9">
        <f t="shared" si="154"/>
        <v>-332</v>
      </c>
      <c r="O597" s="9">
        <f t="shared" si="155"/>
        <v>-332</v>
      </c>
      <c r="P597" s="9">
        <f t="shared" si="160"/>
        <v>102</v>
      </c>
      <c r="Q597" s="9">
        <f t="shared" si="161"/>
        <v>35</v>
      </c>
      <c r="R597" s="9">
        <f t="shared" si="162"/>
        <v>-21</v>
      </c>
      <c r="S597" s="9">
        <f t="shared" si="163"/>
        <v>38</v>
      </c>
      <c r="T597" s="9">
        <f t="shared" si="164"/>
        <v>-24</v>
      </c>
      <c r="U597" s="9">
        <f t="shared" si="156"/>
        <v>3570</v>
      </c>
      <c r="V597" s="9">
        <f t="shared" si="157"/>
        <v>-2142</v>
      </c>
      <c r="W597" s="1">
        <f t="shared" si="158"/>
        <v>3876</v>
      </c>
      <c r="X597" s="1">
        <f t="shared" si="159"/>
        <v>-2448</v>
      </c>
    </row>
    <row r="598" spans="9:24">
      <c r="I598" s="10">
        <f t="shared" si="151"/>
        <v>0</v>
      </c>
      <c r="J598" s="10">
        <f t="shared" si="152"/>
        <v>0</v>
      </c>
      <c r="K598" s="10">
        <f t="shared" si="153"/>
        <v>0</v>
      </c>
      <c r="L598" s="9">
        <f t="shared" si="149"/>
        <v>216</v>
      </c>
      <c r="M598" s="9">
        <f t="shared" si="150"/>
        <v>120</v>
      </c>
      <c r="N598" s="9">
        <f t="shared" si="154"/>
        <v>-336</v>
      </c>
      <c r="O598" s="9">
        <f t="shared" si="155"/>
        <v>-336</v>
      </c>
      <c r="P598" s="9">
        <f t="shared" si="160"/>
        <v>102</v>
      </c>
      <c r="Q598" s="9">
        <f t="shared" si="161"/>
        <v>35</v>
      </c>
      <c r="R598" s="9">
        <f t="shared" si="162"/>
        <v>-22</v>
      </c>
      <c r="S598" s="9">
        <f t="shared" si="163"/>
        <v>38</v>
      </c>
      <c r="T598" s="9">
        <f t="shared" si="164"/>
        <v>-25</v>
      </c>
      <c r="U598" s="9">
        <f t="shared" si="156"/>
        <v>3570</v>
      </c>
      <c r="V598" s="9">
        <f t="shared" si="157"/>
        <v>-2244</v>
      </c>
      <c r="W598" s="1">
        <f t="shared" si="158"/>
        <v>3876</v>
      </c>
      <c r="X598" s="1">
        <f t="shared" si="159"/>
        <v>-2550</v>
      </c>
    </row>
    <row r="599" spans="9:24">
      <c r="I599" s="10">
        <f t="shared" si="151"/>
        <v>0</v>
      </c>
      <c r="J599" s="10">
        <f t="shared" si="152"/>
        <v>0</v>
      </c>
      <c r="K599" s="10">
        <f t="shared" si="153"/>
        <v>0</v>
      </c>
      <c r="L599" s="9">
        <f t="shared" si="149"/>
        <v>216</v>
      </c>
      <c r="M599" s="9">
        <f t="shared" si="150"/>
        <v>124</v>
      </c>
      <c r="N599" s="9">
        <f t="shared" si="154"/>
        <v>-340</v>
      </c>
      <c r="O599" s="9">
        <f t="shared" si="155"/>
        <v>-340</v>
      </c>
      <c r="P599" s="9">
        <f t="shared" si="160"/>
        <v>102</v>
      </c>
      <c r="Q599" s="9">
        <f t="shared" si="161"/>
        <v>36</v>
      </c>
      <c r="R599" s="9">
        <f t="shared" si="162"/>
        <v>-22</v>
      </c>
      <c r="S599" s="9">
        <f t="shared" si="163"/>
        <v>39</v>
      </c>
      <c r="T599" s="9">
        <f t="shared" si="164"/>
        <v>-25</v>
      </c>
      <c r="U599" s="9">
        <f t="shared" si="156"/>
        <v>3672</v>
      </c>
      <c r="V599" s="9">
        <f t="shared" si="157"/>
        <v>-2244</v>
      </c>
      <c r="W599" s="1">
        <f t="shared" si="158"/>
        <v>3978</v>
      </c>
      <c r="X599" s="1">
        <f t="shared" si="159"/>
        <v>-2550</v>
      </c>
    </row>
    <row r="600" spans="9:24">
      <c r="I600" s="10">
        <f t="shared" si="151"/>
        <v>0</v>
      </c>
      <c r="J600" s="10">
        <f t="shared" si="152"/>
        <v>0</v>
      </c>
      <c r="K600" s="10">
        <f t="shared" si="153"/>
        <v>0</v>
      </c>
      <c r="L600" s="9">
        <f t="shared" si="149"/>
        <v>216</v>
      </c>
      <c r="M600" s="9">
        <f t="shared" si="150"/>
        <v>128</v>
      </c>
      <c r="N600" s="9">
        <f t="shared" si="154"/>
        <v>-344</v>
      </c>
      <c r="O600" s="9">
        <f t="shared" si="155"/>
        <v>-344</v>
      </c>
      <c r="P600" s="9">
        <f t="shared" si="160"/>
        <v>102</v>
      </c>
      <c r="Q600" s="9">
        <f t="shared" si="161"/>
        <v>36</v>
      </c>
      <c r="R600" s="9">
        <f t="shared" si="162"/>
        <v>-23</v>
      </c>
      <c r="S600" s="9">
        <f t="shared" si="163"/>
        <v>39</v>
      </c>
      <c r="T600" s="9">
        <f t="shared" si="164"/>
        <v>-26</v>
      </c>
      <c r="U600" s="9">
        <f t="shared" si="156"/>
        <v>3672</v>
      </c>
      <c r="V600" s="9">
        <f t="shared" si="157"/>
        <v>-2346</v>
      </c>
      <c r="W600" s="1">
        <f t="shared" si="158"/>
        <v>3978</v>
      </c>
      <c r="X600" s="1">
        <f t="shared" si="159"/>
        <v>-2652</v>
      </c>
    </row>
    <row r="601" spans="9:24">
      <c r="I601" s="10">
        <f t="shared" si="151"/>
        <v>0</v>
      </c>
      <c r="J601" s="10">
        <f t="shared" si="152"/>
        <v>0</v>
      </c>
      <c r="K601" s="10">
        <f t="shared" si="153"/>
        <v>0</v>
      </c>
      <c r="L601" s="9">
        <f t="shared" si="149"/>
        <v>216</v>
      </c>
      <c r="M601" s="9">
        <f t="shared" si="150"/>
        <v>132</v>
      </c>
      <c r="N601" s="9">
        <f t="shared" si="154"/>
        <v>-348</v>
      </c>
      <c r="O601" s="9">
        <f t="shared" si="155"/>
        <v>-348</v>
      </c>
      <c r="P601" s="9">
        <f t="shared" si="160"/>
        <v>102</v>
      </c>
      <c r="Q601" s="9">
        <f t="shared" si="161"/>
        <v>37</v>
      </c>
      <c r="R601" s="9">
        <f t="shared" si="162"/>
        <v>-23</v>
      </c>
      <c r="S601" s="9">
        <f t="shared" si="163"/>
        <v>40</v>
      </c>
      <c r="T601" s="9">
        <f t="shared" si="164"/>
        <v>-26</v>
      </c>
      <c r="U601" s="9">
        <f t="shared" si="156"/>
        <v>3774</v>
      </c>
      <c r="V601" s="9">
        <f t="shared" si="157"/>
        <v>-2346</v>
      </c>
      <c r="W601" s="1">
        <f t="shared" si="158"/>
        <v>4080</v>
      </c>
      <c r="X601" s="1">
        <f t="shared" si="159"/>
        <v>-2652</v>
      </c>
    </row>
    <row r="602" spans="9:24">
      <c r="I602" s="10">
        <f t="shared" si="151"/>
        <v>0</v>
      </c>
      <c r="J602" s="10">
        <f t="shared" si="152"/>
        <v>0</v>
      </c>
      <c r="K602" s="10">
        <f t="shared" si="153"/>
        <v>0</v>
      </c>
      <c r="L602" s="9">
        <f t="shared" si="149"/>
        <v>216</v>
      </c>
      <c r="M602" s="9">
        <f t="shared" si="150"/>
        <v>136</v>
      </c>
      <c r="N602" s="9">
        <f t="shared" si="154"/>
        <v>-352</v>
      </c>
      <c r="O602" s="9">
        <f t="shared" si="155"/>
        <v>-352</v>
      </c>
      <c r="P602" s="9">
        <f t="shared" si="160"/>
        <v>102</v>
      </c>
      <c r="Q602" s="9">
        <f t="shared" si="161"/>
        <v>37</v>
      </c>
      <c r="R602" s="9">
        <f t="shared" si="162"/>
        <v>-24</v>
      </c>
      <c r="S602" s="9">
        <f t="shared" si="163"/>
        <v>40</v>
      </c>
      <c r="T602" s="9">
        <f t="shared" si="164"/>
        <v>-27</v>
      </c>
      <c r="U602" s="9">
        <f t="shared" si="156"/>
        <v>3774</v>
      </c>
      <c r="V602" s="9">
        <f t="shared" si="157"/>
        <v>-2448</v>
      </c>
      <c r="W602" s="1">
        <f t="shared" si="158"/>
        <v>4080</v>
      </c>
      <c r="X602" s="1">
        <f t="shared" si="159"/>
        <v>-2754</v>
      </c>
    </row>
    <row r="603" spans="9:24">
      <c r="I603" s="10">
        <f t="shared" si="151"/>
        <v>0</v>
      </c>
      <c r="J603" s="10">
        <f t="shared" si="152"/>
        <v>0</v>
      </c>
      <c r="K603" s="10">
        <f t="shared" si="153"/>
        <v>0</v>
      </c>
      <c r="L603" s="9">
        <f t="shared" si="149"/>
        <v>216</v>
      </c>
      <c r="M603" s="9">
        <f t="shared" si="150"/>
        <v>140</v>
      </c>
      <c r="N603" s="9">
        <f t="shared" si="154"/>
        <v>-356</v>
      </c>
      <c r="O603" s="9">
        <f t="shared" si="155"/>
        <v>-356</v>
      </c>
      <c r="P603" s="9">
        <f t="shared" si="160"/>
        <v>102</v>
      </c>
      <c r="Q603" s="9">
        <f t="shared" si="161"/>
        <v>38</v>
      </c>
      <c r="R603" s="9">
        <f t="shared" si="162"/>
        <v>-24</v>
      </c>
      <c r="S603" s="9">
        <f t="shared" si="163"/>
        <v>41</v>
      </c>
      <c r="T603" s="9">
        <f t="shared" si="164"/>
        <v>-27</v>
      </c>
      <c r="U603" s="9">
        <f t="shared" si="156"/>
        <v>3876</v>
      </c>
      <c r="V603" s="9">
        <f t="shared" si="157"/>
        <v>-2448</v>
      </c>
      <c r="W603" s="1">
        <f t="shared" si="158"/>
        <v>4182</v>
      </c>
      <c r="X603" s="1">
        <f t="shared" si="159"/>
        <v>-2754</v>
      </c>
    </row>
    <row r="604" spans="9:24">
      <c r="I604" s="10">
        <f t="shared" si="151"/>
        <v>0</v>
      </c>
      <c r="J604" s="10">
        <f t="shared" si="152"/>
        <v>0</v>
      </c>
      <c r="K604" s="10">
        <f t="shared" si="153"/>
        <v>0</v>
      </c>
      <c r="L604" s="9">
        <f t="shared" si="149"/>
        <v>216</v>
      </c>
      <c r="M604" s="9">
        <f t="shared" si="150"/>
        <v>144</v>
      </c>
      <c r="N604" s="9">
        <f t="shared" si="154"/>
        <v>-360</v>
      </c>
      <c r="O604" s="9">
        <f t="shared" si="155"/>
        <v>-360</v>
      </c>
      <c r="P604" s="9">
        <f t="shared" si="160"/>
        <v>102</v>
      </c>
      <c r="Q604" s="9">
        <f t="shared" si="161"/>
        <v>38</v>
      </c>
      <c r="R604" s="9">
        <f t="shared" si="162"/>
        <v>-25</v>
      </c>
      <c r="S604" s="9">
        <f t="shared" si="163"/>
        <v>41</v>
      </c>
      <c r="T604" s="9">
        <f t="shared" si="164"/>
        <v>-28</v>
      </c>
      <c r="U604" s="9">
        <f t="shared" si="156"/>
        <v>3876</v>
      </c>
      <c r="V604" s="9">
        <f t="shared" si="157"/>
        <v>-2550</v>
      </c>
      <c r="W604" s="1">
        <f t="shared" si="158"/>
        <v>4182</v>
      </c>
      <c r="X604" s="1">
        <f t="shared" si="159"/>
        <v>-2856</v>
      </c>
    </row>
    <row r="605" spans="9:24">
      <c r="I605" s="10">
        <f t="shared" si="151"/>
        <v>0</v>
      </c>
      <c r="J605" s="10">
        <f t="shared" si="152"/>
        <v>0</v>
      </c>
      <c r="K605" s="10">
        <f t="shared" si="153"/>
        <v>0</v>
      </c>
      <c r="L605" s="9">
        <f t="shared" si="149"/>
        <v>216</v>
      </c>
      <c r="M605" s="9">
        <f t="shared" si="150"/>
        <v>148</v>
      </c>
      <c r="N605" s="9">
        <f t="shared" si="154"/>
        <v>-364</v>
      </c>
      <c r="O605" s="9">
        <f t="shared" si="155"/>
        <v>-364</v>
      </c>
      <c r="P605" s="9">
        <f t="shared" si="160"/>
        <v>102</v>
      </c>
      <c r="Q605" s="9">
        <f t="shared" si="161"/>
        <v>39</v>
      </c>
      <c r="R605" s="9">
        <f t="shared" si="162"/>
        <v>-25</v>
      </c>
      <c r="S605" s="9">
        <f t="shared" si="163"/>
        <v>42</v>
      </c>
      <c r="T605" s="9">
        <f t="shared" si="164"/>
        <v>-28</v>
      </c>
      <c r="U605" s="9">
        <f t="shared" si="156"/>
        <v>3978</v>
      </c>
      <c r="V605" s="9">
        <f t="shared" si="157"/>
        <v>-2550</v>
      </c>
      <c r="W605" s="1">
        <f t="shared" si="158"/>
        <v>4284</v>
      </c>
      <c r="X605" s="1">
        <f t="shared" si="159"/>
        <v>-2856</v>
      </c>
    </row>
    <row r="606" spans="9:24">
      <c r="I606" s="10">
        <f t="shared" si="151"/>
        <v>0</v>
      </c>
      <c r="J606" s="10">
        <f t="shared" si="152"/>
        <v>0</v>
      </c>
      <c r="K606" s="10">
        <f t="shared" si="153"/>
        <v>0</v>
      </c>
      <c r="L606" s="9">
        <f t="shared" si="149"/>
        <v>216</v>
      </c>
      <c r="M606" s="9">
        <f t="shared" si="150"/>
        <v>152</v>
      </c>
      <c r="N606" s="9">
        <f t="shared" si="154"/>
        <v>-368</v>
      </c>
      <c r="O606" s="9">
        <f t="shared" si="155"/>
        <v>-368</v>
      </c>
      <c r="P606" s="9">
        <f t="shared" si="160"/>
        <v>102</v>
      </c>
      <c r="Q606" s="9">
        <f t="shared" si="161"/>
        <v>39</v>
      </c>
      <c r="R606" s="9">
        <f t="shared" si="162"/>
        <v>-26</v>
      </c>
      <c r="S606" s="9">
        <f t="shared" si="163"/>
        <v>42</v>
      </c>
      <c r="T606" s="9">
        <f t="shared" si="164"/>
        <v>-29</v>
      </c>
      <c r="U606" s="9">
        <f t="shared" si="156"/>
        <v>3978</v>
      </c>
      <c r="V606" s="9">
        <f t="shared" si="157"/>
        <v>-2652</v>
      </c>
      <c r="W606" s="1">
        <f t="shared" si="158"/>
        <v>4284</v>
      </c>
      <c r="X606" s="1">
        <f t="shared" si="159"/>
        <v>-2958</v>
      </c>
    </row>
    <row r="607" spans="9:24">
      <c r="I607" s="10">
        <f t="shared" si="151"/>
        <v>0</v>
      </c>
      <c r="J607" s="10">
        <f t="shared" si="152"/>
        <v>0</v>
      </c>
      <c r="K607" s="10">
        <f t="shared" si="153"/>
        <v>0</v>
      </c>
      <c r="L607" s="9">
        <f t="shared" si="149"/>
        <v>216</v>
      </c>
      <c r="M607" s="9">
        <f t="shared" si="150"/>
        <v>156</v>
      </c>
      <c r="N607" s="9">
        <f t="shared" si="154"/>
        <v>-372</v>
      </c>
      <c r="O607" s="9">
        <f t="shared" si="155"/>
        <v>-372</v>
      </c>
      <c r="P607" s="9">
        <f t="shared" si="160"/>
        <v>102</v>
      </c>
      <c r="Q607" s="9">
        <f t="shared" si="161"/>
        <v>40</v>
      </c>
      <c r="R607" s="9">
        <f t="shared" si="162"/>
        <v>-26</v>
      </c>
      <c r="S607" s="9">
        <f t="shared" si="163"/>
        <v>44</v>
      </c>
      <c r="T607" s="9">
        <f t="shared" si="164"/>
        <v>-29</v>
      </c>
      <c r="U607" s="9">
        <f t="shared" si="156"/>
        <v>4080</v>
      </c>
      <c r="V607" s="9">
        <f t="shared" si="157"/>
        <v>-2652</v>
      </c>
      <c r="W607" s="1">
        <f t="shared" si="158"/>
        <v>4488</v>
      </c>
      <c r="X607" s="1">
        <f t="shared" si="159"/>
        <v>-2958</v>
      </c>
    </row>
    <row r="608" spans="9:24">
      <c r="I608" s="10">
        <f t="shared" si="151"/>
        <v>0</v>
      </c>
      <c r="J608" s="10">
        <f t="shared" si="152"/>
        <v>0</v>
      </c>
      <c r="K608" s="10">
        <f t="shared" si="153"/>
        <v>0</v>
      </c>
      <c r="L608" s="9">
        <f t="shared" si="149"/>
        <v>216</v>
      </c>
      <c r="M608" s="9">
        <f t="shared" si="150"/>
        <v>160</v>
      </c>
      <c r="N608" s="9">
        <f t="shared" si="154"/>
        <v>-376</v>
      </c>
      <c r="O608" s="9">
        <f t="shared" si="155"/>
        <v>-376</v>
      </c>
      <c r="P608" s="9">
        <f t="shared" si="160"/>
        <v>102</v>
      </c>
      <c r="Q608" s="9">
        <f t="shared" si="161"/>
        <v>40</v>
      </c>
      <c r="R608" s="9">
        <f t="shared" si="162"/>
        <v>-27</v>
      </c>
      <c r="S608" s="9">
        <f t="shared" si="163"/>
        <v>44</v>
      </c>
      <c r="T608" s="9">
        <f t="shared" si="164"/>
        <v>-30</v>
      </c>
      <c r="U608" s="9">
        <f t="shared" si="156"/>
        <v>4080</v>
      </c>
      <c r="V608" s="9">
        <f t="shared" si="157"/>
        <v>-2754</v>
      </c>
      <c r="W608" s="1">
        <f t="shared" si="158"/>
        <v>4488</v>
      </c>
      <c r="X608" s="1">
        <f t="shared" si="159"/>
        <v>-3060</v>
      </c>
    </row>
    <row r="609" spans="9:24">
      <c r="I609" s="10">
        <f t="shared" si="151"/>
        <v>0</v>
      </c>
      <c r="J609" s="10">
        <f t="shared" si="152"/>
        <v>0</v>
      </c>
      <c r="K609" s="10">
        <f t="shared" si="153"/>
        <v>0</v>
      </c>
      <c r="L609" s="9">
        <f t="shared" si="149"/>
        <v>216</v>
      </c>
      <c r="M609" s="9">
        <f t="shared" si="150"/>
        <v>164</v>
      </c>
      <c r="N609" s="9">
        <f t="shared" si="154"/>
        <v>-380</v>
      </c>
      <c r="O609" s="9">
        <f t="shared" si="155"/>
        <v>-380</v>
      </c>
      <c r="P609" s="9">
        <f t="shared" si="160"/>
        <v>102</v>
      </c>
      <c r="Q609" s="9">
        <f t="shared" si="161"/>
        <v>41</v>
      </c>
      <c r="R609" s="9">
        <f t="shared" si="162"/>
        <v>-27</v>
      </c>
      <c r="S609" s="9">
        <f t="shared" si="163"/>
        <v>45</v>
      </c>
      <c r="T609" s="9">
        <f t="shared" si="164"/>
        <v>-30</v>
      </c>
      <c r="U609" s="9">
        <f t="shared" si="156"/>
        <v>4182</v>
      </c>
      <c r="V609" s="9">
        <f t="shared" si="157"/>
        <v>-2754</v>
      </c>
      <c r="W609" s="1">
        <f t="shared" si="158"/>
        <v>4590</v>
      </c>
      <c r="X609" s="1">
        <f t="shared" si="159"/>
        <v>-3060</v>
      </c>
    </row>
    <row r="610" spans="9:24">
      <c r="I610" s="10">
        <f t="shared" si="151"/>
        <v>0</v>
      </c>
      <c r="J610" s="10">
        <f t="shared" si="152"/>
        <v>0</v>
      </c>
      <c r="K610" s="10">
        <f t="shared" si="153"/>
        <v>0</v>
      </c>
      <c r="L610" s="9">
        <f t="shared" si="149"/>
        <v>216</v>
      </c>
      <c r="M610" s="9">
        <f t="shared" si="150"/>
        <v>168</v>
      </c>
      <c r="N610" s="9">
        <f t="shared" si="154"/>
        <v>-384</v>
      </c>
      <c r="O610" s="9">
        <f t="shared" si="155"/>
        <v>-384</v>
      </c>
      <c r="P610" s="9">
        <f t="shared" si="160"/>
        <v>102</v>
      </c>
      <c r="Q610" s="9">
        <f t="shared" si="161"/>
        <v>41</v>
      </c>
      <c r="R610" s="9">
        <f t="shared" si="162"/>
        <v>-28</v>
      </c>
      <c r="S610" s="9">
        <f t="shared" si="163"/>
        <v>45</v>
      </c>
      <c r="T610" s="9">
        <f t="shared" si="164"/>
        <v>-31</v>
      </c>
      <c r="U610" s="9">
        <f t="shared" si="156"/>
        <v>4182</v>
      </c>
      <c r="V610" s="9">
        <f t="shared" si="157"/>
        <v>-2856</v>
      </c>
      <c r="W610" s="1">
        <f t="shared" si="158"/>
        <v>4590</v>
      </c>
      <c r="X610" s="1">
        <f t="shared" si="159"/>
        <v>-3162</v>
      </c>
    </row>
    <row r="611" spans="9:24">
      <c r="I611" s="10">
        <f t="shared" si="151"/>
        <v>0</v>
      </c>
      <c r="J611" s="10">
        <f t="shared" si="152"/>
        <v>0</v>
      </c>
      <c r="K611" s="10">
        <f t="shared" si="153"/>
        <v>0</v>
      </c>
      <c r="L611" s="9">
        <f t="shared" si="149"/>
        <v>216</v>
      </c>
      <c r="M611" s="9">
        <f t="shared" si="150"/>
        <v>172</v>
      </c>
      <c r="N611" s="9">
        <f t="shared" si="154"/>
        <v>-388</v>
      </c>
      <c r="O611" s="9">
        <f t="shared" si="155"/>
        <v>-388</v>
      </c>
      <c r="P611" s="9">
        <f t="shared" si="160"/>
        <v>102</v>
      </c>
      <c r="Q611" s="9">
        <f t="shared" si="161"/>
        <v>42</v>
      </c>
      <c r="R611" s="9">
        <f t="shared" si="162"/>
        <v>-28</v>
      </c>
      <c r="S611" s="9">
        <f t="shared" si="163"/>
        <v>46</v>
      </c>
      <c r="T611" s="9">
        <f t="shared" si="164"/>
        <v>-31</v>
      </c>
      <c r="U611" s="9">
        <f t="shared" si="156"/>
        <v>4284</v>
      </c>
      <c r="V611" s="9">
        <f t="shared" si="157"/>
        <v>-2856</v>
      </c>
      <c r="W611" s="1">
        <f t="shared" si="158"/>
        <v>4692</v>
      </c>
      <c r="X611" s="1">
        <f t="shared" si="159"/>
        <v>-3162</v>
      </c>
    </row>
    <row r="612" spans="9:24">
      <c r="I612" s="10">
        <f t="shared" si="151"/>
        <v>0</v>
      </c>
      <c r="J612" s="10">
        <f t="shared" si="152"/>
        <v>0</v>
      </c>
      <c r="K612" s="10">
        <f t="shared" si="153"/>
        <v>0</v>
      </c>
      <c r="L612" s="9">
        <f t="shared" si="149"/>
        <v>216</v>
      </c>
      <c r="M612" s="9">
        <f t="shared" si="150"/>
        <v>176</v>
      </c>
      <c r="N612" s="9">
        <f t="shared" si="154"/>
        <v>-392</v>
      </c>
      <c r="O612" s="9">
        <f t="shared" si="155"/>
        <v>-392</v>
      </c>
      <c r="P612" s="9">
        <f t="shared" si="160"/>
        <v>102</v>
      </c>
      <c r="Q612" s="9">
        <f t="shared" si="161"/>
        <v>42</v>
      </c>
      <c r="R612" s="9">
        <f t="shared" si="162"/>
        <v>-29</v>
      </c>
      <c r="S612" s="9">
        <f t="shared" si="163"/>
        <v>46</v>
      </c>
      <c r="T612" s="9">
        <f t="shared" si="164"/>
        <v>-32</v>
      </c>
      <c r="U612" s="9">
        <f t="shared" si="156"/>
        <v>4284</v>
      </c>
      <c r="V612" s="9">
        <f t="shared" si="157"/>
        <v>-2958</v>
      </c>
      <c r="W612" s="1">
        <f t="shared" si="158"/>
        <v>4692</v>
      </c>
      <c r="X612" s="1">
        <f t="shared" si="159"/>
        <v>-3264</v>
      </c>
    </row>
    <row r="613" spans="9:24">
      <c r="I613" s="10">
        <f t="shared" si="151"/>
        <v>0</v>
      </c>
      <c r="J613" s="10">
        <f t="shared" si="152"/>
        <v>0</v>
      </c>
      <c r="K613" s="10">
        <f t="shared" si="153"/>
        <v>0</v>
      </c>
      <c r="L613" s="9">
        <f t="shared" si="149"/>
        <v>216</v>
      </c>
      <c r="M613" s="9">
        <f t="shared" si="150"/>
        <v>180</v>
      </c>
      <c r="N613" s="9">
        <f t="shared" si="154"/>
        <v>-396</v>
      </c>
      <c r="O613" s="9">
        <f t="shared" si="155"/>
        <v>-396</v>
      </c>
      <c r="P613" s="9">
        <f t="shared" si="160"/>
        <v>102</v>
      </c>
      <c r="Q613" s="9">
        <f t="shared" si="161"/>
        <v>43</v>
      </c>
      <c r="R613" s="9">
        <f t="shared" si="162"/>
        <v>-29</v>
      </c>
      <c r="S613" s="9">
        <f t="shared" si="163"/>
        <v>47</v>
      </c>
      <c r="T613" s="9">
        <f t="shared" si="164"/>
        <v>-32</v>
      </c>
      <c r="U613" s="9">
        <f t="shared" si="156"/>
        <v>4386</v>
      </c>
      <c r="V613" s="9">
        <f t="shared" si="157"/>
        <v>-2958</v>
      </c>
      <c r="W613" s="1">
        <f t="shared" si="158"/>
        <v>4794</v>
      </c>
      <c r="X613" s="1">
        <f t="shared" si="159"/>
        <v>-3264</v>
      </c>
    </row>
    <row r="614" spans="9:24">
      <c r="I614" s="10">
        <f t="shared" si="151"/>
        <v>0</v>
      </c>
      <c r="J614" s="10">
        <f t="shared" si="152"/>
        <v>0</v>
      </c>
      <c r="K614" s="10">
        <f t="shared" si="153"/>
        <v>0</v>
      </c>
      <c r="L614" s="9">
        <f t="shared" si="149"/>
        <v>216</v>
      </c>
      <c r="M614" s="9">
        <f t="shared" si="150"/>
        <v>184</v>
      </c>
      <c r="N614" s="9">
        <f t="shared" si="154"/>
        <v>-400</v>
      </c>
      <c r="O614" s="9">
        <f t="shared" si="155"/>
        <v>-400</v>
      </c>
      <c r="P614" s="9">
        <f t="shared" si="160"/>
        <v>102</v>
      </c>
      <c r="Q614" s="9">
        <f t="shared" si="161"/>
        <v>43</v>
      </c>
      <c r="R614" s="9">
        <f t="shared" si="162"/>
        <v>-30</v>
      </c>
      <c r="S614" s="9">
        <f t="shared" si="163"/>
        <v>47</v>
      </c>
      <c r="T614" s="9">
        <f t="shared" si="164"/>
        <v>-33</v>
      </c>
      <c r="U614" s="9">
        <f t="shared" si="156"/>
        <v>4386</v>
      </c>
      <c r="V614" s="9">
        <f t="shared" si="157"/>
        <v>-3060</v>
      </c>
      <c r="W614" s="1">
        <f t="shared" si="158"/>
        <v>4794</v>
      </c>
      <c r="X614" s="1">
        <f t="shared" si="159"/>
        <v>-3366</v>
      </c>
    </row>
    <row r="615" spans="9:24">
      <c r="I615" s="10">
        <f t="shared" si="151"/>
        <v>0</v>
      </c>
      <c r="J615" s="10">
        <f t="shared" si="152"/>
        <v>0</v>
      </c>
      <c r="K615" s="10">
        <f t="shared" si="153"/>
        <v>0</v>
      </c>
      <c r="L615" s="9">
        <f t="shared" si="149"/>
        <v>216</v>
      </c>
      <c r="M615" s="9">
        <f t="shared" si="150"/>
        <v>188</v>
      </c>
      <c r="N615" s="9">
        <f t="shared" si="154"/>
        <v>-404</v>
      </c>
      <c r="O615" s="9">
        <f t="shared" si="155"/>
        <v>-404</v>
      </c>
      <c r="P615" s="9">
        <f t="shared" si="160"/>
        <v>102</v>
      </c>
      <c r="Q615" s="9">
        <f t="shared" si="161"/>
        <v>44</v>
      </c>
      <c r="R615" s="9">
        <f t="shared" si="162"/>
        <v>-30</v>
      </c>
      <c r="S615" s="9">
        <f t="shared" si="163"/>
        <v>48</v>
      </c>
      <c r="T615" s="9">
        <f t="shared" si="164"/>
        <v>-33</v>
      </c>
      <c r="U615" s="9">
        <f t="shared" si="156"/>
        <v>4488</v>
      </c>
      <c r="V615" s="9">
        <f t="shared" si="157"/>
        <v>-3060</v>
      </c>
      <c r="W615" s="1">
        <f t="shared" si="158"/>
        <v>4896</v>
      </c>
      <c r="X615" s="1">
        <f t="shared" si="159"/>
        <v>-3366</v>
      </c>
    </row>
    <row r="616" spans="9:24">
      <c r="I616" s="10">
        <f t="shared" si="151"/>
        <v>0</v>
      </c>
      <c r="J616" s="10">
        <f t="shared" si="152"/>
        <v>0</v>
      </c>
      <c r="K616" s="10">
        <f t="shared" si="153"/>
        <v>0</v>
      </c>
      <c r="L616" s="9">
        <f t="shared" si="149"/>
        <v>216</v>
      </c>
      <c r="M616" s="9">
        <f t="shared" si="150"/>
        <v>192</v>
      </c>
      <c r="N616" s="9">
        <f t="shared" si="154"/>
        <v>-408</v>
      </c>
      <c r="O616" s="9">
        <f t="shared" si="155"/>
        <v>-408</v>
      </c>
      <c r="P616" s="9">
        <f t="shared" si="160"/>
        <v>102</v>
      </c>
      <c r="Q616" s="9">
        <f t="shared" si="161"/>
        <v>44</v>
      </c>
      <c r="R616" s="9">
        <f t="shared" si="162"/>
        <v>-31</v>
      </c>
      <c r="S616" s="9">
        <f t="shared" si="163"/>
        <v>48</v>
      </c>
      <c r="T616" s="9">
        <f t="shared" si="164"/>
        <v>-35</v>
      </c>
      <c r="U616" s="9">
        <f t="shared" si="156"/>
        <v>4488</v>
      </c>
      <c r="V616" s="9">
        <f t="shared" si="157"/>
        <v>-3162</v>
      </c>
      <c r="W616" s="1">
        <f t="shared" si="158"/>
        <v>4896</v>
      </c>
      <c r="X616" s="1">
        <f t="shared" si="159"/>
        <v>-3570</v>
      </c>
    </row>
    <row r="617" spans="9:24">
      <c r="I617" s="10">
        <f t="shared" si="151"/>
        <v>0</v>
      </c>
      <c r="J617" s="10">
        <f t="shared" si="152"/>
        <v>0</v>
      </c>
      <c r="K617" s="10">
        <f t="shared" si="153"/>
        <v>0</v>
      </c>
      <c r="L617" s="9">
        <f t="shared" si="149"/>
        <v>216</v>
      </c>
      <c r="M617" s="9">
        <f t="shared" si="150"/>
        <v>196</v>
      </c>
      <c r="N617" s="9">
        <f t="shared" si="154"/>
        <v>-412</v>
      </c>
      <c r="O617" s="9">
        <f t="shared" si="155"/>
        <v>-412</v>
      </c>
      <c r="P617" s="9">
        <f t="shared" si="160"/>
        <v>102</v>
      </c>
      <c r="Q617" s="9">
        <f t="shared" si="161"/>
        <v>45</v>
      </c>
      <c r="R617" s="9">
        <f t="shared" si="162"/>
        <v>-31</v>
      </c>
      <c r="S617" s="9">
        <f t="shared" si="163"/>
        <v>49</v>
      </c>
      <c r="T617" s="9">
        <f t="shared" si="164"/>
        <v>-35</v>
      </c>
      <c r="U617" s="9">
        <f t="shared" si="156"/>
        <v>4590</v>
      </c>
      <c r="V617" s="9">
        <f t="shared" si="157"/>
        <v>-3162</v>
      </c>
      <c r="W617" s="1">
        <f t="shared" si="158"/>
        <v>4998</v>
      </c>
      <c r="X617" s="1">
        <f t="shared" si="159"/>
        <v>-3570</v>
      </c>
    </row>
    <row r="618" spans="9:24">
      <c r="I618" s="10">
        <f t="shared" si="151"/>
        <v>0</v>
      </c>
      <c r="J618" s="10">
        <f t="shared" si="152"/>
        <v>0</v>
      </c>
      <c r="K618" s="10">
        <f t="shared" si="153"/>
        <v>0</v>
      </c>
      <c r="L618" s="9">
        <f t="shared" si="149"/>
        <v>216</v>
      </c>
      <c r="M618" s="9">
        <f t="shared" si="150"/>
        <v>200</v>
      </c>
      <c r="N618" s="9">
        <f t="shared" si="154"/>
        <v>-416</v>
      </c>
      <c r="O618" s="9">
        <f t="shared" si="155"/>
        <v>-416</v>
      </c>
      <c r="P618" s="9">
        <f t="shared" si="160"/>
        <v>102</v>
      </c>
      <c r="Q618" s="9">
        <f t="shared" si="161"/>
        <v>45</v>
      </c>
      <c r="R618" s="9">
        <f t="shared" si="162"/>
        <v>-32</v>
      </c>
      <c r="S618" s="9">
        <f t="shared" si="163"/>
        <v>49</v>
      </c>
      <c r="T618" s="9">
        <f t="shared" si="164"/>
        <v>-36</v>
      </c>
      <c r="U618" s="9">
        <f t="shared" si="156"/>
        <v>4590</v>
      </c>
      <c r="V618" s="9">
        <f t="shared" si="157"/>
        <v>-3264</v>
      </c>
      <c r="W618" s="1">
        <f t="shared" si="158"/>
        <v>4998</v>
      </c>
      <c r="X618" s="1">
        <f t="shared" si="159"/>
        <v>-3672</v>
      </c>
    </row>
    <row r="619" spans="9:24">
      <c r="I619" s="10">
        <f t="shared" si="151"/>
        <v>0</v>
      </c>
      <c r="J619" s="10">
        <f t="shared" si="152"/>
        <v>0</v>
      </c>
      <c r="K619" s="10">
        <f t="shared" si="153"/>
        <v>0</v>
      </c>
      <c r="L619" s="9">
        <f t="shared" si="149"/>
        <v>216</v>
      </c>
      <c r="M619" s="9">
        <f t="shared" si="150"/>
        <v>204</v>
      </c>
      <c r="N619" s="9">
        <f t="shared" si="154"/>
        <v>-420</v>
      </c>
      <c r="O619" s="9">
        <f t="shared" si="155"/>
        <v>-420</v>
      </c>
      <c r="P619" s="9">
        <f t="shared" si="160"/>
        <v>102</v>
      </c>
      <c r="Q619" s="9">
        <f t="shared" si="161"/>
        <v>46</v>
      </c>
      <c r="R619" s="9">
        <f t="shared" si="162"/>
        <v>-32</v>
      </c>
      <c r="S619" s="9">
        <f t="shared" si="163"/>
        <v>50</v>
      </c>
      <c r="T619" s="9">
        <f t="shared" si="164"/>
        <v>-36</v>
      </c>
      <c r="U619" s="9">
        <f t="shared" si="156"/>
        <v>4692</v>
      </c>
      <c r="V619" s="9">
        <f t="shared" si="157"/>
        <v>-3264</v>
      </c>
      <c r="W619" s="1">
        <f t="shared" si="158"/>
        <v>5100</v>
      </c>
      <c r="X619" s="1">
        <f t="shared" si="159"/>
        <v>-3672</v>
      </c>
    </row>
    <row r="620" spans="9:24">
      <c r="I620" s="10">
        <f t="shared" si="151"/>
        <v>0</v>
      </c>
      <c r="J620" s="10">
        <f t="shared" si="152"/>
        <v>0</v>
      </c>
      <c r="K620" s="10">
        <f t="shared" si="153"/>
        <v>0</v>
      </c>
      <c r="L620" s="9">
        <f t="shared" si="149"/>
        <v>216</v>
      </c>
      <c r="M620" s="9">
        <f t="shared" si="150"/>
        <v>208</v>
      </c>
      <c r="N620" s="9">
        <f t="shared" si="154"/>
        <v>-424</v>
      </c>
      <c r="O620" s="9">
        <f t="shared" si="155"/>
        <v>-424</v>
      </c>
      <c r="P620" s="9">
        <f t="shared" si="160"/>
        <v>102</v>
      </c>
      <c r="Q620" s="9">
        <f t="shared" si="161"/>
        <v>46</v>
      </c>
      <c r="R620" s="9">
        <f t="shared" si="162"/>
        <v>-33</v>
      </c>
      <c r="S620" s="9">
        <f t="shared" si="163"/>
        <v>50</v>
      </c>
      <c r="T620" s="9">
        <f t="shared" si="164"/>
        <v>-37</v>
      </c>
      <c r="U620" s="9">
        <f t="shared" si="156"/>
        <v>4692</v>
      </c>
      <c r="V620" s="9">
        <f t="shared" si="157"/>
        <v>-3366</v>
      </c>
      <c r="W620" s="1">
        <f t="shared" si="158"/>
        <v>5100</v>
      </c>
      <c r="X620" s="1">
        <f t="shared" si="159"/>
        <v>-3774</v>
      </c>
    </row>
    <row r="621" spans="9:24">
      <c r="I621" s="10">
        <f t="shared" si="151"/>
        <v>0</v>
      </c>
      <c r="J621" s="10">
        <f t="shared" si="152"/>
        <v>0</v>
      </c>
      <c r="K621" s="10">
        <f t="shared" si="153"/>
        <v>0</v>
      </c>
      <c r="L621" s="9">
        <f t="shared" si="149"/>
        <v>216</v>
      </c>
      <c r="M621" s="9">
        <f t="shared" si="150"/>
        <v>212</v>
      </c>
      <c r="N621" s="9">
        <f t="shared" si="154"/>
        <v>-428</v>
      </c>
      <c r="O621" s="9">
        <f t="shared" si="155"/>
        <v>-428</v>
      </c>
      <c r="P621" s="9">
        <f t="shared" si="160"/>
        <v>102</v>
      </c>
      <c r="Q621" s="9">
        <f t="shared" si="161"/>
        <v>47</v>
      </c>
      <c r="R621" s="9">
        <f t="shared" si="162"/>
        <v>-33</v>
      </c>
      <c r="S621" s="9">
        <f t="shared" si="163"/>
        <v>51</v>
      </c>
      <c r="T621" s="9">
        <f t="shared" si="164"/>
        <v>-37</v>
      </c>
      <c r="U621" s="9">
        <f t="shared" si="156"/>
        <v>4794</v>
      </c>
      <c r="V621" s="9">
        <f t="shared" si="157"/>
        <v>-3366</v>
      </c>
      <c r="W621" s="1">
        <f t="shared" si="158"/>
        <v>5202</v>
      </c>
      <c r="X621" s="1">
        <f t="shared" si="159"/>
        <v>-3774</v>
      </c>
    </row>
    <row r="622" spans="9:24">
      <c r="I622" s="10">
        <f t="shared" si="151"/>
        <v>0</v>
      </c>
      <c r="J622" s="10">
        <f t="shared" si="152"/>
        <v>0</v>
      </c>
      <c r="K622" s="10">
        <f t="shared" si="153"/>
        <v>0</v>
      </c>
      <c r="L622" s="9">
        <f t="shared" si="149"/>
        <v>216</v>
      </c>
      <c r="M622" s="9">
        <f t="shared" si="150"/>
        <v>216</v>
      </c>
      <c r="N622" s="9">
        <f t="shared" si="154"/>
        <v>-432</v>
      </c>
      <c r="O622" s="9">
        <f t="shared" si="155"/>
        <v>-432</v>
      </c>
      <c r="P622" s="9">
        <f t="shared" si="160"/>
        <v>102</v>
      </c>
      <c r="Q622" s="9">
        <f t="shared" si="161"/>
        <v>47</v>
      </c>
      <c r="R622" s="9">
        <f t="shared" si="162"/>
        <v>-34</v>
      </c>
      <c r="S622" s="9">
        <f t="shared" si="163"/>
        <v>51</v>
      </c>
      <c r="T622" s="9">
        <f t="shared" si="164"/>
        <v>-38</v>
      </c>
      <c r="U622" s="9">
        <f t="shared" si="156"/>
        <v>4794</v>
      </c>
      <c r="V622" s="9">
        <f t="shared" si="157"/>
        <v>-3468</v>
      </c>
      <c r="W622" s="1">
        <f t="shared" si="158"/>
        <v>5202</v>
      </c>
      <c r="X622" s="1">
        <f t="shared" si="159"/>
        <v>-3876</v>
      </c>
    </row>
    <row r="623" spans="9:24">
      <c r="I623" s="10">
        <f t="shared" si="151"/>
        <v>0</v>
      </c>
      <c r="J623" s="10">
        <f t="shared" si="152"/>
        <v>0</v>
      </c>
      <c r="K623" s="10">
        <f t="shared" si="153"/>
        <v>0</v>
      </c>
      <c r="L623" s="9">
        <f t="shared" si="149"/>
        <v>216</v>
      </c>
      <c r="M623" s="9">
        <f t="shared" si="150"/>
        <v>220</v>
      </c>
      <c r="N623" s="9">
        <f t="shared" si="154"/>
        <v>-436</v>
      </c>
      <c r="O623" s="9">
        <f t="shared" si="155"/>
        <v>-436</v>
      </c>
      <c r="P623" s="9">
        <f t="shared" si="160"/>
        <v>102</v>
      </c>
      <c r="Q623" s="9">
        <f t="shared" si="161"/>
        <v>48</v>
      </c>
      <c r="R623" s="9">
        <f t="shared" si="162"/>
        <v>-34</v>
      </c>
      <c r="S623" s="9">
        <f t="shared" si="163"/>
        <v>52</v>
      </c>
      <c r="T623" s="9">
        <f t="shared" si="164"/>
        <v>-38</v>
      </c>
      <c r="U623" s="9">
        <f t="shared" si="156"/>
        <v>4896</v>
      </c>
      <c r="V623" s="9">
        <f t="shared" si="157"/>
        <v>-3468</v>
      </c>
      <c r="W623" s="1">
        <f t="shared" si="158"/>
        <v>5304</v>
      </c>
      <c r="X623" s="1">
        <f t="shared" si="159"/>
        <v>-3876</v>
      </c>
    </row>
    <row r="624" spans="9:24">
      <c r="I624" s="10">
        <f t="shared" si="151"/>
        <v>0</v>
      </c>
      <c r="J624" s="10">
        <f t="shared" si="152"/>
        <v>0</v>
      </c>
      <c r="K624" s="10">
        <f t="shared" si="153"/>
        <v>0</v>
      </c>
      <c r="L624" s="9">
        <f t="shared" si="149"/>
        <v>216</v>
      </c>
      <c r="M624" s="9">
        <f t="shared" si="150"/>
        <v>224</v>
      </c>
      <c r="N624" s="9">
        <f t="shared" si="154"/>
        <v>-440</v>
      </c>
      <c r="O624" s="9">
        <f t="shared" si="155"/>
        <v>-440</v>
      </c>
      <c r="P624" s="9">
        <f t="shared" si="160"/>
        <v>102</v>
      </c>
      <c r="Q624" s="9">
        <f t="shared" si="161"/>
        <v>48</v>
      </c>
      <c r="R624" s="9">
        <f t="shared" si="162"/>
        <v>-35</v>
      </c>
      <c r="S624" s="9">
        <f t="shared" si="163"/>
        <v>52</v>
      </c>
      <c r="T624" s="9">
        <f t="shared" si="164"/>
        <v>-39</v>
      </c>
      <c r="U624" s="9">
        <f t="shared" si="156"/>
        <v>4896</v>
      </c>
      <c r="V624" s="9">
        <f t="shared" si="157"/>
        <v>-3570</v>
      </c>
      <c r="W624" s="1">
        <f t="shared" si="158"/>
        <v>5304</v>
      </c>
      <c r="X624" s="1">
        <f t="shared" si="159"/>
        <v>-3978</v>
      </c>
    </row>
    <row r="625" spans="9:24">
      <c r="I625" s="10">
        <f t="shared" si="151"/>
        <v>0</v>
      </c>
      <c r="J625" s="10">
        <f t="shared" si="152"/>
        <v>0</v>
      </c>
      <c r="K625" s="10">
        <f t="shared" si="153"/>
        <v>0</v>
      </c>
      <c r="L625" s="9">
        <f t="shared" si="149"/>
        <v>216</v>
      </c>
      <c r="M625" s="9">
        <f t="shared" si="150"/>
        <v>228</v>
      </c>
      <c r="N625" s="9">
        <f t="shared" si="154"/>
        <v>-444</v>
      </c>
      <c r="O625" s="9">
        <f t="shared" si="155"/>
        <v>-444</v>
      </c>
      <c r="P625" s="9">
        <f t="shared" si="160"/>
        <v>102</v>
      </c>
      <c r="Q625" s="9">
        <f t="shared" si="161"/>
        <v>49</v>
      </c>
      <c r="R625" s="9">
        <f t="shared" si="162"/>
        <v>-35</v>
      </c>
      <c r="S625" s="9">
        <f t="shared" si="163"/>
        <v>53</v>
      </c>
      <c r="T625" s="9">
        <f t="shared" si="164"/>
        <v>-39</v>
      </c>
      <c r="U625" s="9">
        <f t="shared" si="156"/>
        <v>4998</v>
      </c>
      <c r="V625" s="9">
        <f t="shared" si="157"/>
        <v>-3570</v>
      </c>
      <c r="W625" s="1">
        <f t="shared" si="158"/>
        <v>5406</v>
      </c>
      <c r="X625" s="1">
        <f t="shared" si="159"/>
        <v>-3978</v>
      </c>
    </row>
    <row r="626" spans="9:24">
      <c r="I626" s="10">
        <f t="shared" si="151"/>
        <v>0</v>
      </c>
      <c r="J626" s="10">
        <f t="shared" si="152"/>
        <v>0</v>
      </c>
      <c r="K626" s="10">
        <f t="shared" si="153"/>
        <v>0</v>
      </c>
      <c r="L626" s="9">
        <f t="shared" si="149"/>
        <v>216</v>
      </c>
      <c r="M626" s="9">
        <f t="shared" si="150"/>
        <v>232</v>
      </c>
      <c r="N626" s="9">
        <f t="shared" si="154"/>
        <v>-448</v>
      </c>
      <c r="O626" s="9">
        <f t="shared" si="155"/>
        <v>-448</v>
      </c>
      <c r="P626" s="9">
        <f t="shared" si="160"/>
        <v>102</v>
      </c>
      <c r="Q626" s="9">
        <f t="shared" si="161"/>
        <v>49</v>
      </c>
      <c r="R626" s="9">
        <f t="shared" si="162"/>
        <v>-36</v>
      </c>
      <c r="S626" s="9">
        <f t="shared" si="163"/>
        <v>53</v>
      </c>
      <c r="T626" s="9">
        <f t="shared" si="164"/>
        <v>-40</v>
      </c>
      <c r="U626" s="9">
        <f t="shared" si="156"/>
        <v>4998</v>
      </c>
      <c r="V626" s="9">
        <f t="shared" si="157"/>
        <v>-3672</v>
      </c>
      <c r="W626" s="1">
        <f t="shared" si="158"/>
        <v>5406</v>
      </c>
      <c r="X626" s="1">
        <f t="shared" si="159"/>
        <v>-4080</v>
      </c>
    </row>
    <row r="627" spans="9:24">
      <c r="I627" s="10">
        <f t="shared" si="151"/>
        <v>0</v>
      </c>
      <c r="J627" s="10">
        <f t="shared" si="152"/>
        <v>0</v>
      </c>
      <c r="K627" s="10">
        <f t="shared" si="153"/>
        <v>0</v>
      </c>
      <c r="L627" s="9">
        <f t="shared" si="149"/>
        <v>216</v>
      </c>
      <c r="M627" s="9">
        <f t="shared" si="150"/>
        <v>236</v>
      </c>
      <c r="N627" s="9">
        <f t="shared" si="154"/>
        <v>-452</v>
      </c>
      <c r="O627" s="9">
        <f t="shared" si="155"/>
        <v>-452</v>
      </c>
      <c r="P627" s="9">
        <f t="shared" si="160"/>
        <v>102</v>
      </c>
      <c r="Q627" s="9">
        <f t="shared" si="161"/>
        <v>50</v>
      </c>
      <c r="R627" s="9">
        <f t="shared" si="162"/>
        <v>-36</v>
      </c>
      <c r="S627" s="9">
        <f t="shared" si="163"/>
        <v>55</v>
      </c>
      <c r="T627" s="9">
        <f t="shared" si="164"/>
        <v>-40</v>
      </c>
      <c r="U627" s="9">
        <f t="shared" si="156"/>
        <v>5100</v>
      </c>
      <c r="V627" s="9">
        <f t="shared" si="157"/>
        <v>-3672</v>
      </c>
      <c r="W627" s="1">
        <f t="shared" si="158"/>
        <v>5610</v>
      </c>
      <c r="X627" s="1">
        <f t="shared" si="159"/>
        <v>-4080</v>
      </c>
    </row>
    <row r="628" spans="9:24">
      <c r="I628" s="10">
        <f t="shared" si="151"/>
        <v>0</v>
      </c>
      <c r="J628" s="10">
        <f t="shared" si="152"/>
        <v>0</v>
      </c>
      <c r="K628" s="10">
        <f t="shared" si="153"/>
        <v>0</v>
      </c>
      <c r="L628" s="9">
        <f t="shared" si="149"/>
        <v>216</v>
      </c>
      <c r="M628" s="9">
        <f t="shared" si="150"/>
        <v>240</v>
      </c>
      <c r="N628" s="9">
        <f t="shared" si="154"/>
        <v>-456</v>
      </c>
      <c r="O628" s="9">
        <f t="shared" si="155"/>
        <v>-456</v>
      </c>
      <c r="P628" s="9">
        <f t="shared" si="160"/>
        <v>102</v>
      </c>
      <c r="Q628" s="9">
        <f t="shared" si="161"/>
        <v>50</v>
      </c>
      <c r="R628" s="9">
        <f t="shared" si="162"/>
        <v>-37</v>
      </c>
      <c r="S628" s="9">
        <f t="shared" si="163"/>
        <v>55</v>
      </c>
      <c r="T628" s="9">
        <f t="shared" si="164"/>
        <v>-41</v>
      </c>
      <c r="U628" s="9">
        <f t="shared" si="156"/>
        <v>5100</v>
      </c>
      <c r="V628" s="9">
        <f t="shared" si="157"/>
        <v>-3774</v>
      </c>
      <c r="W628" s="1">
        <f t="shared" si="158"/>
        <v>5610</v>
      </c>
      <c r="X628" s="1">
        <f t="shared" si="159"/>
        <v>-4182</v>
      </c>
    </row>
    <row r="629" spans="9:24">
      <c r="I629" s="10">
        <f t="shared" si="151"/>
        <v>0</v>
      </c>
      <c r="J629" s="10">
        <f t="shared" si="152"/>
        <v>0</v>
      </c>
      <c r="K629" s="10">
        <f t="shared" si="153"/>
        <v>0</v>
      </c>
      <c r="L629" s="9">
        <f t="shared" si="149"/>
        <v>216</v>
      </c>
      <c r="M629" s="9">
        <f t="shared" si="150"/>
        <v>244</v>
      </c>
      <c r="N629" s="9">
        <f t="shared" si="154"/>
        <v>-460</v>
      </c>
      <c r="O629" s="9">
        <f t="shared" si="155"/>
        <v>-460</v>
      </c>
      <c r="P629" s="9">
        <f t="shared" si="160"/>
        <v>102</v>
      </c>
      <c r="Q629" s="9">
        <f t="shared" si="161"/>
        <v>51</v>
      </c>
      <c r="R629" s="9">
        <f t="shared" si="162"/>
        <v>-37</v>
      </c>
      <c r="S629" s="9">
        <f t="shared" si="163"/>
        <v>56</v>
      </c>
      <c r="T629" s="9">
        <f t="shared" si="164"/>
        <v>-41</v>
      </c>
      <c r="U629" s="9">
        <f t="shared" si="156"/>
        <v>5202</v>
      </c>
      <c r="V629" s="9">
        <f t="shared" si="157"/>
        <v>-3774</v>
      </c>
      <c r="W629" s="1">
        <f t="shared" si="158"/>
        <v>5712</v>
      </c>
      <c r="X629" s="1">
        <f t="shared" si="159"/>
        <v>-4182</v>
      </c>
    </row>
    <row r="630" spans="9:24">
      <c r="I630" s="10">
        <f t="shared" si="151"/>
        <v>0</v>
      </c>
      <c r="J630" s="10">
        <f t="shared" si="152"/>
        <v>0</v>
      </c>
      <c r="K630" s="10">
        <f t="shared" si="153"/>
        <v>0</v>
      </c>
      <c r="L630" s="9">
        <f t="shared" si="149"/>
        <v>216</v>
      </c>
      <c r="M630" s="9">
        <f t="shared" si="150"/>
        <v>248</v>
      </c>
      <c r="N630" s="9">
        <f t="shared" si="154"/>
        <v>-464</v>
      </c>
      <c r="O630" s="9">
        <f t="shared" si="155"/>
        <v>-464</v>
      </c>
      <c r="P630" s="9">
        <f t="shared" si="160"/>
        <v>102</v>
      </c>
      <c r="Q630" s="9">
        <f t="shared" si="161"/>
        <v>51</v>
      </c>
      <c r="R630" s="9">
        <f t="shared" si="162"/>
        <v>-38</v>
      </c>
      <c r="S630" s="9">
        <f t="shared" si="163"/>
        <v>56</v>
      </c>
      <c r="T630" s="9">
        <f t="shared" si="164"/>
        <v>-42</v>
      </c>
      <c r="U630" s="9">
        <f t="shared" si="156"/>
        <v>5202</v>
      </c>
      <c r="V630" s="9">
        <f t="shared" si="157"/>
        <v>-3876</v>
      </c>
      <c r="W630" s="1">
        <f t="shared" si="158"/>
        <v>5712</v>
      </c>
      <c r="X630" s="1">
        <f t="shared" si="159"/>
        <v>-4284</v>
      </c>
    </row>
    <row r="631" spans="9:24">
      <c r="I631" s="10">
        <f t="shared" si="151"/>
        <v>0</v>
      </c>
      <c r="J631" s="10">
        <f t="shared" si="152"/>
        <v>0</v>
      </c>
      <c r="K631" s="10">
        <f t="shared" si="153"/>
        <v>0</v>
      </c>
      <c r="L631" s="9">
        <f t="shared" si="149"/>
        <v>216</v>
      </c>
      <c r="M631" s="9">
        <f t="shared" si="150"/>
        <v>252</v>
      </c>
      <c r="N631" s="9">
        <f t="shared" si="154"/>
        <v>-468</v>
      </c>
      <c r="O631" s="9">
        <f t="shared" si="155"/>
        <v>-468</v>
      </c>
      <c r="P631" s="9">
        <f t="shared" si="160"/>
        <v>102</v>
      </c>
      <c r="Q631" s="9">
        <f t="shared" si="161"/>
        <v>52</v>
      </c>
      <c r="R631" s="9">
        <f t="shared" si="162"/>
        <v>-38</v>
      </c>
      <c r="S631" s="9">
        <f t="shared" si="163"/>
        <v>57</v>
      </c>
      <c r="T631" s="9">
        <f t="shared" si="164"/>
        <v>-42</v>
      </c>
      <c r="U631" s="9">
        <f t="shared" si="156"/>
        <v>5304</v>
      </c>
      <c r="V631" s="9">
        <f t="shared" si="157"/>
        <v>-3876</v>
      </c>
      <c r="W631" s="1">
        <f t="shared" si="158"/>
        <v>5814</v>
      </c>
      <c r="X631" s="1">
        <f t="shared" si="159"/>
        <v>-4284</v>
      </c>
    </row>
    <row r="632" spans="9:24">
      <c r="I632" s="10">
        <f t="shared" si="151"/>
        <v>0</v>
      </c>
      <c r="J632" s="10">
        <f t="shared" si="152"/>
        <v>0</v>
      </c>
      <c r="K632" s="10">
        <f t="shared" si="153"/>
        <v>0</v>
      </c>
      <c r="L632" s="9">
        <f t="shared" si="149"/>
        <v>212</v>
      </c>
      <c r="M632" s="9">
        <f t="shared" si="150"/>
        <v>4</v>
      </c>
      <c r="N632" s="9">
        <f t="shared" si="154"/>
        <v>-216</v>
      </c>
      <c r="O632" s="9">
        <f t="shared" si="155"/>
        <v>-216</v>
      </c>
      <c r="P632" s="9">
        <f t="shared" si="160"/>
        <v>102</v>
      </c>
      <c r="Q632" s="9">
        <f t="shared" si="161"/>
        <v>21</v>
      </c>
      <c r="R632" s="9">
        <f t="shared" si="162"/>
        <v>-7</v>
      </c>
      <c r="S632" s="9">
        <f t="shared" si="163"/>
        <v>23</v>
      </c>
      <c r="T632" s="9">
        <f t="shared" si="164"/>
        <v>-8</v>
      </c>
      <c r="U632" s="9">
        <f t="shared" si="156"/>
        <v>2142</v>
      </c>
      <c r="V632" s="9">
        <f t="shared" si="157"/>
        <v>-714</v>
      </c>
      <c r="W632" s="1">
        <f t="shared" si="158"/>
        <v>2346</v>
      </c>
      <c r="X632" s="1">
        <f t="shared" si="159"/>
        <v>-816</v>
      </c>
    </row>
    <row r="633" spans="9:24">
      <c r="I633" s="10">
        <f t="shared" si="151"/>
        <v>0</v>
      </c>
      <c r="J633" s="10">
        <f t="shared" si="152"/>
        <v>0</v>
      </c>
      <c r="K633" s="10">
        <f t="shared" si="153"/>
        <v>0</v>
      </c>
      <c r="L633" s="9">
        <f t="shared" si="149"/>
        <v>212</v>
      </c>
      <c r="M633" s="9">
        <f t="shared" si="150"/>
        <v>8</v>
      </c>
      <c r="N633" s="9">
        <f t="shared" si="154"/>
        <v>-220</v>
      </c>
      <c r="O633" s="9">
        <f t="shared" si="155"/>
        <v>-220</v>
      </c>
      <c r="P633" s="9">
        <f t="shared" si="160"/>
        <v>102</v>
      </c>
      <c r="Q633" s="9">
        <f t="shared" si="161"/>
        <v>21</v>
      </c>
      <c r="R633" s="9">
        <f t="shared" si="162"/>
        <v>-7</v>
      </c>
      <c r="S633" s="9">
        <f t="shared" si="163"/>
        <v>23</v>
      </c>
      <c r="T633" s="9">
        <f t="shared" si="164"/>
        <v>-8</v>
      </c>
      <c r="U633" s="9">
        <f t="shared" si="156"/>
        <v>2142</v>
      </c>
      <c r="V633" s="9">
        <f t="shared" si="157"/>
        <v>-714</v>
      </c>
      <c r="W633" s="1">
        <f t="shared" si="158"/>
        <v>2346</v>
      </c>
      <c r="X633" s="1">
        <f t="shared" si="159"/>
        <v>-816</v>
      </c>
    </row>
    <row r="634" spans="9:24">
      <c r="I634" s="10">
        <f t="shared" si="151"/>
        <v>0</v>
      </c>
      <c r="J634" s="10">
        <f t="shared" si="152"/>
        <v>0</v>
      </c>
      <c r="K634" s="10">
        <f t="shared" si="153"/>
        <v>0</v>
      </c>
      <c r="L634" s="9">
        <f t="shared" si="149"/>
        <v>212</v>
      </c>
      <c r="M634" s="9">
        <f t="shared" si="150"/>
        <v>12</v>
      </c>
      <c r="N634" s="9">
        <f t="shared" si="154"/>
        <v>-224</v>
      </c>
      <c r="O634" s="9">
        <f t="shared" si="155"/>
        <v>-224</v>
      </c>
      <c r="P634" s="9">
        <f t="shared" si="160"/>
        <v>102</v>
      </c>
      <c r="Q634" s="9">
        <f t="shared" si="161"/>
        <v>22</v>
      </c>
      <c r="R634" s="9">
        <f t="shared" si="162"/>
        <v>-8</v>
      </c>
      <c r="S634" s="9">
        <f t="shared" si="163"/>
        <v>24</v>
      </c>
      <c r="T634" s="9">
        <f t="shared" si="164"/>
        <v>-9</v>
      </c>
      <c r="U634" s="9">
        <f t="shared" si="156"/>
        <v>2244</v>
      </c>
      <c r="V634" s="9">
        <f t="shared" si="157"/>
        <v>-816</v>
      </c>
      <c r="W634" s="1">
        <f t="shared" si="158"/>
        <v>2448</v>
      </c>
      <c r="X634" s="1">
        <f t="shared" si="159"/>
        <v>-918</v>
      </c>
    </row>
    <row r="635" spans="9:24">
      <c r="I635" s="10">
        <f t="shared" si="151"/>
        <v>0</v>
      </c>
      <c r="J635" s="10">
        <f t="shared" si="152"/>
        <v>0</v>
      </c>
      <c r="K635" s="10">
        <f t="shared" si="153"/>
        <v>0</v>
      </c>
      <c r="L635" s="9">
        <f t="shared" si="149"/>
        <v>212</v>
      </c>
      <c r="M635" s="9">
        <f t="shared" si="150"/>
        <v>16</v>
      </c>
      <c r="N635" s="9">
        <f t="shared" si="154"/>
        <v>-228</v>
      </c>
      <c r="O635" s="9">
        <f t="shared" si="155"/>
        <v>-228</v>
      </c>
      <c r="P635" s="9">
        <f t="shared" si="160"/>
        <v>102</v>
      </c>
      <c r="Q635" s="9">
        <f t="shared" si="161"/>
        <v>22</v>
      </c>
      <c r="R635" s="9">
        <f t="shared" si="162"/>
        <v>-8</v>
      </c>
      <c r="S635" s="9">
        <f t="shared" si="163"/>
        <v>24</v>
      </c>
      <c r="T635" s="9">
        <f t="shared" si="164"/>
        <v>-9</v>
      </c>
      <c r="U635" s="9">
        <f t="shared" si="156"/>
        <v>2244</v>
      </c>
      <c r="V635" s="9">
        <f t="shared" si="157"/>
        <v>-816</v>
      </c>
      <c r="W635" s="1">
        <f t="shared" si="158"/>
        <v>2448</v>
      </c>
      <c r="X635" s="1">
        <f t="shared" si="159"/>
        <v>-918</v>
      </c>
    </row>
    <row r="636" spans="9:24">
      <c r="I636" s="10">
        <f t="shared" si="151"/>
        <v>0</v>
      </c>
      <c r="J636" s="10">
        <f t="shared" si="152"/>
        <v>0</v>
      </c>
      <c r="K636" s="10">
        <f t="shared" si="153"/>
        <v>0</v>
      </c>
      <c r="L636" s="9">
        <f t="shared" si="149"/>
        <v>212</v>
      </c>
      <c r="M636" s="9">
        <f t="shared" si="150"/>
        <v>20</v>
      </c>
      <c r="N636" s="9">
        <f t="shared" si="154"/>
        <v>-232</v>
      </c>
      <c r="O636" s="9">
        <f t="shared" si="155"/>
        <v>-232</v>
      </c>
      <c r="P636" s="9">
        <f t="shared" si="160"/>
        <v>102</v>
      </c>
      <c r="Q636" s="9">
        <f t="shared" si="161"/>
        <v>23</v>
      </c>
      <c r="R636" s="9">
        <f t="shared" si="162"/>
        <v>-9</v>
      </c>
      <c r="S636" s="9">
        <f t="shared" si="163"/>
        <v>25</v>
      </c>
      <c r="T636" s="9">
        <f t="shared" si="164"/>
        <v>-10</v>
      </c>
      <c r="U636" s="9">
        <f t="shared" si="156"/>
        <v>2346</v>
      </c>
      <c r="V636" s="9">
        <f t="shared" si="157"/>
        <v>-918</v>
      </c>
      <c r="W636" s="1">
        <f t="shared" si="158"/>
        <v>2550</v>
      </c>
      <c r="X636" s="1">
        <f t="shared" si="159"/>
        <v>-1020</v>
      </c>
    </row>
    <row r="637" spans="9:24">
      <c r="I637" s="10">
        <f t="shared" si="151"/>
        <v>0</v>
      </c>
      <c r="J637" s="10">
        <f t="shared" si="152"/>
        <v>0</v>
      </c>
      <c r="K637" s="10">
        <f t="shared" si="153"/>
        <v>0</v>
      </c>
      <c r="L637" s="9">
        <f t="shared" si="149"/>
        <v>212</v>
      </c>
      <c r="M637" s="9">
        <f t="shared" si="150"/>
        <v>24</v>
      </c>
      <c r="N637" s="9">
        <f t="shared" si="154"/>
        <v>-236</v>
      </c>
      <c r="O637" s="9">
        <f t="shared" si="155"/>
        <v>-236</v>
      </c>
      <c r="P637" s="9">
        <f t="shared" si="160"/>
        <v>102</v>
      </c>
      <c r="Q637" s="9">
        <f t="shared" si="161"/>
        <v>23</v>
      </c>
      <c r="R637" s="9">
        <f t="shared" si="162"/>
        <v>-9</v>
      </c>
      <c r="S637" s="9">
        <f t="shared" si="163"/>
        <v>25</v>
      </c>
      <c r="T637" s="9">
        <f t="shared" si="164"/>
        <v>-10</v>
      </c>
      <c r="U637" s="9">
        <f t="shared" si="156"/>
        <v>2346</v>
      </c>
      <c r="V637" s="9">
        <f t="shared" si="157"/>
        <v>-918</v>
      </c>
      <c r="W637" s="1">
        <f t="shared" si="158"/>
        <v>2550</v>
      </c>
      <c r="X637" s="1">
        <f t="shared" si="159"/>
        <v>-1020</v>
      </c>
    </row>
    <row r="638" spans="9:24">
      <c r="I638" s="10">
        <f t="shared" si="151"/>
        <v>0</v>
      </c>
      <c r="J638" s="10">
        <f t="shared" si="152"/>
        <v>0</v>
      </c>
      <c r="K638" s="10">
        <f t="shared" si="153"/>
        <v>0</v>
      </c>
      <c r="L638" s="9">
        <f t="shared" si="149"/>
        <v>212</v>
      </c>
      <c r="M638" s="9">
        <f t="shared" si="150"/>
        <v>28</v>
      </c>
      <c r="N638" s="9">
        <f t="shared" si="154"/>
        <v>-240</v>
      </c>
      <c r="O638" s="9">
        <f t="shared" si="155"/>
        <v>-240</v>
      </c>
      <c r="P638" s="9">
        <f t="shared" si="160"/>
        <v>102</v>
      </c>
      <c r="Q638" s="9">
        <f t="shared" si="161"/>
        <v>24</v>
      </c>
      <c r="R638" s="9">
        <f t="shared" si="162"/>
        <v>-10</v>
      </c>
      <c r="S638" s="9">
        <f t="shared" si="163"/>
        <v>26</v>
      </c>
      <c r="T638" s="9">
        <f t="shared" si="164"/>
        <v>-11</v>
      </c>
      <c r="U638" s="9">
        <f t="shared" si="156"/>
        <v>2448</v>
      </c>
      <c r="V638" s="9">
        <f t="shared" si="157"/>
        <v>-1020</v>
      </c>
      <c r="W638" s="1">
        <f t="shared" si="158"/>
        <v>2652</v>
      </c>
      <c r="X638" s="1">
        <f t="shared" si="159"/>
        <v>-1122</v>
      </c>
    </row>
    <row r="639" spans="9:24">
      <c r="I639" s="10">
        <f t="shared" si="151"/>
        <v>0</v>
      </c>
      <c r="J639" s="10">
        <f t="shared" si="152"/>
        <v>0</v>
      </c>
      <c r="K639" s="10">
        <f t="shared" si="153"/>
        <v>0</v>
      </c>
      <c r="L639" s="9">
        <f t="shared" si="149"/>
        <v>212</v>
      </c>
      <c r="M639" s="9">
        <f t="shared" si="150"/>
        <v>32</v>
      </c>
      <c r="N639" s="9">
        <f t="shared" si="154"/>
        <v>-244</v>
      </c>
      <c r="O639" s="9">
        <f t="shared" si="155"/>
        <v>-244</v>
      </c>
      <c r="P639" s="9">
        <f t="shared" si="160"/>
        <v>102</v>
      </c>
      <c r="Q639" s="9">
        <f t="shared" si="161"/>
        <v>24</v>
      </c>
      <c r="R639" s="9">
        <f t="shared" si="162"/>
        <v>-10</v>
      </c>
      <c r="S639" s="9">
        <f t="shared" si="163"/>
        <v>26</v>
      </c>
      <c r="T639" s="9">
        <f t="shared" si="164"/>
        <v>-11</v>
      </c>
      <c r="U639" s="9">
        <f t="shared" si="156"/>
        <v>2448</v>
      </c>
      <c r="V639" s="9">
        <f t="shared" si="157"/>
        <v>-1020</v>
      </c>
      <c r="W639" s="1">
        <f t="shared" si="158"/>
        <v>2652</v>
      </c>
      <c r="X639" s="1">
        <f t="shared" si="159"/>
        <v>-1122</v>
      </c>
    </row>
    <row r="640" spans="9:24">
      <c r="I640" s="10">
        <f t="shared" si="151"/>
        <v>0</v>
      </c>
      <c r="J640" s="10">
        <f t="shared" si="152"/>
        <v>0</v>
      </c>
      <c r="K640" s="10">
        <f t="shared" si="153"/>
        <v>0</v>
      </c>
      <c r="L640" s="9">
        <f t="shared" si="149"/>
        <v>212</v>
      </c>
      <c r="M640" s="9">
        <f t="shared" si="150"/>
        <v>36</v>
      </c>
      <c r="N640" s="9">
        <f t="shared" si="154"/>
        <v>-248</v>
      </c>
      <c r="O640" s="9">
        <f t="shared" si="155"/>
        <v>-248</v>
      </c>
      <c r="P640" s="9">
        <f t="shared" si="160"/>
        <v>102</v>
      </c>
      <c r="Q640" s="9">
        <f t="shared" si="161"/>
        <v>25</v>
      </c>
      <c r="R640" s="9">
        <f t="shared" si="162"/>
        <v>-11</v>
      </c>
      <c r="S640" s="9">
        <f t="shared" si="163"/>
        <v>27</v>
      </c>
      <c r="T640" s="9">
        <f t="shared" si="164"/>
        <v>-13</v>
      </c>
      <c r="U640" s="9">
        <f t="shared" si="156"/>
        <v>2550</v>
      </c>
      <c r="V640" s="9">
        <f t="shared" si="157"/>
        <v>-1122</v>
      </c>
      <c r="W640" s="1">
        <f t="shared" si="158"/>
        <v>2754</v>
      </c>
      <c r="X640" s="1">
        <f t="shared" si="159"/>
        <v>-1326</v>
      </c>
    </row>
    <row r="641" spans="9:24">
      <c r="I641" s="10">
        <f t="shared" si="151"/>
        <v>0</v>
      </c>
      <c r="J641" s="10">
        <f t="shared" si="152"/>
        <v>0</v>
      </c>
      <c r="K641" s="10">
        <f t="shared" si="153"/>
        <v>0</v>
      </c>
      <c r="L641" s="9">
        <f t="shared" si="149"/>
        <v>212</v>
      </c>
      <c r="M641" s="9">
        <f t="shared" si="150"/>
        <v>40</v>
      </c>
      <c r="N641" s="9">
        <f t="shared" si="154"/>
        <v>-252</v>
      </c>
      <c r="O641" s="9">
        <f t="shared" si="155"/>
        <v>-252</v>
      </c>
      <c r="P641" s="9">
        <f t="shared" si="160"/>
        <v>102</v>
      </c>
      <c r="Q641" s="9">
        <f t="shared" si="161"/>
        <v>25</v>
      </c>
      <c r="R641" s="9">
        <f t="shared" si="162"/>
        <v>-11</v>
      </c>
      <c r="S641" s="9">
        <f t="shared" si="163"/>
        <v>27</v>
      </c>
      <c r="T641" s="9">
        <f t="shared" si="164"/>
        <v>-13</v>
      </c>
      <c r="U641" s="9">
        <f t="shared" si="156"/>
        <v>2550</v>
      </c>
      <c r="V641" s="9">
        <f t="shared" si="157"/>
        <v>-1122</v>
      </c>
      <c r="W641" s="1">
        <f t="shared" si="158"/>
        <v>2754</v>
      </c>
      <c r="X641" s="1">
        <f t="shared" si="159"/>
        <v>-1326</v>
      </c>
    </row>
    <row r="642" spans="9:24">
      <c r="I642" s="10">
        <f t="shared" si="151"/>
        <v>0</v>
      </c>
      <c r="J642" s="10">
        <f t="shared" si="152"/>
        <v>0</v>
      </c>
      <c r="K642" s="10">
        <f t="shared" si="153"/>
        <v>0</v>
      </c>
      <c r="L642" s="9">
        <f t="shared" ref="L642:L705" si="165">L579-4</f>
        <v>212</v>
      </c>
      <c r="M642" s="9">
        <f t="shared" ref="M642:M705" si="166">M579</f>
        <v>44</v>
      </c>
      <c r="N642" s="9">
        <f t="shared" si="154"/>
        <v>-256</v>
      </c>
      <c r="O642" s="9">
        <f t="shared" si="155"/>
        <v>-256</v>
      </c>
      <c r="P642" s="9">
        <f t="shared" si="160"/>
        <v>102</v>
      </c>
      <c r="Q642" s="9">
        <f t="shared" si="161"/>
        <v>26</v>
      </c>
      <c r="R642" s="9">
        <f t="shared" si="162"/>
        <v>-12</v>
      </c>
      <c r="S642" s="9">
        <f t="shared" si="163"/>
        <v>28</v>
      </c>
      <c r="T642" s="9">
        <f t="shared" si="164"/>
        <v>-14</v>
      </c>
      <c r="U642" s="9">
        <f t="shared" si="156"/>
        <v>2652</v>
      </c>
      <c r="V642" s="9">
        <f t="shared" si="157"/>
        <v>-1224</v>
      </c>
      <c r="W642" s="1">
        <f t="shared" si="158"/>
        <v>2856</v>
      </c>
      <c r="X642" s="1">
        <f t="shared" si="159"/>
        <v>-1428</v>
      </c>
    </row>
    <row r="643" spans="9:24">
      <c r="I643" s="10">
        <f t="shared" ref="I643:I706" si="167">IF(O643&lt;0,0,1/($B$11/U643+$C$11/V643))</f>
        <v>0</v>
      </c>
      <c r="J643" s="10">
        <f t="shared" ref="J643:J706" si="168">IF(O643&lt;0,0,1/($B$11/W643+$C$11/V643))</f>
        <v>0</v>
      </c>
      <c r="K643" s="10">
        <f t="shared" ref="K643:K706" si="169">IF(O643&lt;0,0,1/($B$11/U643+$C$11/X643))</f>
        <v>0</v>
      </c>
      <c r="L643" s="9">
        <f t="shared" si="165"/>
        <v>212</v>
      </c>
      <c r="M643" s="9">
        <f t="shared" si="166"/>
        <v>48</v>
      </c>
      <c r="N643" s="9">
        <f t="shared" ref="N643:N706" si="170">IF(O643&gt;252,252,O643)</f>
        <v>-260</v>
      </c>
      <c r="O643" s="9">
        <f t="shared" ref="O643:O706" si="171">A$8-L643-M643</f>
        <v>-260</v>
      </c>
      <c r="P643" s="9">
        <f t="shared" si="160"/>
        <v>102</v>
      </c>
      <c r="Q643" s="9">
        <f t="shared" si="161"/>
        <v>26</v>
      </c>
      <c r="R643" s="9">
        <f t="shared" si="162"/>
        <v>-12</v>
      </c>
      <c r="S643" s="9">
        <f t="shared" si="163"/>
        <v>28</v>
      </c>
      <c r="T643" s="9">
        <f t="shared" si="164"/>
        <v>-14</v>
      </c>
      <c r="U643" s="9">
        <f t="shared" ref="U643:U706" si="172">P643*Q643*$B$8</f>
        <v>2652</v>
      </c>
      <c r="V643" s="9">
        <f t="shared" ref="V643:V706" si="173">P643*R643*$C$8</f>
        <v>-1224</v>
      </c>
      <c r="W643" s="1">
        <f t="shared" ref="W643:W706" si="174">P643*S643*$B$8</f>
        <v>2856</v>
      </c>
      <c r="X643" s="1">
        <f t="shared" ref="X643:X706" si="175">P643*T643*$C$8</f>
        <v>-1428</v>
      </c>
    </row>
    <row r="644" spans="9:24">
      <c r="I644" s="10">
        <f t="shared" si="167"/>
        <v>0</v>
      </c>
      <c r="J644" s="10">
        <f t="shared" si="168"/>
        <v>0</v>
      </c>
      <c r="K644" s="10">
        <f t="shared" si="169"/>
        <v>0</v>
      </c>
      <c r="L644" s="9">
        <f t="shared" si="165"/>
        <v>212</v>
      </c>
      <c r="M644" s="9">
        <f t="shared" si="166"/>
        <v>52</v>
      </c>
      <c r="N644" s="9">
        <f t="shared" si="170"/>
        <v>-264</v>
      </c>
      <c r="O644" s="9">
        <f t="shared" si="171"/>
        <v>-264</v>
      </c>
      <c r="P644" s="9">
        <f t="shared" si="160"/>
        <v>102</v>
      </c>
      <c r="Q644" s="9">
        <f t="shared" si="161"/>
        <v>27</v>
      </c>
      <c r="R644" s="9">
        <f t="shared" si="162"/>
        <v>-13</v>
      </c>
      <c r="S644" s="9">
        <f t="shared" si="163"/>
        <v>29</v>
      </c>
      <c r="T644" s="9">
        <f t="shared" si="164"/>
        <v>-15</v>
      </c>
      <c r="U644" s="9">
        <f t="shared" si="172"/>
        <v>2754</v>
      </c>
      <c r="V644" s="9">
        <f t="shared" si="173"/>
        <v>-1326</v>
      </c>
      <c r="W644" s="1">
        <f t="shared" si="174"/>
        <v>2958</v>
      </c>
      <c r="X644" s="1">
        <f t="shared" si="175"/>
        <v>-1530</v>
      </c>
    </row>
    <row r="645" spans="9:24">
      <c r="I645" s="10">
        <f t="shared" si="167"/>
        <v>0</v>
      </c>
      <c r="J645" s="10">
        <f t="shared" si="168"/>
        <v>0</v>
      </c>
      <c r="K645" s="10">
        <f t="shared" si="169"/>
        <v>0</v>
      </c>
      <c r="L645" s="9">
        <f t="shared" si="165"/>
        <v>212</v>
      </c>
      <c r="M645" s="9">
        <f t="shared" si="166"/>
        <v>56</v>
      </c>
      <c r="N645" s="9">
        <f t="shared" si="170"/>
        <v>-268</v>
      </c>
      <c r="O645" s="9">
        <f t="shared" si="171"/>
        <v>-268</v>
      </c>
      <c r="P645" s="9">
        <f t="shared" si="160"/>
        <v>102</v>
      </c>
      <c r="Q645" s="9">
        <f t="shared" si="161"/>
        <v>27</v>
      </c>
      <c r="R645" s="9">
        <f t="shared" si="162"/>
        <v>-13</v>
      </c>
      <c r="S645" s="9">
        <f t="shared" si="163"/>
        <v>29</v>
      </c>
      <c r="T645" s="9">
        <f t="shared" si="164"/>
        <v>-15</v>
      </c>
      <c r="U645" s="9">
        <f t="shared" si="172"/>
        <v>2754</v>
      </c>
      <c r="V645" s="9">
        <f t="shared" si="173"/>
        <v>-1326</v>
      </c>
      <c r="W645" s="1">
        <f t="shared" si="174"/>
        <v>2958</v>
      </c>
      <c r="X645" s="1">
        <f t="shared" si="175"/>
        <v>-1530</v>
      </c>
    </row>
    <row r="646" spans="9:24">
      <c r="I646" s="10">
        <f t="shared" si="167"/>
        <v>0</v>
      </c>
      <c r="J646" s="10">
        <f t="shared" si="168"/>
        <v>0</v>
      </c>
      <c r="K646" s="10">
        <f t="shared" si="169"/>
        <v>0</v>
      </c>
      <c r="L646" s="9">
        <f t="shared" si="165"/>
        <v>212</v>
      </c>
      <c r="M646" s="9">
        <f t="shared" si="166"/>
        <v>60</v>
      </c>
      <c r="N646" s="9">
        <f t="shared" si="170"/>
        <v>-272</v>
      </c>
      <c r="O646" s="9">
        <f t="shared" si="171"/>
        <v>-272</v>
      </c>
      <c r="P646" s="9">
        <f t="shared" si="160"/>
        <v>102</v>
      </c>
      <c r="Q646" s="9">
        <f t="shared" si="161"/>
        <v>28</v>
      </c>
      <c r="R646" s="9">
        <f t="shared" si="162"/>
        <v>-14</v>
      </c>
      <c r="S646" s="9">
        <f t="shared" si="163"/>
        <v>30</v>
      </c>
      <c r="T646" s="9">
        <f t="shared" si="164"/>
        <v>-16</v>
      </c>
      <c r="U646" s="9">
        <f t="shared" si="172"/>
        <v>2856</v>
      </c>
      <c r="V646" s="9">
        <f t="shared" si="173"/>
        <v>-1428</v>
      </c>
      <c r="W646" s="1">
        <f t="shared" si="174"/>
        <v>3060</v>
      </c>
      <c r="X646" s="1">
        <f t="shared" si="175"/>
        <v>-1632</v>
      </c>
    </row>
    <row r="647" spans="9:24">
      <c r="I647" s="10">
        <f t="shared" si="167"/>
        <v>0</v>
      </c>
      <c r="J647" s="10">
        <f t="shared" si="168"/>
        <v>0</v>
      </c>
      <c r="K647" s="10">
        <f t="shared" si="169"/>
        <v>0</v>
      </c>
      <c r="L647" s="9">
        <f t="shared" si="165"/>
        <v>212</v>
      </c>
      <c r="M647" s="9">
        <f t="shared" si="166"/>
        <v>64</v>
      </c>
      <c r="N647" s="9">
        <f t="shared" si="170"/>
        <v>-276</v>
      </c>
      <c r="O647" s="9">
        <f t="shared" si="171"/>
        <v>-276</v>
      </c>
      <c r="P647" s="9">
        <f t="shared" si="160"/>
        <v>102</v>
      </c>
      <c r="Q647" s="9">
        <f t="shared" si="161"/>
        <v>28</v>
      </c>
      <c r="R647" s="9">
        <f t="shared" si="162"/>
        <v>-14</v>
      </c>
      <c r="S647" s="9">
        <f t="shared" si="163"/>
        <v>30</v>
      </c>
      <c r="T647" s="9">
        <f t="shared" si="164"/>
        <v>-16</v>
      </c>
      <c r="U647" s="9">
        <f t="shared" si="172"/>
        <v>2856</v>
      </c>
      <c r="V647" s="9">
        <f t="shared" si="173"/>
        <v>-1428</v>
      </c>
      <c r="W647" s="1">
        <f t="shared" si="174"/>
        <v>3060</v>
      </c>
      <c r="X647" s="1">
        <f t="shared" si="175"/>
        <v>-1632</v>
      </c>
    </row>
    <row r="648" spans="9:24">
      <c r="I648" s="10">
        <f t="shared" si="167"/>
        <v>0</v>
      </c>
      <c r="J648" s="10">
        <f t="shared" si="168"/>
        <v>0</v>
      </c>
      <c r="K648" s="10">
        <f t="shared" si="169"/>
        <v>0</v>
      </c>
      <c r="L648" s="9">
        <f t="shared" si="165"/>
        <v>212</v>
      </c>
      <c r="M648" s="9">
        <f t="shared" si="166"/>
        <v>68</v>
      </c>
      <c r="N648" s="9">
        <f t="shared" si="170"/>
        <v>-280</v>
      </c>
      <c r="O648" s="9">
        <f t="shared" si="171"/>
        <v>-280</v>
      </c>
      <c r="P648" s="9">
        <f t="shared" si="160"/>
        <v>102</v>
      </c>
      <c r="Q648" s="9">
        <f t="shared" si="161"/>
        <v>29</v>
      </c>
      <c r="R648" s="9">
        <f t="shared" si="162"/>
        <v>-15</v>
      </c>
      <c r="S648" s="9">
        <f t="shared" si="163"/>
        <v>31</v>
      </c>
      <c r="T648" s="9">
        <f t="shared" si="164"/>
        <v>-17</v>
      </c>
      <c r="U648" s="9">
        <f t="shared" si="172"/>
        <v>2958</v>
      </c>
      <c r="V648" s="9">
        <f t="shared" si="173"/>
        <v>-1530</v>
      </c>
      <c r="W648" s="1">
        <f t="shared" si="174"/>
        <v>3162</v>
      </c>
      <c r="X648" s="1">
        <f t="shared" si="175"/>
        <v>-1734</v>
      </c>
    </row>
    <row r="649" spans="9:24">
      <c r="I649" s="10">
        <f t="shared" si="167"/>
        <v>0</v>
      </c>
      <c r="J649" s="10">
        <f t="shared" si="168"/>
        <v>0</v>
      </c>
      <c r="K649" s="10">
        <f t="shared" si="169"/>
        <v>0</v>
      </c>
      <c r="L649" s="9">
        <f t="shared" si="165"/>
        <v>212</v>
      </c>
      <c r="M649" s="9">
        <f t="shared" si="166"/>
        <v>72</v>
      </c>
      <c r="N649" s="9">
        <f t="shared" si="170"/>
        <v>-284</v>
      </c>
      <c r="O649" s="9">
        <f t="shared" si="171"/>
        <v>-284</v>
      </c>
      <c r="P649" s="9">
        <f t="shared" si="160"/>
        <v>102</v>
      </c>
      <c r="Q649" s="9">
        <f t="shared" si="161"/>
        <v>29</v>
      </c>
      <c r="R649" s="9">
        <f t="shared" si="162"/>
        <v>-15</v>
      </c>
      <c r="S649" s="9">
        <f t="shared" si="163"/>
        <v>31</v>
      </c>
      <c r="T649" s="9">
        <f t="shared" si="164"/>
        <v>-17</v>
      </c>
      <c r="U649" s="9">
        <f t="shared" si="172"/>
        <v>2958</v>
      </c>
      <c r="V649" s="9">
        <f t="shared" si="173"/>
        <v>-1530</v>
      </c>
      <c r="W649" s="1">
        <f t="shared" si="174"/>
        <v>3162</v>
      </c>
      <c r="X649" s="1">
        <f t="shared" si="175"/>
        <v>-1734</v>
      </c>
    </row>
    <row r="650" spans="9:24">
      <c r="I650" s="10">
        <f t="shared" si="167"/>
        <v>0</v>
      </c>
      <c r="J650" s="10">
        <f t="shared" si="168"/>
        <v>0</v>
      </c>
      <c r="K650" s="10">
        <f t="shared" si="169"/>
        <v>0</v>
      </c>
      <c r="L650" s="9">
        <f t="shared" si="165"/>
        <v>212</v>
      </c>
      <c r="M650" s="9">
        <f t="shared" si="166"/>
        <v>76</v>
      </c>
      <c r="N650" s="9">
        <f t="shared" si="170"/>
        <v>-288</v>
      </c>
      <c r="O650" s="9">
        <f t="shared" si="171"/>
        <v>-288</v>
      </c>
      <c r="P650" s="9">
        <f t="shared" si="160"/>
        <v>102</v>
      </c>
      <c r="Q650" s="9">
        <f t="shared" si="161"/>
        <v>30</v>
      </c>
      <c r="R650" s="9">
        <f t="shared" si="162"/>
        <v>-16</v>
      </c>
      <c r="S650" s="9">
        <f t="shared" si="163"/>
        <v>33</v>
      </c>
      <c r="T650" s="9">
        <f t="shared" si="164"/>
        <v>-18</v>
      </c>
      <c r="U650" s="9">
        <f t="shared" si="172"/>
        <v>3060</v>
      </c>
      <c r="V650" s="9">
        <f t="shared" si="173"/>
        <v>-1632</v>
      </c>
      <c r="W650" s="1">
        <f t="shared" si="174"/>
        <v>3366</v>
      </c>
      <c r="X650" s="1">
        <f t="shared" si="175"/>
        <v>-1836</v>
      </c>
    </row>
    <row r="651" spans="9:24">
      <c r="I651" s="10">
        <f t="shared" si="167"/>
        <v>0</v>
      </c>
      <c r="J651" s="10">
        <f t="shared" si="168"/>
        <v>0</v>
      </c>
      <c r="K651" s="10">
        <f t="shared" si="169"/>
        <v>0</v>
      </c>
      <c r="L651" s="9">
        <f t="shared" si="165"/>
        <v>212</v>
      </c>
      <c r="M651" s="9">
        <f t="shared" si="166"/>
        <v>80</v>
      </c>
      <c r="N651" s="9">
        <f t="shared" si="170"/>
        <v>-292</v>
      </c>
      <c r="O651" s="9">
        <f t="shared" si="171"/>
        <v>-292</v>
      </c>
      <c r="P651" s="9">
        <f t="shared" si="160"/>
        <v>102</v>
      </c>
      <c r="Q651" s="9">
        <f t="shared" si="161"/>
        <v>30</v>
      </c>
      <c r="R651" s="9">
        <f t="shared" si="162"/>
        <v>-16</v>
      </c>
      <c r="S651" s="9">
        <f t="shared" si="163"/>
        <v>33</v>
      </c>
      <c r="T651" s="9">
        <f t="shared" si="164"/>
        <v>-18</v>
      </c>
      <c r="U651" s="9">
        <f t="shared" si="172"/>
        <v>3060</v>
      </c>
      <c r="V651" s="9">
        <f t="shared" si="173"/>
        <v>-1632</v>
      </c>
      <c r="W651" s="1">
        <f t="shared" si="174"/>
        <v>3366</v>
      </c>
      <c r="X651" s="1">
        <f t="shared" si="175"/>
        <v>-1836</v>
      </c>
    </row>
    <row r="652" spans="9:24">
      <c r="I652" s="10">
        <f t="shared" si="167"/>
        <v>0</v>
      </c>
      <c r="J652" s="10">
        <f t="shared" si="168"/>
        <v>0</v>
      </c>
      <c r="K652" s="10">
        <f t="shared" si="169"/>
        <v>0</v>
      </c>
      <c r="L652" s="9">
        <f t="shared" si="165"/>
        <v>212</v>
      </c>
      <c r="M652" s="9">
        <f t="shared" si="166"/>
        <v>84</v>
      </c>
      <c r="N652" s="9">
        <f t="shared" si="170"/>
        <v>-296</v>
      </c>
      <c r="O652" s="9">
        <f t="shared" si="171"/>
        <v>-296</v>
      </c>
      <c r="P652" s="9">
        <f t="shared" si="160"/>
        <v>102</v>
      </c>
      <c r="Q652" s="9">
        <f t="shared" si="161"/>
        <v>31</v>
      </c>
      <c r="R652" s="9">
        <f t="shared" si="162"/>
        <v>-17</v>
      </c>
      <c r="S652" s="9">
        <f t="shared" si="163"/>
        <v>34</v>
      </c>
      <c r="T652" s="9">
        <f t="shared" si="164"/>
        <v>-19</v>
      </c>
      <c r="U652" s="9">
        <f t="shared" si="172"/>
        <v>3162</v>
      </c>
      <c r="V652" s="9">
        <f t="shared" si="173"/>
        <v>-1734</v>
      </c>
      <c r="W652" s="1">
        <f t="shared" si="174"/>
        <v>3468</v>
      </c>
      <c r="X652" s="1">
        <f t="shared" si="175"/>
        <v>-1938</v>
      </c>
    </row>
    <row r="653" spans="9:24">
      <c r="I653" s="10">
        <f t="shared" si="167"/>
        <v>0</v>
      </c>
      <c r="J653" s="10">
        <f t="shared" si="168"/>
        <v>0</v>
      </c>
      <c r="K653" s="10">
        <f t="shared" si="169"/>
        <v>0</v>
      </c>
      <c r="L653" s="9">
        <f t="shared" si="165"/>
        <v>212</v>
      </c>
      <c r="M653" s="9">
        <f t="shared" si="166"/>
        <v>88</v>
      </c>
      <c r="N653" s="9">
        <f t="shared" si="170"/>
        <v>-300</v>
      </c>
      <c r="O653" s="9">
        <f t="shared" si="171"/>
        <v>-300</v>
      </c>
      <c r="P653" s="9">
        <f t="shared" si="160"/>
        <v>102</v>
      </c>
      <c r="Q653" s="9">
        <f t="shared" si="161"/>
        <v>31</v>
      </c>
      <c r="R653" s="9">
        <f t="shared" si="162"/>
        <v>-17</v>
      </c>
      <c r="S653" s="9">
        <f t="shared" si="163"/>
        <v>34</v>
      </c>
      <c r="T653" s="9">
        <f t="shared" si="164"/>
        <v>-19</v>
      </c>
      <c r="U653" s="9">
        <f t="shared" si="172"/>
        <v>3162</v>
      </c>
      <c r="V653" s="9">
        <f t="shared" si="173"/>
        <v>-1734</v>
      </c>
      <c r="W653" s="1">
        <f t="shared" si="174"/>
        <v>3468</v>
      </c>
      <c r="X653" s="1">
        <f t="shared" si="175"/>
        <v>-1938</v>
      </c>
    </row>
    <row r="654" spans="9:24">
      <c r="I654" s="10">
        <f t="shared" si="167"/>
        <v>0</v>
      </c>
      <c r="J654" s="10">
        <f t="shared" si="168"/>
        <v>0</v>
      </c>
      <c r="K654" s="10">
        <f t="shared" si="169"/>
        <v>0</v>
      </c>
      <c r="L654" s="9">
        <f t="shared" si="165"/>
        <v>212</v>
      </c>
      <c r="M654" s="9">
        <f t="shared" si="166"/>
        <v>92</v>
      </c>
      <c r="N654" s="9">
        <f t="shared" si="170"/>
        <v>-304</v>
      </c>
      <c r="O654" s="9">
        <f t="shared" si="171"/>
        <v>-304</v>
      </c>
      <c r="P654" s="9">
        <f t="shared" si="160"/>
        <v>102</v>
      </c>
      <c r="Q654" s="9">
        <f t="shared" si="161"/>
        <v>32</v>
      </c>
      <c r="R654" s="9">
        <f t="shared" si="162"/>
        <v>-18</v>
      </c>
      <c r="S654" s="9">
        <f t="shared" si="163"/>
        <v>35</v>
      </c>
      <c r="T654" s="9">
        <f t="shared" si="164"/>
        <v>-20</v>
      </c>
      <c r="U654" s="9">
        <f t="shared" si="172"/>
        <v>3264</v>
      </c>
      <c r="V654" s="9">
        <f t="shared" si="173"/>
        <v>-1836</v>
      </c>
      <c r="W654" s="1">
        <f t="shared" si="174"/>
        <v>3570</v>
      </c>
      <c r="X654" s="1">
        <f t="shared" si="175"/>
        <v>-2040</v>
      </c>
    </row>
    <row r="655" spans="9:24">
      <c r="I655" s="10">
        <f t="shared" si="167"/>
        <v>0</v>
      </c>
      <c r="J655" s="10">
        <f t="shared" si="168"/>
        <v>0</v>
      </c>
      <c r="K655" s="10">
        <f t="shared" si="169"/>
        <v>0</v>
      </c>
      <c r="L655" s="9">
        <f t="shared" si="165"/>
        <v>212</v>
      </c>
      <c r="M655" s="9">
        <f t="shared" si="166"/>
        <v>96</v>
      </c>
      <c r="N655" s="9">
        <f t="shared" si="170"/>
        <v>-308</v>
      </c>
      <c r="O655" s="9">
        <f t="shared" si="171"/>
        <v>-308</v>
      </c>
      <c r="P655" s="9">
        <f t="shared" si="160"/>
        <v>102</v>
      </c>
      <c r="Q655" s="9">
        <f t="shared" si="161"/>
        <v>32</v>
      </c>
      <c r="R655" s="9">
        <f t="shared" si="162"/>
        <v>-18</v>
      </c>
      <c r="S655" s="9">
        <f t="shared" si="163"/>
        <v>35</v>
      </c>
      <c r="T655" s="9">
        <f t="shared" si="164"/>
        <v>-20</v>
      </c>
      <c r="U655" s="9">
        <f t="shared" si="172"/>
        <v>3264</v>
      </c>
      <c r="V655" s="9">
        <f t="shared" si="173"/>
        <v>-1836</v>
      </c>
      <c r="W655" s="1">
        <f t="shared" si="174"/>
        <v>3570</v>
      </c>
      <c r="X655" s="1">
        <f t="shared" si="175"/>
        <v>-2040</v>
      </c>
    </row>
    <row r="656" spans="9:24">
      <c r="I656" s="10">
        <f t="shared" si="167"/>
        <v>0</v>
      </c>
      <c r="J656" s="10">
        <f t="shared" si="168"/>
        <v>0</v>
      </c>
      <c r="K656" s="10">
        <f t="shared" si="169"/>
        <v>0</v>
      </c>
      <c r="L656" s="9">
        <f t="shared" si="165"/>
        <v>212</v>
      </c>
      <c r="M656" s="9">
        <f t="shared" si="166"/>
        <v>100</v>
      </c>
      <c r="N656" s="9">
        <f t="shared" si="170"/>
        <v>-312</v>
      </c>
      <c r="O656" s="9">
        <f t="shared" si="171"/>
        <v>-312</v>
      </c>
      <c r="P656" s="9">
        <f t="shared" si="160"/>
        <v>102</v>
      </c>
      <c r="Q656" s="9">
        <f t="shared" si="161"/>
        <v>33</v>
      </c>
      <c r="R656" s="9">
        <f t="shared" si="162"/>
        <v>-19</v>
      </c>
      <c r="S656" s="9">
        <f t="shared" si="163"/>
        <v>36</v>
      </c>
      <c r="T656" s="9">
        <f t="shared" si="164"/>
        <v>-21</v>
      </c>
      <c r="U656" s="9">
        <f t="shared" si="172"/>
        <v>3366</v>
      </c>
      <c r="V656" s="9">
        <f t="shared" si="173"/>
        <v>-1938</v>
      </c>
      <c r="W656" s="1">
        <f t="shared" si="174"/>
        <v>3672</v>
      </c>
      <c r="X656" s="1">
        <f t="shared" si="175"/>
        <v>-2142</v>
      </c>
    </row>
    <row r="657" spans="9:24">
      <c r="I657" s="10">
        <f t="shared" si="167"/>
        <v>0</v>
      </c>
      <c r="J657" s="10">
        <f t="shared" si="168"/>
        <v>0</v>
      </c>
      <c r="K657" s="10">
        <f t="shared" si="169"/>
        <v>0</v>
      </c>
      <c r="L657" s="9">
        <f t="shared" si="165"/>
        <v>212</v>
      </c>
      <c r="M657" s="9">
        <f t="shared" si="166"/>
        <v>104</v>
      </c>
      <c r="N657" s="9">
        <f t="shared" si="170"/>
        <v>-316</v>
      </c>
      <c r="O657" s="9">
        <f t="shared" si="171"/>
        <v>-316</v>
      </c>
      <c r="P657" s="9">
        <f t="shared" si="160"/>
        <v>102</v>
      </c>
      <c r="Q657" s="9">
        <f t="shared" si="161"/>
        <v>33</v>
      </c>
      <c r="R657" s="9">
        <f t="shared" si="162"/>
        <v>-19</v>
      </c>
      <c r="S657" s="9">
        <f t="shared" si="163"/>
        <v>36</v>
      </c>
      <c r="T657" s="9">
        <f t="shared" si="164"/>
        <v>-21</v>
      </c>
      <c r="U657" s="9">
        <f t="shared" si="172"/>
        <v>3366</v>
      </c>
      <c r="V657" s="9">
        <f t="shared" si="173"/>
        <v>-1938</v>
      </c>
      <c r="W657" s="1">
        <f t="shared" si="174"/>
        <v>3672</v>
      </c>
      <c r="X657" s="1">
        <f t="shared" si="175"/>
        <v>-2142</v>
      </c>
    </row>
    <row r="658" spans="9:24">
      <c r="I658" s="10">
        <f t="shared" si="167"/>
        <v>0</v>
      </c>
      <c r="J658" s="10">
        <f t="shared" si="168"/>
        <v>0</v>
      </c>
      <c r="K658" s="10">
        <f t="shared" si="169"/>
        <v>0</v>
      </c>
      <c r="L658" s="9">
        <f t="shared" si="165"/>
        <v>212</v>
      </c>
      <c r="M658" s="9">
        <f t="shared" si="166"/>
        <v>108</v>
      </c>
      <c r="N658" s="9">
        <f t="shared" si="170"/>
        <v>-320</v>
      </c>
      <c r="O658" s="9">
        <f t="shared" si="171"/>
        <v>-320</v>
      </c>
      <c r="P658" s="9">
        <f t="shared" ref="P658:P721" si="176">INT(INT($A$2*2+$A$5+L658/4)*$A$11/100+$A$11+10)</f>
        <v>102</v>
      </c>
      <c r="Q658" s="9">
        <f t="shared" ref="Q658:Q721" si="177">INT(INT($B$2*2+$B$5+M658/4)*$A$11/100+5)</f>
        <v>34</v>
      </c>
      <c r="R658" s="9">
        <f t="shared" ref="R658:R721" si="178">INT(INT($C$2*2+$C$5+N658/4)*$A$11/100+5)</f>
        <v>-20</v>
      </c>
      <c r="S658" s="9">
        <f t="shared" ref="S658:S721" si="179">INT(Q658*1.1)</f>
        <v>37</v>
      </c>
      <c r="T658" s="9">
        <f t="shared" ref="T658:T721" si="180">INT(R658*1.1)</f>
        <v>-22</v>
      </c>
      <c r="U658" s="9">
        <f t="shared" si="172"/>
        <v>3468</v>
      </c>
      <c r="V658" s="9">
        <f t="shared" si="173"/>
        <v>-2040</v>
      </c>
      <c r="W658" s="1">
        <f t="shared" si="174"/>
        <v>3774</v>
      </c>
      <c r="X658" s="1">
        <f t="shared" si="175"/>
        <v>-2244</v>
      </c>
    </row>
    <row r="659" spans="9:24">
      <c r="I659" s="10">
        <f t="shared" si="167"/>
        <v>0</v>
      </c>
      <c r="J659" s="10">
        <f t="shared" si="168"/>
        <v>0</v>
      </c>
      <c r="K659" s="10">
        <f t="shared" si="169"/>
        <v>0</v>
      </c>
      <c r="L659" s="9">
        <f t="shared" si="165"/>
        <v>212</v>
      </c>
      <c r="M659" s="9">
        <f t="shared" si="166"/>
        <v>112</v>
      </c>
      <c r="N659" s="9">
        <f t="shared" si="170"/>
        <v>-324</v>
      </c>
      <c r="O659" s="9">
        <f t="shared" si="171"/>
        <v>-324</v>
      </c>
      <c r="P659" s="9">
        <f t="shared" si="176"/>
        <v>102</v>
      </c>
      <c r="Q659" s="9">
        <f t="shared" si="177"/>
        <v>34</v>
      </c>
      <c r="R659" s="9">
        <f t="shared" si="178"/>
        <v>-20</v>
      </c>
      <c r="S659" s="9">
        <f t="shared" si="179"/>
        <v>37</v>
      </c>
      <c r="T659" s="9">
        <f t="shared" si="180"/>
        <v>-22</v>
      </c>
      <c r="U659" s="9">
        <f t="shared" si="172"/>
        <v>3468</v>
      </c>
      <c r="V659" s="9">
        <f t="shared" si="173"/>
        <v>-2040</v>
      </c>
      <c r="W659" s="1">
        <f t="shared" si="174"/>
        <v>3774</v>
      </c>
      <c r="X659" s="1">
        <f t="shared" si="175"/>
        <v>-2244</v>
      </c>
    </row>
    <row r="660" spans="9:24">
      <c r="I660" s="10">
        <f t="shared" si="167"/>
        <v>0</v>
      </c>
      <c r="J660" s="10">
        <f t="shared" si="168"/>
        <v>0</v>
      </c>
      <c r="K660" s="10">
        <f t="shared" si="169"/>
        <v>0</v>
      </c>
      <c r="L660" s="9">
        <f t="shared" si="165"/>
        <v>212</v>
      </c>
      <c r="M660" s="9">
        <f t="shared" si="166"/>
        <v>116</v>
      </c>
      <c r="N660" s="9">
        <f t="shared" si="170"/>
        <v>-328</v>
      </c>
      <c r="O660" s="9">
        <f t="shared" si="171"/>
        <v>-328</v>
      </c>
      <c r="P660" s="9">
        <f t="shared" si="176"/>
        <v>102</v>
      </c>
      <c r="Q660" s="9">
        <f t="shared" si="177"/>
        <v>35</v>
      </c>
      <c r="R660" s="9">
        <f t="shared" si="178"/>
        <v>-21</v>
      </c>
      <c r="S660" s="9">
        <f t="shared" si="179"/>
        <v>38</v>
      </c>
      <c r="T660" s="9">
        <f t="shared" si="180"/>
        <v>-24</v>
      </c>
      <c r="U660" s="9">
        <f t="shared" si="172"/>
        <v>3570</v>
      </c>
      <c r="V660" s="9">
        <f t="shared" si="173"/>
        <v>-2142</v>
      </c>
      <c r="W660" s="1">
        <f t="shared" si="174"/>
        <v>3876</v>
      </c>
      <c r="X660" s="1">
        <f t="shared" si="175"/>
        <v>-2448</v>
      </c>
    </row>
    <row r="661" spans="9:24">
      <c r="I661" s="10">
        <f t="shared" si="167"/>
        <v>0</v>
      </c>
      <c r="J661" s="10">
        <f t="shared" si="168"/>
        <v>0</v>
      </c>
      <c r="K661" s="10">
        <f t="shared" si="169"/>
        <v>0</v>
      </c>
      <c r="L661" s="9">
        <f t="shared" si="165"/>
        <v>212</v>
      </c>
      <c r="M661" s="9">
        <f t="shared" si="166"/>
        <v>120</v>
      </c>
      <c r="N661" s="9">
        <f t="shared" si="170"/>
        <v>-332</v>
      </c>
      <c r="O661" s="9">
        <f t="shared" si="171"/>
        <v>-332</v>
      </c>
      <c r="P661" s="9">
        <f t="shared" si="176"/>
        <v>102</v>
      </c>
      <c r="Q661" s="9">
        <f t="shared" si="177"/>
        <v>35</v>
      </c>
      <c r="R661" s="9">
        <f t="shared" si="178"/>
        <v>-21</v>
      </c>
      <c r="S661" s="9">
        <f t="shared" si="179"/>
        <v>38</v>
      </c>
      <c r="T661" s="9">
        <f t="shared" si="180"/>
        <v>-24</v>
      </c>
      <c r="U661" s="9">
        <f t="shared" si="172"/>
        <v>3570</v>
      </c>
      <c r="V661" s="9">
        <f t="shared" si="173"/>
        <v>-2142</v>
      </c>
      <c r="W661" s="1">
        <f t="shared" si="174"/>
        <v>3876</v>
      </c>
      <c r="X661" s="1">
        <f t="shared" si="175"/>
        <v>-2448</v>
      </c>
    </row>
    <row r="662" spans="9:24">
      <c r="I662" s="10">
        <f t="shared" si="167"/>
        <v>0</v>
      </c>
      <c r="J662" s="10">
        <f t="shared" si="168"/>
        <v>0</v>
      </c>
      <c r="K662" s="10">
        <f t="shared" si="169"/>
        <v>0</v>
      </c>
      <c r="L662" s="9">
        <f t="shared" si="165"/>
        <v>212</v>
      </c>
      <c r="M662" s="9">
        <f t="shared" si="166"/>
        <v>124</v>
      </c>
      <c r="N662" s="9">
        <f t="shared" si="170"/>
        <v>-336</v>
      </c>
      <c r="O662" s="9">
        <f t="shared" si="171"/>
        <v>-336</v>
      </c>
      <c r="P662" s="9">
        <f t="shared" si="176"/>
        <v>102</v>
      </c>
      <c r="Q662" s="9">
        <f t="shared" si="177"/>
        <v>36</v>
      </c>
      <c r="R662" s="9">
        <f t="shared" si="178"/>
        <v>-22</v>
      </c>
      <c r="S662" s="9">
        <f t="shared" si="179"/>
        <v>39</v>
      </c>
      <c r="T662" s="9">
        <f t="shared" si="180"/>
        <v>-25</v>
      </c>
      <c r="U662" s="9">
        <f t="shared" si="172"/>
        <v>3672</v>
      </c>
      <c r="V662" s="9">
        <f t="shared" si="173"/>
        <v>-2244</v>
      </c>
      <c r="W662" s="1">
        <f t="shared" si="174"/>
        <v>3978</v>
      </c>
      <c r="X662" s="1">
        <f t="shared" si="175"/>
        <v>-2550</v>
      </c>
    </row>
    <row r="663" spans="9:24">
      <c r="I663" s="10">
        <f t="shared" si="167"/>
        <v>0</v>
      </c>
      <c r="J663" s="10">
        <f t="shared" si="168"/>
        <v>0</v>
      </c>
      <c r="K663" s="10">
        <f t="shared" si="169"/>
        <v>0</v>
      </c>
      <c r="L663" s="9">
        <f t="shared" si="165"/>
        <v>212</v>
      </c>
      <c r="M663" s="9">
        <f t="shared" si="166"/>
        <v>128</v>
      </c>
      <c r="N663" s="9">
        <f t="shared" si="170"/>
        <v>-340</v>
      </c>
      <c r="O663" s="9">
        <f t="shared" si="171"/>
        <v>-340</v>
      </c>
      <c r="P663" s="9">
        <f t="shared" si="176"/>
        <v>102</v>
      </c>
      <c r="Q663" s="9">
        <f t="shared" si="177"/>
        <v>36</v>
      </c>
      <c r="R663" s="9">
        <f t="shared" si="178"/>
        <v>-22</v>
      </c>
      <c r="S663" s="9">
        <f t="shared" si="179"/>
        <v>39</v>
      </c>
      <c r="T663" s="9">
        <f t="shared" si="180"/>
        <v>-25</v>
      </c>
      <c r="U663" s="9">
        <f t="shared" si="172"/>
        <v>3672</v>
      </c>
      <c r="V663" s="9">
        <f t="shared" si="173"/>
        <v>-2244</v>
      </c>
      <c r="W663" s="1">
        <f t="shared" si="174"/>
        <v>3978</v>
      </c>
      <c r="X663" s="1">
        <f t="shared" si="175"/>
        <v>-2550</v>
      </c>
    </row>
    <row r="664" spans="9:24">
      <c r="I664" s="10">
        <f t="shared" si="167"/>
        <v>0</v>
      </c>
      <c r="J664" s="10">
        <f t="shared" si="168"/>
        <v>0</v>
      </c>
      <c r="K664" s="10">
        <f t="shared" si="169"/>
        <v>0</v>
      </c>
      <c r="L664" s="9">
        <f t="shared" si="165"/>
        <v>212</v>
      </c>
      <c r="M664" s="9">
        <f t="shared" si="166"/>
        <v>132</v>
      </c>
      <c r="N664" s="9">
        <f t="shared" si="170"/>
        <v>-344</v>
      </c>
      <c r="O664" s="9">
        <f t="shared" si="171"/>
        <v>-344</v>
      </c>
      <c r="P664" s="9">
        <f t="shared" si="176"/>
        <v>102</v>
      </c>
      <c r="Q664" s="9">
        <f t="shared" si="177"/>
        <v>37</v>
      </c>
      <c r="R664" s="9">
        <f t="shared" si="178"/>
        <v>-23</v>
      </c>
      <c r="S664" s="9">
        <f t="shared" si="179"/>
        <v>40</v>
      </c>
      <c r="T664" s="9">
        <f t="shared" si="180"/>
        <v>-26</v>
      </c>
      <c r="U664" s="9">
        <f t="shared" si="172"/>
        <v>3774</v>
      </c>
      <c r="V664" s="9">
        <f t="shared" si="173"/>
        <v>-2346</v>
      </c>
      <c r="W664" s="1">
        <f t="shared" si="174"/>
        <v>4080</v>
      </c>
      <c r="X664" s="1">
        <f t="shared" si="175"/>
        <v>-2652</v>
      </c>
    </row>
    <row r="665" spans="9:24">
      <c r="I665" s="10">
        <f t="shared" si="167"/>
        <v>0</v>
      </c>
      <c r="J665" s="10">
        <f t="shared" si="168"/>
        <v>0</v>
      </c>
      <c r="K665" s="10">
        <f t="shared" si="169"/>
        <v>0</v>
      </c>
      <c r="L665" s="9">
        <f t="shared" si="165"/>
        <v>212</v>
      </c>
      <c r="M665" s="9">
        <f t="shared" si="166"/>
        <v>136</v>
      </c>
      <c r="N665" s="9">
        <f t="shared" si="170"/>
        <v>-348</v>
      </c>
      <c r="O665" s="9">
        <f t="shared" si="171"/>
        <v>-348</v>
      </c>
      <c r="P665" s="9">
        <f t="shared" si="176"/>
        <v>102</v>
      </c>
      <c r="Q665" s="9">
        <f t="shared" si="177"/>
        <v>37</v>
      </c>
      <c r="R665" s="9">
        <f t="shared" si="178"/>
        <v>-23</v>
      </c>
      <c r="S665" s="9">
        <f t="shared" si="179"/>
        <v>40</v>
      </c>
      <c r="T665" s="9">
        <f t="shared" si="180"/>
        <v>-26</v>
      </c>
      <c r="U665" s="9">
        <f t="shared" si="172"/>
        <v>3774</v>
      </c>
      <c r="V665" s="9">
        <f t="shared" si="173"/>
        <v>-2346</v>
      </c>
      <c r="W665" s="1">
        <f t="shared" si="174"/>
        <v>4080</v>
      </c>
      <c r="X665" s="1">
        <f t="shared" si="175"/>
        <v>-2652</v>
      </c>
    </row>
    <row r="666" spans="9:24">
      <c r="I666" s="10">
        <f t="shared" si="167"/>
        <v>0</v>
      </c>
      <c r="J666" s="10">
        <f t="shared" si="168"/>
        <v>0</v>
      </c>
      <c r="K666" s="10">
        <f t="shared" si="169"/>
        <v>0</v>
      </c>
      <c r="L666" s="9">
        <f t="shared" si="165"/>
        <v>212</v>
      </c>
      <c r="M666" s="9">
        <f t="shared" si="166"/>
        <v>140</v>
      </c>
      <c r="N666" s="9">
        <f t="shared" si="170"/>
        <v>-352</v>
      </c>
      <c r="O666" s="9">
        <f t="shared" si="171"/>
        <v>-352</v>
      </c>
      <c r="P666" s="9">
        <f t="shared" si="176"/>
        <v>102</v>
      </c>
      <c r="Q666" s="9">
        <f t="shared" si="177"/>
        <v>38</v>
      </c>
      <c r="R666" s="9">
        <f t="shared" si="178"/>
        <v>-24</v>
      </c>
      <c r="S666" s="9">
        <f t="shared" si="179"/>
        <v>41</v>
      </c>
      <c r="T666" s="9">
        <f t="shared" si="180"/>
        <v>-27</v>
      </c>
      <c r="U666" s="9">
        <f t="shared" si="172"/>
        <v>3876</v>
      </c>
      <c r="V666" s="9">
        <f t="shared" si="173"/>
        <v>-2448</v>
      </c>
      <c r="W666" s="1">
        <f t="shared" si="174"/>
        <v>4182</v>
      </c>
      <c r="X666" s="1">
        <f t="shared" si="175"/>
        <v>-2754</v>
      </c>
    </row>
    <row r="667" spans="9:24">
      <c r="I667" s="10">
        <f t="shared" si="167"/>
        <v>0</v>
      </c>
      <c r="J667" s="10">
        <f t="shared" si="168"/>
        <v>0</v>
      </c>
      <c r="K667" s="10">
        <f t="shared" si="169"/>
        <v>0</v>
      </c>
      <c r="L667" s="9">
        <f t="shared" si="165"/>
        <v>212</v>
      </c>
      <c r="M667" s="9">
        <f t="shared" si="166"/>
        <v>144</v>
      </c>
      <c r="N667" s="9">
        <f t="shared" si="170"/>
        <v>-356</v>
      </c>
      <c r="O667" s="9">
        <f t="shared" si="171"/>
        <v>-356</v>
      </c>
      <c r="P667" s="9">
        <f t="shared" si="176"/>
        <v>102</v>
      </c>
      <c r="Q667" s="9">
        <f t="shared" si="177"/>
        <v>38</v>
      </c>
      <c r="R667" s="9">
        <f t="shared" si="178"/>
        <v>-24</v>
      </c>
      <c r="S667" s="9">
        <f t="shared" si="179"/>
        <v>41</v>
      </c>
      <c r="T667" s="9">
        <f t="shared" si="180"/>
        <v>-27</v>
      </c>
      <c r="U667" s="9">
        <f t="shared" si="172"/>
        <v>3876</v>
      </c>
      <c r="V667" s="9">
        <f t="shared" si="173"/>
        <v>-2448</v>
      </c>
      <c r="W667" s="1">
        <f t="shared" si="174"/>
        <v>4182</v>
      </c>
      <c r="X667" s="1">
        <f t="shared" si="175"/>
        <v>-2754</v>
      </c>
    </row>
    <row r="668" spans="9:24">
      <c r="I668" s="10">
        <f t="shared" si="167"/>
        <v>0</v>
      </c>
      <c r="J668" s="10">
        <f t="shared" si="168"/>
        <v>0</v>
      </c>
      <c r="K668" s="10">
        <f t="shared" si="169"/>
        <v>0</v>
      </c>
      <c r="L668" s="9">
        <f t="shared" si="165"/>
        <v>212</v>
      </c>
      <c r="M668" s="9">
        <f t="shared" si="166"/>
        <v>148</v>
      </c>
      <c r="N668" s="9">
        <f t="shared" si="170"/>
        <v>-360</v>
      </c>
      <c r="O668" s="9">
        <f t="shared" si="171"/>
        <v>-360</v>
      </c>
      <c r="P668" s="9">
        <f t="shared" si="176"/>
        <v>102</v>
      </c>
      <c r="Q668" s="9">
        <f t="shared" si="177"/>
        <v>39</v>
      </c>
      <c r="R668" s="9">
        <f t="shared" si="178"/>
        <v>-25</v>
      </c>
      <c r="S668" s="9">
        <f t="shared" si="179"/>
        <v>42</v>
      </c>
      <c r="T668" s="9">
        <f t="shared" si="180"/>
        <v>-28</v>
      </c>
      <c r="U668" s="9">
        <f t="shared" si="172"/>
        <v>3978</v>
      </c>
      <c r="V668" s="9">
        <f t="shared" si="173"/>
        <v>-2550</v>
      </c>
      <c r="W668" s="1">
        <f t="shared" si="174"/>
        <v>4284</v>
      </c>
      <c r="X668" s="1">
        <f t="shared" si="175"/>
        <v>-2856</v>
      </c>
    </row>
    <row r="669" spans="9:24">
      <c r="I669" s="10">
        <f t="shared" si="167"/>
        <v>0</v>
      </c>
      <c r="J669" s="10">
        <f t="shared" si="168"/>
        <v>0</v>
      </c>
      <c r="K669" s="10">
        <f t="shared" si="169"/>
        <v>0</v>
      </c>
      <c r="L669" s="9">
        <f t="shared" si="165"/>
        <v>212</v>
      </c>
      <c r="M669" s="9">
        <f t="shared" si="166"/>
        <v>152</v>
      </c>
      <c r="N669" s="9">
        <f t="shared" si="170"/>
        <v>-364</v>
      </c>
      <c r="O669" s="9">
        <f t="shared" si="171"/>
        <v>-364</v>
      </c>
      <c r="P669" s="9">
        <f t="shared" si="176"/>
        <v>102</v>
      </c>
      <c r="Q669" s="9">
        <f t="shared" si="177"/>
        <v>39</v>
      </c>
      <c r="R669" s="9">
        <f t="shared" si="178"/>
        <v>-25</v>
      </c>
      <c r="S669" s="9">
        <f t="shared" si="179"/>
        <v>42</v>
      </c>
      <c r="T669" s="9">
        <f t="shared" si="180"/>
        <v>-28</v>
      </c>
      <c r="U669" s="9">
        <f t="shared" si="172"/>
        <v>3978</v>
      </c>
      <c r="V669" s="9">
        <f t="shared" si="173"/>
        <v>-2550</v>
      </c>
      <c r="W669" s="1">
        <f t="shared" si="174"/>
        <v>4284</v>
      </c>
      <c r="X669" s="1">
        <f t="shared" si="175"/>
        <v>-2856</v>
      </c>
    </row>
    <row r="670" spans="9:24">
      <c r="I670" s="10">
        <f t="shared" si="167"/>
        <v>0</v>
      </c>
      <c r="J670" s="10">
        <f t="shared" si="168"/>
        <v>0</v>
      </c>
      <c r="K670" s="10">
        <f t="shared" si="169"/>
        <v>0</v>
      </c>
      <c r="L670" s="9">
        <f t="shared" si="165"/>
        <v>212</v>
      </c>
      <c r="M670" s="9">
        <f t="shared" si="166"/>
        <v>156</v>
      </c>
      <c r="N670" s="9">
        <f t="shared" si="170"/>
        <v>-368</v>
      </c>
      <c r="O670" s="9">
        <f t="shared" si="171"/>
        <v>-368</v>
      </c>
      <c r="P670" s="9">
        <f t="shared" si="176"/>
        <v>102</v>
      </c>
      <c r="Q670" s="9">
        <f t="shared" si="177"/>
        <v>40</v>
      </c>
      <c r="R670" s="9">
        <f t="shared" si="178"/>
        <v>-26</v>
      </c>
      <c r="S670" s="9">
        <f t="shared" si="179"/>
        <v>44</v>
      </c>
      <c r="T670" s="9">
        <f t="shared" si="180"/>
        <v>-29</v>
      </c>
      <c r="U670" s="9">
        <f t="shared" si="172"/>
        <v>4080</v>
      </c>
      <c r="V670" s="9">
        <f t="shared" si="173"/>
        <v>-2652</v>
      </c>
      <c r="W670" s="1">
        <f t="shared" si="174"/>
        <v>4488</v>
      </c>
      <c r="X670" s="1">
        <f t="shared" si="175"/>
        <v>-2958</v>
      </c>
    </row>
    <row r="671" spans="9:24">
      <c r="I671" s="10">
        <f t="shared" si="167"/>
        <v>0</v>
      </c>
      <c r="J671" s="10">
        <f t="shared" si="168"/>
        <v>0</v>
      </c>
      <c r="K671" s="10">
        <f t="shared" si="169"/>
        <v>0</v>
      </c>
      <c r="L671" s="9">
        <f t="shared" si="165"/>
        <v>212</v>
      </c>
      <c r="M671" s="9">
        <f t="shared" si="166"/>
        <v>160</v>
      </c>
      <c r="N671" s="9">
        <f t="shared" si="170"/>
        <v>-372</v>
      </c>
      <c r="O671" s="9">
        <f t="shared" si="171"/>
        <v>-372</v>
      </c>
      <c r="P671" s="9">
        <f t="shared" si="176"/>
        <v>102</v>
      </c>
      <c r="Q671" s="9">
        <f t="shared" si="177"/>
        <v>40</v>
      </c>
      <c r="R671" s="9">
        <f t="shared" si="178"/>
        <v>-26</v>
      </c>
      <c r="S671" s="9">
        <f t="shared" si="179"/>
        <v>44</v>
      </c>
      <c r="T671" s="9">
        <f t="shared" si="180"/>
        <v>-29</v>
      </c>
      <c r="U671" s="9">
        <f t="shared" si="172"/>
        <v>4080</v>
      </c>
      <c r="V671" s="9">
        <f t="shared" si="173"/>
        <v>-2652</v>
      </c>
      <c r="W671" s="1">
        <f t="shared" si="174"/>
        <v>4488</v>
      </c>
      <c r="X671" s="1">
        <f t="shared" si="175"/>
        <v>-2958</v>
      </c>
    </row>
    <row r="672" spans="9:24">
      <c r="I672" s="10">
        <f t="shared" si="167"/>
        <v>0</v>
      </c>
      <c r="J672" s="10">
        <f t="shared" si="168"/>
        <v>0</v>
      </c>
      <c r="K672" s="10">
        <f t="shared" si="169"/>
        <v>0</v>
      </c>
      <c r="L672" s="9">
        <f t="shared" si="165"/>
        <v>212</v>
      </c>
      <c r="M672" s="9">
        <f t="shared" si="166"/>
        <v>164</v>
      </c>
      <c r="N672" s="9">
        <f t="shared" si="170"/>
        <v>-376</v>
      </c>
      <c r="O672" s="9">
        <f t="shared" si="171"/>
        <v>-376</v>
      </c>
      <c r="P672" s="9">
        <f t="shared" si="176"/>
        <v>102</v>
      </c>
      <c r="Q672" s="9">
        <f t="shared" si="177"/>
        <v>41</v>
      </c>
      <c r="R672" s="9">
        <f t="shared" si="178"/>
        <v>-27</v>
      </c>
      <c r="S672" s="9">
        <f t="shared" si="179"/>
        <v>45</v>
      </c>
      <c r="T672" s="9">
        <f t="shared" si="180"/>
        <v>-30</v>
      </c>
      <c r="U672" s="9">
        <f t="shared" si="172"/>
        <v>4182</v>
      </c>
      <c r="V672" s="9">
        <f t="shared" si="173"/>
        <v>-2754</v>
      </c>
      <c r="W672" s="1">
        <f t="shared" si="174"/>
        <v>4590</v>
      </c>
      <c r="X672" s="1">
        <f t="shared" si="175"/>
        <v>-3060</v>
      </c>
    </row>
    <row r="673" spans="9:24">
      <c r="I673" s="10">
        <f t="shared" si="167"/>
        <v>0</v>
      </c>
      <c r="J673" s="10">
        <f t="shared" si="168"/>
        <v>0</v>
      </c>
      <c r="K673" s="10">
        <f t="shared" si="169"/>
        <v>0</v>
      </c>
      <c r="L673" s="9">
        <f t="shared" si="165"/>
        <v>212</v>
      </c>
      <c r="M673" s="9">
        <f t="shared" si="166"/>
        <v>168</v>
      </c>
      <c r="N673" s="9">
        <f t="shared" si="170"/>
        <v>-380</v>
      </c>
      <c r="O673" s="9">
        <f t="shared" si="171"/>
        <v>-380</v>
      </c>
      <c r="P673" s="9">
        <f t="shared" si="176"/>
        <v>102</v>
      </c>
      <c r="Q673" s="9">
        <f t="shared" si="177"/>
        <v>41</v>
      </c>
      <c r="R673" s="9">
        <f t="shared" si="178"/>
        <v>-27</v>
      </c>
      <c r="S673" s="9">
        <f t="shared" si="179"/>
        <v>45</v>
      </c>
      <c r="T673" s="9">
        <f t="shared" si="180"/>
        <v>-30</v>
      </c>
      <c r="U673" s="9">
        <f t="shared" si="172"/>
        <v>4182</v>
      </c>
      <c r="V673" s="9">
        <f t="shared" si="173"/>
        <v>-2754</v>
      </c>
      <c r="W673" s="1">
        <f t="shared" si="174"/>
        <v>4590</v>
      </c>
      <c r="X673" s="1">
        <f t="shared" si="175"/>
        <v>-3060</v>
      </c>
    </row>
    <row r="674" spans="9:24">
      <c r="I674" s="10">
        <f t="shared" si="167"/>
        <v>0</v>
      </c>
      <c r="J674" s="10">
        <f t="shared" si="168"/>
        <v>0</v>
      </c>
      <c r="K674" s="10">
        <f t="shared" si="169"/>
        <v>0</v>
      </c>
      <c r="L674" s="9">
        <f t="shared" si="165"/>
        <v>212</v>
      </c>
      <c r="M674" s="9">
        <f t="shared" si="166"/>
        <v>172</v>
      </c>
      <c r="N674" s="9">
        <f t="shared" si="170"/>
        <v>-384</v>
      </c>
      <c r="O674" s="9">
        <f t="shared" si="171"/>
        <v>-384</v>
      </c>
      <c r="P674" s="9">
        <f t="shared" si="176"/>
        <v>102</v>
      </c>
      <c r="Q674" s="9">
        <f t="shared" si="177"/>
        <v>42</v>
      </c>
      <c r="R674" s="9">
        <f t="shared" si="178"/>
        <v>-28</v>
      </c>
      <c r="S674" s="9">
        <f t="shared" si="179"/>
        <v>46</v>
      </c>
      <c r="T674" s="9">
        <f t="shared" si="180"/>
        <v>-31</v>
      </c>
      <c r="U674" s="9">
        <f t="shared" si="172"/>
        <v>4284</v>
      </c>
      <c r="V674" s="9">
        <f t="shared" si="173"/>
        <v>-2856</v>
      </c>
      <c r="W674" s="1">
        <f t="shared" si="174"/>
        <v>4692</v>
      </c>
      <c r="X674" s="1">
        <f t="shared" si="175"/>
        <v>-3162</v>
      </c>
    </row>
    <row r="675" spans="9:24">
      <c r="I675" s="10">
        <f t="shared" si="167"/>
        <v>0</v>
      </c>
      <c r="J675" s="10">
        <f t="shared" si="168"/>
        <v>0</v>
      </c>
      <c r="K675" s="10">
        <f t="shared" si="169"/>
        <v>0</v>
      </c>
      <c r="L675" s="9">
        <f t="shared" si="165"/>
        <v>212</v>
      </c>
      <c r="M675" s="9">
        <f t="shared" si="166"/>
        <v>176</v>
      </c>
      <c r="N675" s="9">
        <f t="shared" si="170"/>
        <v>-388</v>
      </c>
      <c r="O675" s="9">
        <f t="shared" si="171"/>
        <v>-388</v>
      </c>
      <c r="P675" s="9">
        <f t="shared" si="176"/>
        <v>102</v>
      </c>
      <c r="Q675" s="9">
        <f t="shared" si="177"/>
        <v>42</v>
      </c>
      <c r="R675" s="9">
        <f t="shared" si="178"/>
        <v>-28</v>
      </c>
      <c r="S675" s="9">
        <f t="shared" si="179"/>
        <v>46</v>
      </c>
      <c r="T675" s="9">
        <f t="shared" si="180"/>
        <v>-31</v>
      </c>
      <c r="U675" s="9">
        <f t="shared" si="172"/>
        <v>4284</v>
      </c>
      <c r="V675" s="9">
        <f t="shared" si="173"/>
        <v>-2856</v>
      </c>
      <c r="W675" s="1">
        <f t="shared" si="174"/>
        <v>4692</v>
      </c>
      <c r="X675" s="1">
        <f t="shared" si="175"/>
        <v>-3162</v>
      </c>
    </row>
    <row r="676" spans="9:24">
      <c r="I676" s="10">
        <f t="shared" si="167"/>
        <v>0</v>
      </c>
      <c r="J676" s="10">
        <f t="shared" si="168"/>
        <v>0</v>
      </c>
      <c r="K676" s="10">
        <f t="shared" si="169"/>
        <v>0</v>
      </c>
      <c r="L676" s="9">
        <f t="shared" si="165"/>
        <v>212</v>
      </c>
      <c r="M676" s="9">
        <f t="shared" si="166"/>
        <v>180</v>
      </c>
      <c r="N676" s="9">
        <f t="shared" si="170"/>
        <v>-392</v>
      </c>
      <c r="O676" s="9">
        <f t="shared" si="171"/>
        <v>-392</v>
      </c>
      <c r="P676" s="9">
        <f t="shared" si="176"/>
        <v>102</v>
      </c>
      <c r="Q676" s="9">
        <f t="shared" si="177"/>
        <v>43</v>
      </c>
      <c r="R676" s="9">
        <f t="shared" si="178"/>
        <v>-29</v>
      </c>
      <c r="S676" s="9">
        <f t="shared" si="179"/>
        <v>47</v>
      </c>
      <c r="T676" s="9">
        <f t="shared" si="180"/>
        <v>-32</v>
      </c>
      <c r="U676" s="9">
        <f t="shared" si="172"/>
        <v>4386</v>
      </c>
      <c r="V676" s="9">
        <f t="shared" si="173"/>
        <v>-2958</v>
      </c>
      <c r="W676" s="1">
        <f t="shared" si="174"/>
        <v>4794</v>
      </c>
      <c r="X676" s="1">
        <f t="shared" si="175"/>
        <v>-3264</v>
      </c>
    </row>
    <row r="677" spans="9:24">
      <c r="I677" s="10">
        <f t="shared" si="167"/>
        <v>0</v>
      </c>
      <c r="J677" s="10">
        <f t="shared" si="168"/>
        <v>0</v>
      </c>
      <c r="K677" s="10">
        <f t="shared" si="169"/>
        <v>0</v>
      </c>
      <c r="L677" s="9">
        <f t="shared" si="165"/>
        <v>212</v>
      </c>
      <c r="M677" s="9">
        <f t="shared" si="166"/>
        <v>184</v>
      </c>
      <c r="N677" s="9">
        <f t="shared" si="170"/>
        <v>-396</v>
      </c>
      <c r="O677" s="9">
        <f t="shared" si="171"/>
        <v>-396</v>
      </c>
      <c r="P677" s="9">
        <f t="shared" si="176"/>
        <v>102</v>
      </c>
      <c r="Q677" s="9">
        <f t="shared" si="177"/>
        <v>43</v>
      </c>
      <c r="R677" s="9">
        <f t="shared" si="178"/>
        <v>-29</v>
      </c>
      <c r="S677" s="9">
        <f t="shared" si="179"/>
        <v>47</v>
      </c>
      <c r="T677" s="9">
        <f t="shared" si="180"/>
        <v>-32</v>
      </c>
      <c r="U677" s="9">
        <f t="shared" si="172"/>
        <v>4386</v>
      </c>
      <c r="V677" s="9">
        <f t="shared" si="173"/>
        <v>-2958</v>
      </c>
      <c r="W677" s="1">
        <f t="shared" si="174"/>
        <v>4794</v>
      </c>
      <c r="X677" s="1">
        <f t="shared" si="175"/>
        <v>-3264</v>
      </c>
    </row>
    <row r="678" spans="9:24">
      <c r="I678" s="10">
        <f t="shared" si="167"/>
        <v>0</v>
      </c>
      <c r="J678" s="10">
        <f t="shared" si="168"/>
        <v>0</v>
      </c>
      <c r="K678" s="10">
        <f t="shared" si="169"/>
        <v>0</v>
      </c>
      <c r="L678" s="9">
        <f t="shared" si="165"/>
        <v>212</v>
      </c>
      <c r="M678" s="9">
        <f t="shared" si="166"/>
        <v>188</v>
      </c>
      <c r="N678" s="9">
        <f t="shared" si="170"/>
        <v>-400</v>
      </c>
      <c r="O678" s="9">
        <f t="shared" si="171"/>
        <v>-400</v>
      </c>
      <c r="P678" s="9">
        <f t="shared" si="176"/>
        <v>102</v>
      </c>
      <c r="Q678" s="9">
        <f t="shared" si="177"/>
        <v>44</v>
      </c>
      <c r="R678" s="9">
        <f t="shared" si="178"/>
        <v>-30</v>
      </c>
      <c r="S678" s="9">
        <f t="shared" si="179"/>
        <v>48</v>
      </c>
      <c r="T678" s="9">
        <f t="shared" si="180"/>
        <v>-33</v>
      </c>
      <c r="U678" s="9">
        <f t="shared" si="172"/>
        <v>4488</v>
      </c>
      <c r="V678" s="9">
        <f t="shared" si="173"/>
        <v>-3060</v>
      </c>
      <c r="W678" s="1">
        <f t="shared" si="174"/>
        <v>4896</v>
      </c>
      <c r="X678" s="1">
        <f t="shared" si="175"/>
        <v>-3366</v>
      </c>
    </row>
    <row r="679" spans="9:24">
      <c r="I679" s="10">
        <f t="shared" si="167"/>
        <v>0</v>
      </c>
      <c r="J679" s="10">
        <f t="shared" si="168"/>
        <v>0</v>
      </c>
      <c r="K679" s="10">
        <f t="shared" si="169"/>
        <v>0</v>
      </c>
      <c r="L679" s="9">
        <f t="shared" si="165"/>
        <v>212</v>
      </c>
      <c r="M679" s="9">
        <f t="shared" si="166"/>
        <v>192</v>
      </c>
      <c r="N679" s="9">
        <f t="shared" si="170"/>
        <v>-404</v>
      </c>
      <c r="O679" s="9">
        <f t="shared" si="171"/>
        <v>-404</v>
      </c>
      <c r="P679" s="9">
        <f t="shared" si="176"/>
        <v>102</v>
      </c>
      <c r="Q679" s="9">
        <f t="shared" si="177"/>
        <v>44</v>
      </c>
      <c r="R679" s="9">
        <f t="shared" si="178"/>
        <v>-30</v>
      </c>
      <c r="S679" s="9">
        <f t="shared" si="179"/>
        <v>48</v>
      </c>
      <c r="T679" s="9">
        <f t="shared" si="180"/>
        <v>-33</v>
      </c>
      <c r="U679" s="9">
        <f t="shared" si="172"/>
        <v>4488</v>
      </c>
      <c r="V679" s="9">
        <f t="shared" si="173"/>
        <v>-3060</v>
      </c>
      <c r="W679" s="1">
        <f t="shared" si="174"/>
        <v>4896</v>
      </c>
      <c r="X679" s="1">
        <f t="shared" si="175"/>
        <v>-3366</v>
      </c>
    </row>
    <row r="680" spans="9:24">
      <c r="I680" s="10">
        <f t="shared" si="167"/>
        <v>0</v>
      </c>
      <c r="J680" s="10">
        <f t="shared" si="168"/>
        <v>0</v>
      </c>
      <c r="K680" s="10">
        <f t="shared" si="169"/>
        <v>0</v>
      </c>
      <c r="L680" s="9">
        <f t="shared" si="165"/>
        <v>212</v>
      </c>
      <c r="M680" s="9">
        <f t="shared" si="166"/>
        <v>196</v>
      </c>
      <c r="N680" s="9">
        <f t="shared" si="170"/>
        <v>-408</v>
      </c>
      <c r="O680" s="9">
        <f t="shared" si="171"/>
        <v>-408</v>
      </c>
      <c r="P680" s="9">
        <f t="shared" si="176"/>
        <v>102</v>
      </c>
      <c r="Q680" s="9">
        <f t="shared" si="177"/>
        <v>45</v>
      </c>
      <c r="R680" s="9">
        <f t="shared" si="178"/>
        <v>-31</v>
      </c>
      <c r="S680" s="9">
        <f t="shared" si="179"/>
        <v>49</v>
      </c>
      <c r="T680" s="9">
        <f t="shared" si="180"/>
        <v>-35</v>
      </c>
      <c r="U680" s="9">
        <f t="shared" si="172"/>
        <v>4590</v>
      </c>
      <c r="V680" s="9">
        <f t="shared" si="173"/>
        <v>-3162</v>
      </c>
      <c r="W680" s="1">
        <f t="shared" si="174"/>
        <v>4998</v>
      </c>
      <c r="X680" s="1">
        <f t="shared" si="175"/>
        <v>-3570</v>
      </c>
    </row>
    <row r="681" spans="9:24">
      <c r="I681" s="10">
        <f t="shared" si="167"/>
        <v>0</v>
      </c>
      <c r="J681" s="10">
        <f t="shared" si="168"/>
        <v>0</v>
      </c>
      <c r="K681" s="10">
        <f t="shared" si="169"/>
        <v>0</v>
      </c>
      <c r="L681" s="9">
        <f t="shared" si="165"/>
        <v>212</v>
      </c>
      <c r="M681" s="9">
        <f t="shared" si="166"/>
        <v>200</v>
      </c>
      <c r="N681" s="9">
        <f t="shared" si="170"/>
        <v>-412</v>
      </c>
      <c r="O681" s="9">
        <f t="shared" si="171"/>
        <v>-412</v>
      </c>
      <c r="P681" s="9">
        <f t="shared" si="176"/>
        <v>102</v>
      </c>
      <c r="Q681" s="9">
        <f t="shared" si="177"/>
        <v>45</v>
      </c>
      <c r="R681" s="9">
        <f t="shared" si="178"/>
        <v>-31</v>
      </c>
      <c r="S681" s="9">
        <f t="shared" si="179"/>
        <v>49</v>
      </c>
      <c r="T681" s="9">
        <f t="shared" si="180"/>
        <v>-35</v>
      </c>
      <c r="U681" s="9">
        <f t="shared" si="172"/>
        <v>4590</v>
      </c>
      <c r="V681" s="9">
        <f t="shared" si="173"/>
        <v>-3162</v>
      </c>
      <c r="W681" s="1">
        <f t="shared" si="174"/>
        <v>4998</v>
      </c>
      <c r="X681" s="1">
        <f t="shared" si="175"/>
        <v>-3570</v>
      </c>
    </row>
    <row r="682" spans="9:24">
      <c r="I682" s="10">
        <f t="shared" si="167"/>
        <v>0</v>
      </c>
      <c r="J682" s="10">
        <f t="shared" si="168"/>
        <v>0</v>
      </c>
      <c r="K682" s="10">
        <f t="shared" si="169"/>
        <v>0</v>
      </c>
      <c r="L682" s="9">
        <f t="shared" si="165"/>
        <v>212</v>
      </c>
      <c r="M682" s="9">
        <f t="shared" si="166"/>
        <v>204</v>
      </c>
      <c r="N682" s="9">
        <f t="shared" si="170"/>
        <v>-416</v>
      </c>
      <c r="O682" s="9">
        <f t="shared" si="171"/>
        <v>-416</v>
      </c>
      <c r="P682" s="9">
        <f t="shared" si="176"/>
        <v>102</v>
      </c>
      <c r="Q682" s="9">
        <f t="shared" si="177"/>
        <v>46</v>
      </c>
      <c r="R682" s="9">
        <f t="shared" si="178"/>
        <v>-32</v>
      </c>
      <c r="S682" s="9">
        <f t="shared" si="179"/>
        <v>50</v>
      </c>
      <c r="T682" s="9">
        <f t="shared" si="180"/>
        <v>-36</v>
      </c>
      <c r="U682" s="9">
        <f t="shared" si="172"/>
        <v>4692</v>
      </c>
      <c r="V682" s="9">
        <f t="shared" si="173"/>
        <v>-3264</v>
      </c>
      <c r="W682" s="1">
        <f t="shared" si="174"/>
        <v>5100</v>
      </c>
      <c r="X682" s="1">
        <f t="shared" si="175"/>
        <v>-3672</v>
      </c>
    </row>
    <row r="683" spans="9:24">
      <c r="I683" s="10">
        <f t="shared" si="167"/>
        <v>0</v>
      </c>
      <c r="J683" s="10">
        <f t="shared" si="168"/>
        <v>0</v>
      </c>
      <c r="K683" s="10">
        <f t="shared" si="169"/>
        <v>0</v>
      </c>
      <c r="L683" s="9">
        <f t="shared" si="165"/>
        <v>212</v>
      </c>
      <c r="M683" s="9">
        <f t="shared" si="166"/>
        <v>208</v>
      </c>
      <c r="N683" s="9">
        <f t="shared" si="170"/>
        <v>-420</v>
      </c>
      <c r="O683" s="9">
        <f t="shared" si="171"/>
        <v>-420</v>
      </c>
      <c r="P683" s="9">
        <f t="shared" si="176"/>
        <v>102</v>
      </c>
      <c r="Q683" s="9">
        <f t="shared" si="177"/>
        <v>46</v>
      </c>
      <c r="R683" s="9">
        <f t="shared" si="178"/>
        <v>-32</v>
      </c>
      <c r="S683" s="9">
        <f t="shared" si="179"/>
        <v>50</v>
      </c>
      <c r="T683" s="9">
        <f t="shared" si="180"/>
        <v>-36</v>
      </c>
      <c r="U683" s="9">
        <f t="shared" si="172"/>
        <v>4692</v>
      </c>
      <c r="V683" s="9">
        <f t="shared" si="173"/>
        <v>-3264</v>
      </c>
      <c r="W683" s="1">
        <f t="shared" si="174"/>
        <v>5100</v>
      </c>
      <c r="X683" s="1">
        <f t="shared" si="175"/>
        <v>-3672</v>
      </c>
    </row>
    <row r="684" spans="9:24">
      <c r="I684" s="10">
        <f t="shared" si="167"/>
        <v>0</v>
      </c>
      <c r="J684" s="10">
        <f t="shared" si="168"/>
        <v>0</v>
      </c>
      <c r="K684" s="10">
        <f t="shared" si="169"/>
        <v>0</v>
      </c>
      <c r="L684" s="9">
        <f t="shared" si="165"/>
        <v>212</v>
      </c>
      <c r="M684" s="9">
        <f t="shared" si="166"/>
        <v>212</v>
      </c>
      <c r="N684" s="9">
        <f t="shared" si="170"/>
        <v>-424</v>
      </c>
      <c r="O684" s="9">
        <f t="shared" si="171"/>
        <v>-424</v>
      </c>
      <c r="P684" s="9">
        <f t="shared" si="176"/>
        <v>102</v>
      </c>
      <c r="Q684" s="9">
        <f t="shared" si="177"/>
        <v>47</v>
      </c>
      <c r="R684" s="9">
        <f t="shared" si="178"/>
        <v>-33</v>
      </c>
      <c r="S684" s="9">
        <f t="shared" si="179"/>
        <v>51</v>
      </c>
      <c r="T684" s="9">
        <f t="shared" si="180"/>
        <v>-37</v>
      </c>
      <c r="U684" s="9">
        <f t="shared" si="172"/>
        <v>4794</v>
      </c>
      <c r="V684" s="9">
        <f t="shared" si="173"/>
        <v>-3366</v>
      </c>
      <c r="W684" s="1">
        <f t="shared" si="174"/>
        <v>5202</v>
      </c>
      <c r="X684" s="1">
        <f t="shared" si="175"/>
        <v>-3774</v>
      </c>
    </row>
    <row r="685" spans="9:24">
      <c r="I685" s="10">
        <f t="shared" si="167"/>
        <v>0</v>
      </c>
      <c r="J685" s="10">
        <f t="shared" si="168"/>
        <v>0</v>
      </c>
      <c r="K685" s="10">
        <f t="shared" si="169"/>
        <v>0</v>
      </c>
      <c r="L685" s="9">
        <f t="shared" si="165"/>
        <v>212</v>
      </c>
      <c r="M685" s="9">
        <f t="shared" si="166"/>
        <v>216</v>
      </c>
      <c r="N685" s="9">
        <f t="shared" si="170"/>
        <v>-428</v>
      </c>
      <c r="O685" s="9">
        <f t="shared" si="171"/>
        <v>-428</v>
      </c>
      <c r="P685" s="9">
        <f t="shared" si="176"/>
        <v>102</v>
      </c>
      <c r="Q685" s="9">
        <f t="shared" si="177"/>
        <v>47</v>
      </c>
      <c r="R685" s="9">
        <f t="shared" si="178"/>
        <v>-33</v>
      </c>
      <c r="S685" s="9">
        <f t="shared" si="179"/>
        <v>51</v>
      </c>
      <c r="T685" s="9">
        <f t="shared" si="180"/>
        <v>-37</v>
      </c>
      <c r="U685" s="9">
        <f t="shared" si="172"/>
        <v>4794</v>
      </c>
      <c r="V685" s="9">
        <f t="shared" si="173"/>
        <v>-3366</v>
      </c>
      <c r="W685" s="1">
        <f t="shared" si="174"/>
        <v>5202</v>
      </c>
      <c r="X685" s="1">
        <f t="shared" si="175"/>
        <v>-3774</v>
      </c>
    </row>
    <row r="686" spans="9:24">
      <c r="I686" s="10">
        <f t="shared" si="167"/>
        <v>0</v>
      </c>
      <c r="J686" s="10">
        <f t="shared" si="168"/>
        <v>0</v>
      </c>
      <c r="K686" s="10">
        <f t="shared" si="169"/>
        <v>0</v>
      </c>
      <c r="L686" s="9">
        <f t="shared" si="165"/>
        <v>212</v>
      </c>
      <c r="M686" s="9">
        <f t="shared" si="166"/>
        <v>220</v>
      </c>
      <c r="N686" s="9">
        <f t="shared" si="170"/>
        <v>-432</v>
      </c>
      <c r="O686" s="9">
        <f t="shared" si="171"/>
        <v>-432</v>
      </c>
      <c r="P686" s="9">
        <f t="shared" si="176"/>
        <v>102</v>
      </c>
      <c r="Q686" s="9">
        <f t="shared" si="177"/>
        <v>48</v>
      </c>
      <c r="R686" s="9">
        <f t="shared" si="178"/>
        <v>-34</v>
      </c>
      <c r="S686" s="9">
        <f t="shared" si="179"/>
        <v>52</v>
      </c>
      <c r="T686" s="9">
        <f t="shared" si="180"/>
        <v>-38</v>
      </c>
      <c r="U686" s="9">
        <f t="shared" si="172"/>
        <v>4896</v>
      </c>
      <c r="V686" s="9">
        <f t="shared" si="173"/>
        <v>-3468</v>
      </c>
      <c r="W686" s="1">
        <f t="shared" si="174"/>
        <v>5304</v>
      </c>
      <c r="X686" s="1">
        <f t="shared" si="175"/>
        <v>-3876</v>
      </c>
    </row>
    <row r="687" spans="9:24">
      <c r="I687" s="10">
        <f t="shared" si="167"/>
        <v>0</v>
      </c>
      <c r="J687" s="10">
        <f t="shared" si="168"/>
        <v>0</v>
      </c>
      <c r="K687" s="10">
        <f t="shared" si="169"/>
        <v>0</v>
      </c>
      <c r="L687" s="9">
        <f t="shared" si="165"/>
        <v>212</v>
      </c>
      <c r="M687" s="9">
        <f t="shared" si="166"/>
        <v>224</v>
      </c>
      <c r="N687" s="9">
        <f t="shared" si="170"/>
        <v>-436</v>
      </c>
      <c r="O687" s="9">
        <f t="shared" si="171"/>
        <v>-436</v>
      </c>
      <c r="P687" s="9">
        <f t="shared" si="176"/>
        <v>102</v>
      </c>
      <c r="Q687" s="9">
        <f t="shared" si="177"/>
        <v>48</v>
      </c>
      <c r="R687" s="9">
        <f t="shared" si="178"/>
        <v>-34</v>
      </c>
      <c r="S687" s="9">
        <f t="shared" si="179"/>
        <v>52</v>
      </c>
      <c r="T687" s="9">
        <f t="shared" si="180"/>
        <v>-38</v>
      </c>
      <c r="U687" s="9">
        <f t="shared" si="172"/>
        <v>4896</v>
      </c>
      <c r="V687" s="9">
        <f t="shared" si="173"/>
        <v>-3468</v>
      </c>
      <c r="W687" s="1">
        <f t="shared" si="174"/>
        <v>5304</v>
      </c>
      <c r="X687" s="1">
        <f t="shared" si="175"/>
        <v>-3876</v>
      </c>
    </row>
    <row r="688" spans="9:24">
      <c r="I688" s="10">
        <f t="shared" si="167"/>
        <v>0</v>
      </c>
      <c r="J688" s="10">
        <f t="shared" si="168"/>
        <v>0</v>
      </c>
      <c r="K688" s="10">
        <f t="shared" si="169"/>
        <v>0</v>
      </c>
      <c r="L688" s="9">
        <f t="shared" si="165"/>
        <v>212</v>
      </c>
      <c r="M688" s="9">
        <f t="shared" si="166"/>
        <v>228</v>
      </c>
      <c r="N688" s="9">
        <f t="shared" si="170"/>
        <v>-440</v>
      </c>
      <c r="O688" s="9">
        <f t="shared" si="171"/>
        <v>-440</v>
      </c>
      <c r="P688" s="9">
        <f t="shared" si="176"/>
        <v>102</v>
      </c>
      <c r="Q688" s="9">
        <f t="shared" si="177"/>
        <v>49</v>
      </c>
      <c r="R688" s="9">
        <f t="shared" si="178"/>
        <v>-35</v>
      </c>
      <c r="S688" s="9">
        <f t="shared" si="179"/>
        <v>53</v>
      </c>
      <c r="T688" s="9">
        <f t="shared" si="180"/>
        <v>-39</v>
      </c>
      <c r="U688" s="9">
        <f t="shared" si="172"/>
        <v>4998</v>
      </c>
      <c r="V688" s="9">
        <f t="shared" si="173"/>
        <v>-3570</v>
      </c>
      <c r="W688" s="1">
        <f t="shared" si="174"/>
        <v>5406</v>
      </c>
      <c r="X688" s="1">
        <f t="shared" si="175"/>
        <v>-3978</v>
      </c>
    </row>
    <row r="689" spans="9:24">
      <c r="I689" s="10">
        <f t="shared" si="167"/>
        <v>0</v>
      </c>
      <c r="J689" s="10">
        <f t="shared" si="168"/>
        <v>0</v>
      </c>
      <c r="K689" s="10">
        <f t="shared" si="169"/>
        <v>0</v>
      </c>
      <c r="L689" s="9">
        <f t="shared" si="165"/>
        <v>212</v>
      </c>
      <c r="M689" s="9">
        <f t="shared" si="166"/>
        <v>232</v>
      </c>
      <c r="N689" s="9">
        <f t="shared" si="170"/>
        <v>-444</v>
      </c>
      <c r="O689" s="9">
        <f t="shared" si="171"/>
        <v>-444</v>
      </c>
      <c r="P689" s="9">
        <f t="shared" si="176"/>
        <v>102</v>
      </c>
      <c r="Q689" s="9">
        <f t="shared" si="177"/>
        <v>49</v>
      </c>
      <c r="R689" s="9">
        <f t="shared" si="178"/>
        <v>-35</v>
      </c>
      <c r="S689" s="9">
        <f t="shared" si="179"/>
        <v>53</v>
      </c>
      <c r="T689" s="9">
        <f t="shared" si="180"/>
        <v>-39</v>
      </c>
      <c r="U689" s="9">
        <f t="shared" si="172"/>
        <v>4998</v>
      </c>
      <c r="V689" s="9">
        <f t="shared" si="173"/>
        <v>-3570</v>
      </c>
      <c r="W689" s="1">
        <f t="shared" si="174"/>
        <v>5406</v>
      </c>
      <c r="X689" s="1">
        <f t="shared" si="175"/>
        <v>-3978</v>
      </c>
    </row>
    <row r="690" spans="9:24">
      <c r="I690" s="10">
        <f t="shared" si="167"/>
        <v>0</v>
      </c>
      <c r="J690" s="10">
        <f t="shared" si="168"/>
        <v>0</v>
      </c>
      <c r="K690" s="10">
        <f t="shared" si="169"/>
        <v>0</v>
      </c>
      <c r="L690" s="9">
        <f t="shared" si="165"/>
        <v>212</v>
      </c>
      <c r="M690" s="9">
        <f t="shared" si="166"/>
        <v>236</v>
      </c>
      <c r="N690" s="9">
        <f t="shared" si="170"/>
        <v>-448</v>
      </c>
      <c r="O690" s="9">
        <f t="shared" si="171"/>
        <v>-448</v>
      </c>
      <c r="P690" s="9">
        <f t="shared" si="176"/>
        <v>102</v>
      </c>
      <c r="Q690" s="9">
        <f t="shared" si="177"/>
        <v>50</v>
      </c>
      <c r="R690" s="9">
        <f t="shared" si="178"/>
        <v>-36</v>
      </c>
      <c r="S690" s="9">
        <f t="shared" si="179"/>
        <v>55</v>
      </c>
      <c r="T690" s="9">
        <f t="shared" si="180"/>
        <v>-40</v>
      </c>
      <c r="U690" s="9">
        <f t="shared" si="172"/>
        <v>5100</v>
      </c>
      <c r="V690" s="9">
        <f t="shared" si="173"/>
        <v>-3672</v>
      </c>
      <c r="W690" s="1">
        <f t="shared" si="174"/>
        <v>5610</v>
      </c>
      <c r="X690" s="1">
        <f t="shared" si="175"/>
        <v>-4080</v>
      </c>
    </row>
    <row r="691" spans="9:24">
      <c r="I691" s="10">
        <f t="shared" si="167"/>
        <v>0</v>
      </c>
      <c r="J691" s="10">
        <f t="shared" si="168"/>
        <v>0</v>
      </c>
      <c r="K691" s="10">
        <f t="shared" si="169"/>
        <v>0</v>
      </c>
      <c r="L691" s="9">
        <f t="shared" si="165"/>
        <v>212</v>
      </c>
      <c r="M691" s="9">
        <f t="shared" si="166"/>
        <v>240</v>
      </c>
      <c r="N691" s="9">
        <f t="shared" si="170"/>
        <v>-452</v>
      </c>
      <c r="O691" s="9">
        <f t="shared" si="171"/>
        <v>-452</v>
      </c>
      <c r="P691" s="9">
        <f t="shared" si="176"/>
        <v>102</v>
      </c>
      <c r="Q691" s="9">
        <f t="shared" si="177"/>
        <v>50</v>
      </c>
      <c r="R691" s="9">
        <f t="shared" si="178"/>
        <v>-36</v>
      </c>
      <c r="S691" s="9">
        <f t="shared" si="179"/>
        <v>55</v>
      </c>
      <c r="T691" s="9">
        <f t="shared" si="180"/>
        <v>-40</v>
      </c>
      <c r="U691" s="9">
        <f t="shared" si="172"/>
        <v>5100</v>
      </c>
      <c r="V691" s="9">
        <f t="shared" si="173"/>
        <v>-3672</v>
      </c>
      <c r="W691" s="1">
        <f t="shared" si="174"/>
        <v>5610</v>
      </c>
      <c r="X691" s="1">
        <f t="shared" si="175"/>
        <v>-4080</v>
      </c>
    </row>
    <row r="692" spans="9:24">
      <c r="I692" s="10">
        <f t="shared" si="167"/>
        <v>0</v>
      </c>
      <c r="J692" s="10">
        <f t="shared" si="168"/>
        <v>0</v>
      </c>
      <c r="K692" s="10">
        <f t="shared" si="169"/>
        <v>0</v>
      </c>
      <c r="L692" s="9">
        <f t="shared" si="165"/>
        <v>212</v>
      </c>
      <c r="M692" s="9">
        <f t="shared" si="166"/>
        <v>244</v>
      </c>
      <c r="N692" s="9">
        <f t="shared" si="170"/>
        <v>-456</v>
      </c>
      <c r="O692" s="9">
        <f t="shared" si="171"/>
        <v>-456</v>
      </c>
      <c r="P692" s="9">
        <f t="shared" si="176"/>
        <v>102</v>
      </c>
      <c r="Q692" s="9">
        <f t="shared" si="177"/>
        <v>51</v>
      </c>
      <c r="R692" s="9">
        <f t="shared" si="178"/>
        <v>-37</v>
      </c>
      <c r="S692" s="9">
        <f t="shared" si="179"/>
        <v>56</v>
      </c>
      <c r="T692" s="9">
        <f t="shared" si="180"/>
        <v>-41</v>
      </c>
      <c r="U692" s="9">
        <f t="shared" si="172"/>
        <v>5202</v>
      </c>
      <c r="V692" s="9">
        <f t="shared" si="173"/>
        <v>-3774</v>
      </c>
      <c r="W692" s="1">
        <f t="shared" si="174"/>
        <v>5712</v>
      </c>
      <c r="X692" s="1">
        <f t="shared" si="175"/>
        <v>-4182</v>
      </c>
    </row>
    <row r="693" spans="9:24">
      <c r="I693" s="10">
        <f t="shared" si="167"/>
        <v>0</v>
      </c>
      <c r="J693" s="10">
        <f t="shared" si="168"/>
        <v>0</v>
      </c>
      <c r="K693" s="10">
        <f t="shared" si="169"/>
        <v>0</v>
      </c>
      <c r="L693" s="9">
        <f t="shared" si="165"/>
        <v>212</v>
      </c>
      <c r="M693" s="9">
        <f t="shared" si="166"/>
        <v>248</v>
      </c>
      <c r="N693" s="9">
        <f t="shared" si="170"/>
        <v>-460</v>
      </c>
      <c r="O693" s="9">
        <f t="shared" si="171"/>
        <v>-460</v>
      </c>
      <c r="P693" s="9">
        <f t="shared" si="176"/>
        <v>102</v>
      </c>
      <c r="Q693" s="9">
        <f t="shared" si="177"/>
        <v>51</v>
      </c>
      <c r="R693" s="9">
        <f t="shared" si="178"/>
        <v>-37</v>
      </c>
      <c r="S693" s="9">
        <f t="shared" si="179"/>
        <v>56</v>
      </c>
      <c r="T693" s="9">
        <f t="shared" si="180"/>
        <v>-41</v>
      </c>
      <c r="U693" s="9">
        <f t="shared" si="172"/>
        <v>5202</v>
      </c>
      <c r="V693" s="9">
        <f t="shared" si="173"/>
        <v>-3774</v>
      </c>
      <c r="W693" s="1">
        <f t="shared" si="174"/>
        <v>5712</v>
      </c>
      <c r="X693" s="1">
        <f t="shared" si="175"/>
        <v>-4182</v>
      </c>
    </row>
    <row r="694" spans="9:24">
      <c r="I694" s="10">
        <f t="shared" si="167"/>
        <v>0</v>
      </c>
      <c r="J694" s="10">
        <f t="shared" si="168"/>
        <v>0</v>
      </c>
      <c r="K694" s="10">
        <f t="shared" si="169"/>
        <v>0</v>
      </c>
      <c r="L694" s="9">
        <f t="shared" si="165"/>
        <v>212</v>
      </c>
      <c r="M694" s="9">
        <f t="shared" si="166"/>
        <v>252</v>
      </c>
      <c r="N694" s="9">
        <f t="shared" si="170"/>
        <v>-464</v>
      </c>
      <c r="O694" s="9">
        <f t="shared" si="171"/>
        <v>-464</v>
      </c>
      <c r="P694" s="9">
        <f t="shared" si="176"/>
        <v>102</v>
      </c>
      <c r="Q694" s="9">
        <f t="shared" si="177"/>
        <v>52</v>
      </c>
      <c r="R694" s="9">
        <f t="shared" si="178"/>
        <v>-38</v>
      </c>
      <c r="S694" s="9">
        <f t="shared" si="179"/>
        <v>57</v>
      </c>
      <c r="T694" s="9">
        <f t="shared" si="180"/>
        <v>-42</v>
      </c>
      <c r="U694" s="9">
        <f t="shared" si="172"/>
        <v>5304</v>
      </c>
      <c r="V694" s="9">
        <f t="shared" si="173"/>
        <v>-3876</v>
      </c>
      <c r="W694" s="1">
        <f t="shared" si="174"/>
        <v>5814</v>
      </c>
      <c r="X694" s="1">
        <f t="shared" si="175"/>
        <v>-4284</v>
      </c>
    </row>
    <row r="695" spans="9:24">
      <c r="I695" s="10">
        <f t="shared" si="167"/>
        <v>0</v>
      </c>
      <c r="J695" s="10">
        <f t="shared" si="168"/>
        <v>0</v>
      </c>
      <c r="K695" s="10">
        <f t="shared" si="169"/>
        <v>0</v>
      </c>
      <c r="L695" s="9">
        <f t="shared" si="165"/>
        <v>208</v>
      </c>
      <c r="M695" s="9">
        <f t="shared" si="166"/>
        <v>4</v>
      </c>
      <c r="N695" s="9">
        <f t="shared" si="170"/>
        <v>-212</v>
      </c>
      <c r="O695" s="9">
        <f t="shared" si="171"/>
        <v>-212</v>
      </c>
      <c r="P695" s="9">
        <f t="shared" si="176"/>
        <v>101</v>
      </c>
      <c r="Q695" s="9">
        <f t="shared" si="177"/>
        <v>21</v>
      </c>
      <c r="R695" s="9">
        <f t="shared" si="178"/>
        <v>-6</v>
      </c>
      <c r="S695" s="9">
        <f t="shared" si="179"/>
        <v>23</v>
      </c>
      <c r="T695" s="9">
        <f t="shared" si="180"/>
        <v>-7</v>
      </c>
      <c r="U695" s="9">
        <f t="shared" si="172"/>
        <v>2121</v>
      </c>
      <c r="V695" s="9">
        <f t="shared" si="173"/>
        <v>-606</v>
      </c>
      <c r="W695" s="1">
        <f t="shared" si="174"/>
        <v>2323</v>
      </c>
      <c r="X695" s="1">
        <f t="shared" si="175"/>
        <v>-707</v>
      </c>
    </row>
    <row r="696" spans="9:24">
      <c r="I696" s="10">
        <f t="shared" si="167"/>
        <v>0</v>
      </c>
      <c r="J696" s="10">
        <f t="shared" si="168"/>
        <v>0</v>
      </c>
      <c r="K696" s="10">
        <f t="shared" si="169"/>
        <v>0</v>
      </c>
      <c r="L696" s="9">
        <f t="shared" si="165"/>
        <v>208</v>
      </c>
      <c r="M696" s="9">
        <f t="shared" si="166"/>
        <v>8</v>
      </c>
      <c r="N696" s="9">
        <f t="shared" si="170"/>
        <v>-216</v>
      </c>
      <c r="O696" s="9">
        <f t="shared" si="171"/>
        <v>-216</v>
      </c>
      <c r="P696" s="9">
        <f t="shared" si="176"/>
        <v>101</v>
      </c>
      <c r="Q696" s="9">
        <f t="shared" si="177"/>
        <v>21</v>
      </c>
      <c r="R696" s="9">
        <f t="shared" si="178"/>
        <v>-7</v>
      </c>
      <c r="S696" s="9">
        <f t="shared" si="179"/>
        <v>23</v>
      </c>
      <c r="T696" s="9">
        <f t="shared" si="180"/>
        <v>-8</v>
      </c>
      <c r="U696" s="9">
        <f t="shared" si="172"/>
        <v>2121</v>
      </c>
      <c r="V696" s="9">
        <f t="shared" si="173"/>
        <v>-707</v>
      </c>
      <c r="W696" s="1">
        <f t="shared" si="174"/>
        <v>2323</v>
      </c>
      <c r="X696" s="1">
        <f t="shared" si="175"/>
        <v>-808</v>
      </c>
    </row>
    <row r="697" spans="9:24">
      <c r="I697" s="10">
        <f t="shared" si="167"/>
        <v>0</v>
      </c>
      <c r="J697" s="10">
        <f t="shared" si="168"/>
        <v>0</v>
      </c>
      <c r="K697" s="10">
        <f t="shared" si="169"/>
        <v>0</v>
      </c>
      <c r="L697" s="9">
        <f t="shared" si="165"/>
        <v>208</v>
      </c>
      <c r="M697" s="9">
        <f t="shared" si="166"/>
        <v>12</v>
      </c>
      <c r="N697" s="9">
        <f t="shared" si="170"/>
        <v>-220</v>
      </c>
      <c r="O697" s="9">
        <f t="shared" si="171"/>
        <v>-220</v>
      </c>
      <c r="P697" s="9">
        <f t="shared" si="176"/>
        <v>101</v>
      </c>
      <c r="Q697" s="9">
        <f t="shared" si="177"/>
        <v>22</v>
      </c>
      <c r="R697" s="9">
        <f t="shared" si="178"/>
        <v>-7</v>
      </c>
      <c r="S697" s="9">
        <f t="shared" si="179"/>
        <v>24</v>
      </c>
      <c r="T697" s="9">
        <f t="shared" si="180"/>
        <v>-8</v>
      </c>
      <c r="U697" s="9">
        <f t="shared" si="172"/>
        <v>2222</v>
      </c>
      <c r="V697" s="9">
        <f t="shared" si="173"/>
        <v>-707</v>
      </c>
      <c r="W697" s="1">
        <f t="shared" si="174"/>
        <v>2424</v>
      </c>
      <c r="X697" s="1">
        <f t="shared" si="175"/>
        <v>-808</v>
      </c>
    </row>
    <row r="698" spans="9:24">
      <c r="I698" s="10">
        <f t="shared" si="167"/>
        <v>0</v>
      </c>
      <c r="J698" s="10">
        <f t="shared" si="168"/>
        <v>0</v>
      </c>
      <c r="K698" s="10">
        <f t="shared" si="169"/>
        <v>0</v>
      </c>
      <c r="L698" s="9">
        <f t="shared" si="165"/>
        <v>208</v>
      </c>
      <c r="M698" s="9">
        <f t="shared" si="166"/>
        <v>16</v>
      </c>
      <c r="N698" s="9">
        <f t="shared" si="170"/>
        <v>-224</v>
      </c>
      <c r="O698" s="9">
        <f t="shared" si="171"/>
        <v>-224</v>
      </c>
      <c r="P698" s="9">
        <f t="shared" si="176"/>
        <v>101</v>
      </c>
      <c r="Q698" s="9">
        <f t="shared" si="177"/>
        <v>22</v>
      </c>
      <c r="R698" s="9">
        <f t="shared" si="178"/>
        <v>-8</v>
      </c>
      <c r="S698" s="9">
        <f t="shared" si="179"/>
        <v>24</v>
      </c>
      <c r="T698" s="9">
        <f t="shared" si="180"/>
        <v>-9</v>
      </c>
      <c r="U698" s="9">
        <f t="shared" si="172"/>
        <v>2222</v>
      </c>
      <c r="V698" s="9">
        <f t="shared" si="173"/>
        <v>-808</v>
      </c>
      <c r="W698" s="1">
        <f t="shared" si="174"/>
        <v>2424</v>
      </c>
      <c r="X698" s="1">
        <f t="shared" si="175"/>
        <v>-909</v>
      </c>
    </row>
    <row r="699" spans="9:24">
      <c r="I699" s="10">
        <f t="shared" si="167"/>
        <v>0</v>
      </c>
      <c r="J699" s="10">
        <f t="shared" si="168"/>
        <v>0</v>
      </c>
      <c r="K699" s="10">
        <f t="shared" si="169"/>
        <v>0</v>
      </c>
      <c r="L699" s="9">
        <f t="shared" si="165"/>
        <v>208</v>
      </c>
      <c r="M699" s="9">
        <f t="shared" si="166"/>
        <v>20</v>
      </c>
      <c r="N699" s="9">
        <f t="shared" si="170"/>
        <v>-228</v>
      </c>
      <c r="O699" s="9">
        <f t="shared" si="171"/>
        <v>-228</v>
      </c>
      <c r="P699" s="9">
        <f t="shared" si="176"/>
        <v>101</v>
      </c>
      <c r="Q699" s="9">
        <f t="shared" si="177"/>
        <v>23</v>
      </c>
      <c r="R699" s="9">
        <f t="shared" si="178"/>
        <v>-8</v>
      </c>
      <c r="S699" s="9">
        <f t="shared" si="179"/>
        <v>25</v>
      </c>
      <c r="T699" s="9">
        <f t="shared" si="180"/>
        <v>-9</v>
      </c>
      <c r="U699" s="9">
        <f t="shared" si="172"/>
        <v>2323</v>
      </c>
      <c r="V699" s="9">
        <f t="shared" si="173"/>
        <v>-808</v>
      </c>
      <c r="W699" s="1">
        <f t="shared" si="174"/>
        <v>2525</v>
      </c>
      <c r="X699" s="1">
        <f t="shared" si="175"/>
        <v>-909</v>
      </c>
    </row>
    <row r="700" spans="9:24">
      <c r="I700" s="10">
        <f t="shared" si="167"/>
        <v>0</v>
      </c>
      <c r="J700" s="10">
        <f t="shared" si="168"/>
        <v>0</v>
      </c>
      <c r="K700" s="10">
        <f t="shared" si="169"/>
        <v>0</v>
      </c>
      <c r="L700" s="9">
        <f t="shared" si="165"/>
        <v>208</v>
      </c>
      <c r="M700" s="9">
        <f t="shared" si="166"/>
        <v>24</v>
      </c>
      <c r="N700" s="9">
        <f t="shared" si="170"/>
        <v>-232</v>
      </c>
      <c r="O700" s="9">
        <f t="shared" si="171"/>
        <v>-232</v>
      </c>
      <c r="P700" s="9">
        <f t="shared" si="176"/>
        <v>101</v>
      </c>
      <c r="Q700" s="9">
        <f t="shared" si="177"/>
        <v>23</v>
      </c>
      <c r="R700" s="9">
        <f t="shared" si="178"/>
        <v>-9</v>
      </c>
      <c r="S700" s="9">
        <f t="shared" si="179"/>
        <v>25</v>
      </c>
      <c r="T700" s="9">
        <f t="shared" si="180"/>
        <v>-10</v>
      </c>
      <c r="U700" s="9">
        <f t="shared" si="172"/>
        <v>2323</v>
      </c>
      <c r="V700" s="9">
        <f t="shared" si="173"/>
        <v>-909</v>
      </c>
      <c r="W700" s="1">
        <f t="shared" si="174"/>
        <v>2525</v>
      </c>
      <c r="X700" s="1">
        <f t="shared" si="175"/>
        <v>-1010</v>
      </c>
    </row>
    <row r="701" spans="9:24">
      <c r="I701" s="10">
        <f t="shared" si="167"/>
        <v>0</v>
      </c>
      <c r="J701" s="10">
        <f t="shared" si="168"/>
        <v>0</v>
      </c>
      <c r="K701" s="10">
        <f t="shared" si="169"/>
        <v>0</v>
      </c>
      <c r="L701" s="9">
        <f t="shared" si="165"/>
        <v>208</v>
      </c>
      <c r="M701" s="9">
        <f t="shared" si="166"/>
        <v>28</v>
      </c>
      <c r="N701" s="9">
        <f t="shared" si="170"/>
        <v>-236</v>
      </c>
      <c r="O701" s="9">
        <f t="shared" si="171"/>
        <v>-236</v>
      </c>
      <c r="P701" s="9">
        <f t="shared" si="176"/>
        <v>101</v>
      </c>
      <c r="Q701" s="9">
        <f t="shared" si="177"/>
        <v>24</v>
      </c>
      <c r="R701" s="9">
        <f t="shared" si="178"/>
        <v>-9</v>
      </c>
      <c r="S701" s="9">
        <f t="shared" si="179"/>
        <v>26</v>
      </c>
      <c r="T701" s="9">
        <f t="shared" si="180"/>
        <v>-10</v>
      </c>
      <c r="U701" s="9">
        <f t="shared" si="172"/>
        <v>2424</v>
      </c>
      <c r="V701" s="9">
        <f t="shared" si="173"/>
        <v>-909</v>
      </c>
      <c r="W701" s="1">
        <f t="shared" si="174"/>
        <v>2626</v>
      </c>
      <c r="X701" s="1">
        <f t="shared" si="175"/>
        <v>-1010</v>
      </c>
    </row>
    <row r="702" spans="9:24">
      <c r="I702" s="10">
        <f t="shared" si="167"/>
        <v>0</v>
      </c>
      <c r="J702" s="10">
        <f t="shared" si="168"/>
        <v>0</v>
      </c>
      <c r="K702" s="10">
        <f t="shared" si="169"/>
        <v>0</v>
      </c>
      <c r="L702" s="9">
        <f t="shared" si="165"/>
        <v>208</v>
      </c>
      <c r="M702" s="9">
        <f t="shared" si="166"/>
        <v>32</v>
      </c>
      <c r="N702" s="9">
        <f t="shared" si="170"/>
        <v>-240</v>
      </c>
      <c r="O702" s="9">
        <f t="shared" si="171"/>
        <v>-240</v>
      </c>
      <c r="P702" s="9">
        <f t="shared" si="176"/>
        <v>101</v>
      </c>
      <c r="Q702" s="9">
        <f t="shared" si="177"/>
        <v>24</v>
      </c>
      <c r="R702" s="9">
        <f t="shared" si="178"/>
        <v>-10</v>
      </c>
      <c r="S702" s="9">
        <f t="shared" si="179"/>
        <v>26</v>
      </c>
      <c r="T702" s="9">
        <f t="shared" si="180"/>
        <v>-11</v>
      </c>
      <c r="U702" s="9">
        <f t="shared" si="172"/>
        <v>2424</v>
      </c>
      <c r="V702" s="9">
        <f t="shared" si="173"/>
        <v>-1010</v>
      </c>
      <c r="W702" s="1">
        <f t="shared" si="174"/>
        <v>2626</v>
      </c>
      <c r="X702" s="1">
        <f t="shared" si="175"/>
        <v>-1111</v>
      </c>
    </row>
    <row r="703" spans="9:24">
      <c r="I703" s="10">
        <f t="shared" si="167"/>
        <v>0</v>
      </c>
      <c r="J703" s="10">
        <f t="shared" si="168"/>
        <v>0</v>
      </c>
      <c r="K703" s="10">
        <f t="shared" si="169"/>
        <v>0</v>
      </c>
      <c r="L703" s="9">
        <f t="shared" si="165"/>
        <v>208</v>
      </c>
      <c r="M703" s="9">
        <f t="shared" si="166"/>
        <v>36</v>
      </c>
      <c r="N703" s="9">
        <f t="shared" si="170"/>
        <v>-244</v>
      </c>
      <c r="O703" s="9">
        <f t="shared" si="171"/>
        <v>-244</v>
      </c>
      <c r="P703" s="9">
        <f t="shared" si="176"/>
        <v>101</v>
      </c>
      <c r="Q703" s="9">
        <f t="shared" si="177"/>
        <v>25</v>
      </c>
      <c r="R703" s="9">
        <f t="shared" si="178"/>
        <v>-10</v>
      </c>
      <c r="S703" s="9">
        <f t="shared" si="179"/>
        <v>27</v>
      </c>
      <c r="T703" s="9">
        <f t="shared" si="180"/>
        <v>-11</v>
      </c>
      <c r="U703" s="9">
        <f t="shared" si="172"/>
        <v>2525</v>
      </c>
      <c r="V703" s="9">
        <f t="shared" si="173"/>
        <v>-1010</v>
      </c>
      <c r="W703" s="1">
        <f t="shared" si="174"/>
        <v>2727</v>
      </c>
      <c r="X703" s="1">
        <f t="shared" si="175"/>
        <v>-1111</v>
      </c>
    </row>
    <row r="704" spans="9:24">
      <c r="I704" s="10">
        <f t="shared" si="167"/>
        <v>0</v>
      </c>
      <c r="J704" s="10">
        <f t="shared" si="168"/>
        <v>0</v>
      </c>
      <c r="K704" s="10">
        <f t="shared" si="169"/>
        <v>0</v>
      </c>
      <c r="L704" s="9">
        <f t="shared" si="165"/>
        <v>208</v>
      </c>
      <c r="M704" s="9">
        <f t="shared" si="166"/>
        <v>40</v>
      </c>
      <c r="N704" s="9">
        <f t="shared" si="170"/>
        <v>-248</v>
      </c>
      <c r="O704" s="9">
        <f t="shared" si="171"/>
        <v>-248</v>
      </c>
      <c r="P704" s="9">
        <f t="shared" si="176"/>
        <v>101</v>
      </c>
      <c r="Q704" s="9">
        <f t="shared" si="177"/>
        <v>25</v>
      </c>
      <c r="R704" s="9">
        <f t="shared" si="178"/>
        <v>-11</v>
      </c>
      <c r="S704" s="9">
        <f t="shared" si="179"/>
        <v>27</v>
      </c>
      <c r="T704" s="9">
        <f t="shared" si="180"/>
        <v>-13</v>
      </c>
      <c r="U704" s="9">
        <f t="shared" si="172"/>
        <v>2525</v>
      </c>
      <c r="V704" s="9">
        <f t="shared" si="173"/>
        <v>-1111</v>
      </c>
      <c r="W704" s="1">
        <f t="shared" si="174"/>
        <v>2727</v>
      </c>
      <c r="X704" s="1">
        <f t="shared" si="175"/>
        <v>-1313</v>
      </c>
    </row>
    <row r="705" spans="9:24">
      <c r="I705" s="10">
        <f t="shared" si="167"/>
        <v>0</v>
      </c>
      <c r="J705" s="10">
        <f t="shared" si="168"/>
        <v>0</v>
      </c>
      <c r="K705" s="10">
        <f t="shared" si="169"/>
        <v>0</v>
      </c>
      <c r="L705" s="9">
        <f t="shared" si="165"/>
        <v>208</v>
      </c>
      <c r="M705" s="9">
        <f t="shared" si="166"/>
        <v>44</v>
      </c>
      <c r="N705" s="9">
        <f t="shared" si="170"/>
        <v>-252</v>
      </c>
      <c r="O705" s="9">
        <f t="shared" si="171"/>
        <v>-252</v>
      </c>
      <c r="P705" s="9">
        <f t="shared" si="176"/>
        <v>101</v>
      </c>
      <c r="Q705" s="9">
        <f t="shared" si="177"/>
        <v>26</v>
      </c>
      <c r="R705" s="9">
        <f t="shared" si="178"/>
        <v>-11</v>
      </c>
      <c r="S705" s="9">
        <f t="shared" si="179"/>
        <v>28</v>
      </c>
      <c r="T705" s="9">
        <f t="shared" si="180"/>
        <v>-13</v>
      </c>
      <c r="U705" s="9">
        <f t="shared" si="172"/>
        <v>2626</v>
      </c>
      <c r="V705" s="9">
        <f t="shared" si="173"/>
        <v>-1111</v>
      </c>
      <c r="W705" s="1">
        <f t="shared" si="174"/>
        <v>2828</v>
      </c>
      <c r="X705" s="1">
        <f t="shared" si="175"/>
        <v>-1313</v>
      </c>
    </row>
    <row r="706" spans="9:24">
      <c r="I706" s="10">
        <f t="shared" si="167"/>
        <v>0</v>
      </c>
      <c r="J706" s="10">
        <f t="shared" si="168"/>
        <v>0</v>
      </c>
      <c r="K706" s="10">
        <f t="shared" si="169"/>
        <v>0</v>
      </c>
      <c r="L706" s="9">
        <f t="shared" ref="L706:L769" si="181">L643-4</f>
        <v>208</v>
      </c>
      <c r="M706" s="9">
        <f t="shared" ref="M706:M769" si="182">M643</f>
        <v>48</v>
      </c>
      <c r="N706" s="9">
        <f t="shared" si="170"/>
        <v>-256</v>
      </c>
      <c r="O706" s="9">
        <f t="shared" si="171"/>
        <v>-256</v>
      </c>
      <c r="P706" s="9">
        <f t="shared" si="176"/>
        <v>101</v>
      </c>
      <c r="Q706" s="9">
        <f t="shared" si="177"/>
        <v>26</v>
      </c>
      <c r="R706" s="9">
        <f t="shared" si="178"/>
        <v>-12</v>
      </c>
      <c r="S706" s="9">
        <f t="shared" si="179"/>
        <v>28</v>
      </c>
      <c r="T706" s="9">
        <f t="shared" si="180"/>
        <v>-14</v>
      </c>
      <c r="U706" s="9">
        <f t="shared" si="172"/>
        <v>2626</v>
      </c>
      <c r="V706" s="9">
        <f t="shared" si="173"/>
        <v>-1212</v>
      </c>
      <c r="W706" s="1">
        <f t="shared" si="174"/>
        <v>2828</v>
      </c>
      <c r="X706" s="1">
        <f t="shared" si="175"/>
        <v>-1414</v>
      </c>
    </row>
    <row r="707" spans="9:24">
      <c r="I707" s="10">
        <f t="shared" ref="I707:I770" si="183">IF(O707&lt;0,0,1/($B$11/U707+$C$11/V707))</f>
        <v>0</v>
      </c>
      <c r="J707" s="10">
        <f t="shared" ref="J707:J770" si="184">IF(O707&lt;0,0,1/($B$11/W707+$C$11/V707))</f>
        <v>0</v>
      </c>
      <c r="K707" s="10">
        <f t="shared" ref="K707:K770" si="185">IF(O707&lt;0,0,1/($B$11/U707+$C$11/X707))</f>
        <v>0</v>
      </c>
      <c r="L707" s="9">
        <f t="shared" si="181"/>
        <v>208</v>
      </c>
      <c r="M707" s="9">
        <f t="shared" si="182"/>
        <v>52</v>
      </c>
      <c r="N707" s="9">
        <f t="shared" ref="N707:N770" si="186">IF(O707&gt;252,252,O707)</f>
        <v>-260</v>
      </c>
      <c r="O707" s="9">
        <f t="shared" ref="O707:O770" si="187">A$8-L707-M707</f>
        <v>-260</v>
      </c>
      <c r="P707" s="9">
        <f t="shared" si="176"/>
        <v>101</v>
      </c>
      <c r="Q707" s="9">
        <f t="shared" si="177"/>
        <v>27</v>
      </c>
      <c r="R707" s="9">
        <f t="shared" si="178"/>
        <v>-12</v>
      </c>
      <c r="S707" s="9">
        <f t="shared" si="179"/>
        <v>29</v>
      </c>
      <c r="T707" s="9">
        <f t="shared" si="180"/>
        <v>-14</v>
      </c>
      <c r="U707" s="9">
        <f t="shared" ref="U707:U770" si="188">P707*Q707*$B$8</f>
        <v>2727</v>
      </c>
      <c r="V707" s="9">
        <f t="shared" ref="V707:V770" si="189">P707*R707*$C$8</f>
        <v>-1212</v>
      </c>
      <c r="W707" s="1">
        <f t="shared" ref="W707:W770" si="190">P707*S707*$B$8</f>
        <v>2929</v>
      </c>
      <c r="X707" s="1">
        <f t="shared" ref="X707:X770" si="191">P707*T707*$C$8</f>
        <v>-1414</v>
      </c>
    </row>
    <row r="708" spans="9:24">
      <c r="I708" s="10">
        <f t="shared" si="183"/>
        <v>0</v>
      </c>
      <c r="J708" s="10">
        <f t="shared" si="184"/>
        <v>0</v>
      </c>
      <c r="K708" s="10">
        <f t="shared" si="185"/>
        <v>0</v>
      </c>
      <c r="L708" s="9">
        <f t="shared" si="181"/>
        <v>208</v>
      </c>
      <c r="M708" s="9">
        <f t="shared" si="182"/>
        <v>56</v>
      </c>
      <c r="N708" s="9">
        <f t="shared" si="186"/>
        <v>-264</v>
      </c>
      <c r="O708" s="9">
        <f t="shared" si="187"/>
        <v>-264</v>
      </c>
      <c r="P708" s="9">
        <f t="shared" si="176"/>
        <v>101</v>
      </c>
      <c r="Q708" s="9">
        <f t="shared" si="177"/>
        <v>27</v>
      </c>
      <c r="R708" s="9">
        <f t="shared" si="178"/>
        <v>-13</v>
      </c>
      <c r="S708" s="9">
        <f t="shared" si="179"/>
        <v>29</v>
      </c>
      <c r="T708" s="9">
        <f t="shared" si="180"/>
        <v>-15</v>
      </c>
      <c r="U708" s="9">
        <f t="shared" si="188"/>
        <v>2727</v>
      </c>
      <c r="V708" s="9">
        <f t="shared" si="189"/>
        <v>-1313</v>
      </c>
      <c r="W708" s="1">
        <f t="shared" si="190"/>
        <v>2929</v>
      </c>
      <c r="X708" s="1">
        <f t="shared" si="191"/>
        <v>-1515</v>
      </c>
    </row>
    <row r="709" spans="9:24">
      <c r="I709" s="10">
        <f t="shared" si="183"/>
        <v>0</v>
      </c>
      <c r="J709" s="10">
        <f t="shared" si="184"/>
        <v>0</v>
      </c>
      <c r="K709" s="10">
        <f t="shared" si="185"/>
        <v>0</v>
      </c>
      <c r="L709" s="9">
        <f t="shared" si="181"/>
        <v>208</v>
      </c>
      <c r="M709" s="9">
        <f t="shared" si="182"/>
        <v>60</v>
      </c>
      <c r="N709" s="9">
        <f t="shared" si="186"/>
        <v>-268</v>
      </c>
      <c r="O709" s="9">
        <f t="shared" si="187"/>
        <v>-268</v>
      </c>
      <c r="P709" s="9">
        <f t="shared" si="176"/>
        <v>101</v>
      </c>
      <c r="Q709" s="9">
        <f t="shared" si="177"/>
        <v>28</v>
      </c>
      <c r="R709" s="9">
        <f t="shared" si="178"/>
        <v>-13</v>
      </c>
      <c r="S709" s="9">
        <f t="shared" si="179"/>
        <v>30</v>
      </c>
      <c r="T709" s="9">
        <f t="shared" si="180"/>
        <v>-15</v>
      </c>
      <c r="U709" s="9">
        <f t="shared" si="188"/>
        <v>2828</v>
      </c>
      <c r="V709" s="9">
        <f t="shared" si="189"/>
        <v>-1313</v>
      </c>
      <c r="W709" s="1">
        <f t="shared" si="190"/>
        <v>3030</v>
      </c>
      <c r="X709" s="1">
        <f t="shared" si="191"/>
        <v>-1515</v>
      </c>
    </row>
    <row r="710" spans="9:24">
      <c r="I710" s="10">
        <f t="shared" si="183"/>
        <v>0</v>
      </c>
      <c r="J710" s="10">
        <f t="shared" si="184"/>
        <v>0</v>
      </c>
      <c r="K710" s="10">
        <f t="shared" si="185"/>
        <v>0</v>
      </c>
      <c r="L710" s="9">
        <f t="shared" si="181"/>
        <v>208</v>
      </c>
      <c r="M710" s="9">
        <f t="shared" si="182"/>
        <v>64</v>
      </c>
      <c r="N710" s="9">
        <f t="shared" si="186"/>
        <v>-272</v>
      </c>
      <c r="O710" s="9">
        <f t="shared" si="187"/>
        <v>-272</v>
      </c>
      <c r="P710" s="9">
        <f t="shared" si="176"/>
        <v>101</v>
      </c>
      <c r="Q710" s="9">
        <f t="shared" si="177"/>
        <v>28</v>
      </c>
      <c r="R710" s="9">
        <f t="shared" si="178"/>
        <v>-14</v>
      </c>
      <c r="S710" s="9">
        <f t="shared" si="179"/>
        <v>30</v>
      </c>
      <c r="T710" s="9">
        <f t="shared" si="180"/>
        <v>-16</v>
      </c>
      <c r="U710" s="9">
        <f t="shared" si="188"/>
        <v>2828</v>
      </c>
      <c r="V710" s="9">
        <f t="shared" si="189"/>
        <v>-1414</v>
      </c>
      <c r="W710" s="1">
        <f t="shared" si="190"/>
        <v>3030</v>
      </c>
      <c r="X710" s="1">
        <f t="shared" si="191"/>
        <v>-1616</v>
      </c>
    </row>
    <row r="711" spans="9:24">
      <c r="I711" s="10">
        <f t="shared" si="183"/>
        <v>0</v>
      </c>
      <c r="J711" s="10">
        <f t="shared" si="184"/>
        <v>0</v>
      </c>
      <c r="K711" s="10">
        <f t="shared" si="185"/>
        <v>0</v>
      </c>
      <c r="L711" s="9">
        <f t="shared" si="181"/>
        <v>208</v>
      </c>
      <c r="M711" s="9">
        <f t="shared" si="182"/>
        <v>68</v>
      </c>
      <c r="N711" s="9">
        <f t="shared" si="186"/>
        <v>-276</v>
      </c>
      <c r="O711" s="9">
        <f t="shared" si="187"/>
        <v>-276</v>
      </c>
      <c r="P711" s="9">
        <f t="shared" si="176"/>
        <v>101</v>
      </c>
      <c r="Q711" s="9">
        <f t="shared" si="177"/>
        <v>29</v>
      </c>
      <c r="R711" s="9">
        <f t="shared" si="178"/>
        <v>-14</v>
      </c>
      <c r="S711" s="9">
        <f t="shared" si="179"/>
        <v>31</v>
      </c>
      <c r="T711" s="9">
        <f t="shared" si="180"/>
        <v>-16</v>
      </c>
      <c r="U711" s="9">
        <f t="shared" si="188"/>
        <v>2929</v>
      </c>
      <c r="V711" s="9">
        <f t="shared" si="189"/>
        <v>-1414</v>
      </c>
      <c r="W711" s="1">
        <f t="shared" si="190"/>
        <v>3131</v>
      </c>
      <c r="X711" s="1">
        <f t="shared" si="191"/>
        <v>-1616</v>
      </c>
    </row>
    <row r="712" spans="9:24">
      <c r="I712" s="10">
        <f t="shared" si="183"/>
        <v>0</v>
      </c>
      <c r="J712" s="10">
        <f t="shared" si="184"/>
        <v>0</v>
      </c>
      <c r="K712" s="10">
        <f t="shared" si="185"/>
        <v>0</v>
      </c>
      <c r="L712" s="9">
        <f t="shared" si="181"/>
        <v>208</v>
      </c>
      <c r="M712" s="9">
        <f t="shared" si="182"/>
        <v>72</v>
      </c>
      <c r="N712" s="9">
        <f t="shared" si="186"/>
        <v>-280</v>
      </c>
      <c r="O712" s="9">
        <f t="shared" si="187"/>
        <v>-280</v>
      </c>
      <c r="P712" s="9">
        <f t="shared" si="176"/>
        <v>101</v>
      </c>
      <c r="Q712" s="9">
        <f t="shared" si="177"/>
        <v>29</v>
      </c>
      <c r="R712" s="9">
        <f t="shared" si="178"/>
        <v>-15</v>
      </c>
      <c r="S712" s="9">
        <f t="shared" si="179"/>
        <v>31</v>
      </c>
      <c r="T712" s="9">
        <f t="shared" si="180"/>
        <v>-17</v>
      </c>
      <c r="U712" s="9">
        <f t="shared" si="188"/>
        <v>2929</v>
      </c>
      <c r="V712" s="9">
        <f t="shared" si="189"/>
        <v>-1515</v>
      </c>
      <c r="W712" s="1">
        <f t="shared" si="190"/>
        <v>3131</v>
      </c>
      <c r="X712" s="1">
        <f t="shared" si="191"/>
        <v>-1717</v>
      </c>
    </row>
    <row r="713" spans="9:24">
      <c r="I713" s="10">
        <f t="shared" si="183"/>
        <v>0</v>
      </c>
      <c r="J713" s="10">
        <f t="shared" si="184"/>
        <v>0</v>
      </c>
      <c r="K713" s="10">
        <f t="shared" si="185"/>
        <v>0</v>
      </c>
      <c r="L713" s="9">
        <f t="shared" si="181"/>
        <v>208</v>
      </c>
      <c r="M713" s="9">
        <f t="shared" si="182"/>
        <v>76</v>
      </c>
      <c r="N713" s="9">
        <f t="shared" si="186"/>
        <v>-284</v>
      </c>
      <c r="O713" s="9">
        <f t="shared" si="187"/>
        <v>-284</v>
      </c>
      <c r="P713" s="9">
        <f t="shared" si="176"/>
        <v>101</v>
      </c>
      <c r="Q713" s="9">
        <f t="shared" si="177"/>
        <v>30</v>
      </c>
      <c r="R713" s="9">
        <f t="shared" si="178"/>
        <v>-15</v>
      </c>
      <c r="S713" s="9">
        <f t="shared" si="179"/>
        <v>33</v>
      </c>
      <c r="T713" s="9">
        <f t="shared" si="180"/>
        <v>-17</v>
      </c>
      <c r="U713" s="9">
        <f t="shared" si="188"/>
        <v>3030</v>
      </c>
      <c r="V713" s="9">
        <f t="shared" si="189"/>
        <v>-1515</v>
      </c>
      <c r="W713" s="1">
        <f t="shared" si="190"/>
        <v>3333</v>
      </c>
      <c r="X713" s="1">
        <f t="shared" si="191"/>
        <v>-1717</v>
      </c>
    </row>
    <row r="714" spans="9:24">
      <c r="I714" s="10">
        <f t="shared" si="183"/>
        <v>0</v>
      </c>
      <c r="J714" s="10">
        <f t="shared" si="184"/>
        <v>0</v>
      </c>
      <c r="K714" s="10">
        <f t="shared" si="185"/>
        <v>0</v>
      </c>
      <c r="L714" s="9">
        <f t="shared" si="181"/>
        <v>208</v>
      </c>
      <c r="M714" s="9">
        <f t="shared" si="182"/>
        <v>80</v>
      </c>
      <c r="N714" s="9">
        <f t="shared" si="186"/>
        <v>-288</v>
      </c>
      <c r="O714" s="9">
        <f t="shared" si="187"/>
        <v>-288</v>
      </c>
      <c r="P714" s="9">
        <f t="shared" si="176"/>
        <v>101</v>
      </c>
      <c r="Q714" s="9">
        <f t="shared" si="177"/>
        <v>30</v>
      </c>
      <c r="R714" s="9">
        <f t="shared" si="178"/>
        <v>-16</v>
      </c>
      <c r="S714" s="9">
        <f t="shared" si="179"/>
        <v>33</v>
      </c>
      <c r="T714" s="9">
        <f t="shared" si="180"/>
        <v>-18</v>
      </c>
      <c r="U714" s="9">
        <f t="shared" si="188"/>
        <v>3030</v>
      </c>
      <c r="V714" s="9">
        <f t="shared" si="189"/>
        <v>-1616</v>
      </c>
      <c r="W714" s="1">
        <f t="shared" si="190"/>
        <v>3333</v>
      </c>
      <c r="X714" s="1">
        <f t="shared" si="191"/>
        <v>-1818</v>
      </c>
    </row>
    <row r="715" spans="9:24">
      <c r="I715" s="10">
        <f t="shared" si="183"/>
        <v>0</v>
      </c>
      <c r="J715" s="10">
        <f t="shared" si="184"/>
        <v>0</v>
      </c>
      <c r="K715" s="10">
        <f t="shared" si="185"/>
        <v>0</v>
      </c>
      <c r="L715" s="9">
        <f t="shared" si="181"/>
        <v>208</v>
      </c>
      <c r="M715" s="9">
        <f t="shared" si="182"/>
        <v>84</v>
      </c>
      <c r="N715" s="9">
        <f t="shared" si="186"/>
        <v>-292</v>
      </c>
      <c r="O715" s="9">
        <f t="shared" si="187"/>
        <v>-292</v>
      </c>
      <c r="P715" s="9">
        <f t="shared" si="176"/>
        <v>101</v>
      </c>
      <c r="Q715" s="9">
        <f t="shared" si="177"/>
        <v>31</v>
      </c>
      <c r="R715" s="9">
        <f t="shared" si="178"/>
        <v>-16</v>
      </c>
      <c r="S715" s="9">
        <f t="shared" si="179"/>
        <v>34</v>
      </c>
      <c r="T715" s="9">
        <f t="shared" si="180"/>
        <v>-18</v>
      </c>
      <c r="U715" s="9">
        <f t="shared" si="188"/>
        <v>3131</v>
      </c>
      <c r="V715" s="9">
        <f t="shared" si="189"/>
        <v>-1616</v>
      </c>
      <c r="W715" s="1">
        <f t="shared" si="190"/>
        <v>3434</v>
      </c>
      <c r="X715" s="1">
        <f t="shared" si="191"/>
        <v>-1818</v>
      </c>
    </row>
    <row r="716" spans="9:24">
      <c r="I716" s="10">
        <f t="shared" si="183"/>
        <v>0</v>
      </c>
      <c r="J716" s="10">
        <f t="shared" si="184"/>
        <v>0</v>
      </c>
      <c r="K716" s="10">
        <f t="shared" si="185"/>
        <v>0</v>
      </c>
      <c r="L716" s="9">
        <f t="shared" si="181"/>
        <v>208</v>
      </c>
      <c r="M716" s="9">
        <f t="shared" si="182"/>
        <v>88</v>
      </c>
      <c r="N716" s="9">
        <f t="shared" si="186"/>
        <v>-296</v>
      </c>
      <c r="O716" s="9">
        <f t="shared" si="187"/>
        <v>-296</v>
      </c>
      <c r="P716" s="9">
        <f t="shared" si="176"/>
        <v>101</v>
      </c>
      <c r="Q716" s="9">
        <f t="shared" si="177"/>
        <v>31</v>
      </c>
      <c r="R716" s="9">
        <f t="shared" si="178"/>
        <v>-17</v>
      </c>
      <c r="S716" s="9">
        <f t="shared" si="179"/>
        <v>34</v>
      </c>
      <c r="T716" s="9">
        <f t="shared" si="180"/>
        <v>-19</v>
      </c>
      <c r="U716" s="9">
        <f t="shared" si="188"/>
        <v>3131</v>
      </c>
      <c r="V716" s="9">
        <f t="shared" si="189"/>
        <v>-1717</v>
      </c>
      <c r="W716" s="1">
        <f t="shared" si="190"/>
        <v>3434</v>
      </c>
      <c r="X716" s="1">
        <f t="shared" si="191"/>
        <v>-1919</v>
      </c>
    </row>
    <row r="717" spans="9:24">
      <c r="I717" s="10">
        <f t="shared" si="183"/>
        <v>0</v>
      </c>
      <c r="J717" s="10">
        <f t="shared" si="184"/>
        <v>0</v>
      </c>
      <c r="K717" s="10">
        <f t="shared" si="185"/>
        <v>0</v>
      </c>
      <c r="L717" s="9">
        <f t="shared" si="181"/>
        <v>208</v>
      </c>
      <c r="M717" s="9">
        <f t="shared" si="182"/>
        <v>92</v>
      </c>
      <c r="N717" s="9">
        <f t="shared" si="186"/>
        <v>-300</v>
      </c>
      <c r="O717" s="9">
        <f t="shared" si="187"/>
        <v>-300</v>
      </c>
      <c r="P717" s="9">
        <f t="shared" si="176"/>
        <v>101</v>
      </c>
      <c r="Q717" s="9">
        <f t="shared" si="177"/>
        <v>32</v>
      </c>
      <c r="R717" s="9">
        <f t="shared" si="178"/>
        <v>-17</v>
      </c>
      <c r="S717" s="9">
        <f t="shared" si="179"/>
        <v>35</v>
      </c>
      <c r="T717" s="9">
        <f t="shared" si="180"/>
        <v>-19</v>
      </c>
      <c r="U717" s="9">
        <f t="shared" si="188"/>
        <v>3232</v>
      </c>
      <c r="V717" s="9">
        <f t="shared" si="189"/>
        <v>-1717</v>
      </c>
      <c r="W717" s="1">
        <f t="shared" si="190"/>
        <v>3535</v>
      </c>
      <c r="X717" s="1">
        <f t="shared" si="191"/>
        <v>-1919</v>
      </c>
    </row>
    <row r="718" spans="9:24">
      <c r="I718" s="10">
        <f t="shared" si="183"/>
        <v>0</v>
      </c>
      <c r="J718" s="10">
        <f t="shared" si="184"/>
        <v>0</v>
      </c>
      <c r="K718" s="10">
        <f t="shared" si="185"/>
        <v>0</v>
      </c>
      <c r="L718" s="9">
        <f t="shared" si="181"/>
        <v>208</v>
      </c>
      <c r="M718" s="9">
        <f t="shared" si="182"/>
        <v>96</v>
      </c>
      <c r="N718" s="9">
        <f t="shared" si="186"/>
        <v>-304</v>
      </c>
      <c r="O718" s="9">
        <f t="shared" si="187"/>
        <v>-304</v>
      </c>
      <c r="P718" s="9">
        <f t="shared" si="176"/>
        <v>101</v>
      </c>
      <c r="Q718" s="9">
        <f t="shared" si="177"/>
        <v>32</v>
      </c>
      <c r="R718" s="9">
        <f t="shared" si="178"/>
        <v>-18</v>
      </c>
      <c r="S718" s="9">
        <f t="shared" si="179"/>
        <v>35</v>
      </c>
      <c r="T718" s="9">
        <f t="shared" si="180"/>
        <v>-20</v>
      </c>
      <c r="U718" s="9">
        <f t="shared" si="188"/>
        <v>3232</v>
      </c>
      <c r="V718" s="9">
        <f t="shared" si="189"/>
        <v>-1818</v>
      </c>
      <c r="W718" s="1">
        <f t="shared" si="190"/>
        <v>3535</v>
      </c>
      <c r="X718" s="1">
        <f t="shared" si="191"/>
        <v>-2020</v>
      </c>
    </row>
    <row r="719" spans="9:24">
      <c r="I719" s="10">
        <f t="shared" si="183"/>
        <v>0</v>
      </c>
      <c r="J719" s="10">
        <f t="shared" si="184"/>
        <v>0</v>
      </c>
      <c r="K719" s="10">
        <f t="shared" si="185"/>
        <v>0</v>
      </c>
      <c r="L719" s="9">
        <f t="shared" si="181"/>
        <v>208</v>
      </c>
      <c r="M719" s="9">
        <f t="shared" si="182"/>
        <v>100</v>
      </c>
      <c r="N719" s="9">
        <f t="shared" si="186"/>
        <v>-308</v>
      </c>
      <c r="O719" s="9">
        <f t="shared" si="187"/>
        <v>-308</v>
      </c>
      <c r="P719" s="9">
        <f t="shared" si="176"/>
        <v>101</v>
      </c>
      <c r="Q719" s="9">
        <f t="shared" si="177"/>
        <v>33</v>
      </c>
      <c r="R719" s="9">
        <f t="shared" si="178"/>
        <v>-18</v>
      </c>
      <c r="S719" s="9">
        <f t="shared" si="179"/>
        <v>36</v>
      </c>
      <c r="T719" s="9">
        <f t="shared" si="180"/>
        <v>-20</v>
      </c>
      <c r="U719" s="9">
        <f t="shared" si="188"/>
        <v>3333</v>
      </c>
      <c r="V719" s="9">
        <f t="shared" si="189"/>
        <v>-1818</v>
      </c>
      <c r="W719" s="1">
        <f t="shared" si="190"/>
        <v>3636</v>
      </c>
      <c r="X719" s="1">
        <f t="shared" si="191"/>
        <v>-2020</v>
      </c>
    </row>
    <row r="720" spans="9:24">
      <c r="I720" s="10">
        <f t="shared" si="183"/>
        <v>0</v>
      </c>
      <c r="J720" s="10">
        <f t="shared" si="184"/>
        <v>0</v>
      </c>
      <c r="K720" s="10">
        <f t="shared" si="185"/>
        <v>0</v>
      </c>
      <c r="L720" s="9">
        <f t="shared" si="181"/>
        <v>208</v>
      </c>
      <c r="M720" s="9">
        <f t="shared" si="182"/>
        <v>104</v>
      </c>
      <c r="N720" s="9">
        <f t="shared" si="186"/>
        <v>-312</v>
      </c>
      <c r="O720" s="9">
        <f t="shared" si="187"/>
        <v>-312</v>
      </c>
      <c r="P720" s="9">
        <f t="shared" si="176"/>
        <v>101</v>
      </c>
      <c r="Q720" s="9">
        <f t="shared" si="177"/>
        <v>33</v>
      </c>
      <c r="R720" s="9">
        <f t="shared" si="178"/>
        <v>-19</v>
      </c>
      <c r="S720" s="9">
        <f t="shared" si="179"/>
        <v>36</v>
      </c>
      <c r="T720" s="9">
        <f t="shared" si="180"/>
        <v>-21</v>
      </c>
      <c r="U720" s="9">
        <f t="shared" si="188"/>
        <v>3333</v>
      </c>
      <c r="V720" s="9">
        <f t="shared" si="189"/>
        <v>-1919</v>
      </c>
      <c r="W720" s="1">
        <f t="shared" si="190"/>
        <v>3636</v>
      </c>
      <c r="X720" s="1">
        <f t="shared" si="191"/>
        <v>-2121</v>
      </c>
    </row>
    <row r="721" spans="9:24">
      <c r="I721" s="10">
        <f t="shared" si="183"/>
        <v>0</v>
      </c>
      <c r="J721" s="10">
        <f t="shared" si="184"/>
        <v>0</v>
      </c>
      <c r="K721" s="10">
        <f t="shared" si="185"/>
        <v>0</v>
      </c>
      <c r="L721" s="9">
        <f t="shared" si="181"/>
        <v>208</v>
      </c>
      <c r="M721" s="9">
        <f t="shared" si="182"/>
        <v>108</v>
      </c>
      <c r="N721" s="9">
        <f t="shared" si="186"/>
        <v>-316</v>
      </c>
      <c r="O721" s="9">
        <f t="shared" si="187"/>
        <v>-316</v>
      </c>
      <c r="P721" s="9">
        <f t="shared" si="176"/>
        <v>101</v>
      </c>
      <c r="Q721" s="9">
        <f t="shared" si="177"/>
        <v>34</v>
      </c>
      <c r="R721" s="9">
        <f t="shared" si="178"/>
        <v>-19</v>
      </c>
      <c r="S721" s="9">
        <f t="shared" si="179"/>
        <v>37</v>
      </c>
      <c r="T721" s="9">
        <f t="shared" si="180"/>
        <v>-21</v>
      </c>
      <c r="U721" s="9">
        <f t="shared" si="188"/>
        <v>3434</v>
      </c>
      <c r="V721" s="9">
        <f t="shared" si="189"/>
        <v>-1919</v>
      </c>
      <c r="W721" s="1">
        <f t="shared" si="190"/>
        <v>3737</v>
      </c>
      <c r="X721" s="1">
        <f t="shared" si="191"/>
        <v>-2121</v>
      </c>
    </row>
    <row r="722" spans="9:24">
      <c r="I722" s="10">
        <f t="shared" si="183"/>
        <v>0</v>
      </c>
      <c r="J722" s="10">
        <f t="shared" si="184"/>
        <v>0</v>
      </c>
      <c r="K722" s="10">
        <f t="shared" si="185"/>
        <v>0</v>
      </c>
      <c r="L722" s="9">
        <f t="shared" si="181"/>
        <v>208</v>
      </c>
      <c r="M722" s="9">
        <f t="shared" si="182"/>
        <v>112</v>
      </c>
      <c r="N722" s="9">
        <f t="shared" si="186"/>
        <v>-320</v>
      </c>
      <c r="O722" s="9">
        <f t="shared" si="187"/>
        <v>-320</v>
      </c>
      <c r="P722" s="9">
        <f t="shared" ref="P722:P785" si="192">INT(INT($A$2*2+$A$5+L722/4)*$A$11/100+$A$11+10)</f>
        <v>101</v>
      </c>
      <c r="Q722" s="9">
        <f t="shared" ref="Q722:Q785" si="193">INT(INT($B$2*2+$B$5+M722/4)*$A$11/100+5)</f>
        <v>34</v>
      </c>
      <c r="R722" s="9">
        <f t="shared" ref="R722:R785" si="194">INT(INT($C$2*2+$C$5+N722/4)*$A$11/100+5)</f>
        <v>-20</v>
      </c>
      <c r="S722" s="9">
        <f t="shared" ref="S722:S785" si="195">INT(Q722*1.1)</f>
        <v>37</v>
      </c>
      <c r="T722" s="9">
        <f t="shared" ref="T722:T785" si="196">INT(R722*1.1)</f>
        <v>-22</v>
      </c>
      <c r="U722" s="9">
        <f t="shared" si="188"/>
        <v>3434</v>
      </c>
      <c r="V722" s="9">
        <f t="shared" si="189"/>
        <v>-2020</v>
      </c>
      <c r="W722" s="1">
        <f t="shared" si="190"/>
        <v>3737</v>
      </c>
      <c r="X722" s="1">
        <f t="shared" si="191"/>
        <v>-2222</v>
      </c>
    </row>
    <row r="723" spans="9:24">
      <c r="I723" s="10">
        <f t="shared" si="183"/>
        <v>0</v>
      </c>
      <c r="J723" s="10">
        <f t="shared" si="184"/>
        <v>0</v>
      </c>
      <c r="K723" s="10">
        <f t="shared" si="185"/>
        <v>0</v>
      </c>
      <c r="L723" s="9">
        <f t="shared" si="181"/>
        <v>208</v>
      </c>
      <c r="M723" s="9">
        <f t="shared" si="182"/>
        <v>116</v>
      </c>
      <c r="N723" s="9">
        <f t="shared" si="186"/>
        <v>-324</v>
      </c>
      <c r="O723" s="9">
        <f t="shared" si="187"/>
        <v>-324</v>
      </c>
      <c r="P723" s="9">
        <f t="shared" si="192"/>
        <v>101</v>
      </c>
      <c r="Q723" s="9">
        <f t="shared" si="193"/>
        <v>35</v>
      </c>
      <c r="R723" s="9">
        <f t="shared" si="194"/>
        <v>-20</v>
      </c>
      <c r="S723" s="9">
        <f t="shared" si="195"/>
        <v>38</v>
      </c>
      <c r="T723" s="9">
        <f t="shared" si="196"/>
        <v>-22</v>
      </c>
      <c r="U723" s="9">
        <f t="shared" si="188"/>
        <v>3535</v>
      </c>
      <c r="V723" s="9">
        <f t="shared" si="189"/>
        <v>-2020</v>
      </c>
      <c r="W723" s="1">
        <f t="shared" si="190"/>
        <v>3838</v>
      </c>
      <c r="X723" s="1">
        <f t="shared" si="191"/>
        <v>-2222</v>
      </c>
    </row>
    <row r="724" spans="9:24">
      <c r="I724" s="10">
        <f t="shared" si="183"/>
        <v>0</v>
      </c>
      <c r="J724" s="10">
        <f t="shared" si="184"/>
        <v>0</v>
      </c>
      <c r="K724" s="10">
        <f t="shared" si="185"/>
        <v>0</v>
      </c>
      <c r="L724" s="9">
        <f t="shared" si="181"/>
        <v>208</v>
      </c>
      <c r="M724" s="9">
        <f t="shared" si="182"/>
        <v>120</v>
      </c>
      <c r="N724" s="9">
        <f t="shared" si="186"/>
        <v>-328</v>
      </c>
      <c r="O724" s="9">
        <f t="shared" si="187"/>
        <v>-328</v>
      </c>
      <c r="P724" s="9">
        <f t="shared" si="192"/>
        <v>101</v>
      </c>
      <c r="Q724" s="9">
        <f t="shared" si="193"/>
        <v>35</v>
      </c>
      <c r="R724" s="9">
        <f t="shared" si="194"/>
        <v>-21</v>
      </c>
      <c r="S724" s="9">
        <f t="shared" si="195"/>
        <v>38</v>
      </c>
      <c r="T724" s="9">
        <f t="shared" si="196"/>
        <v>-24</v>
      </c>
      <c r="U724" s="9">
        <f t="shared" si="188"/>
        <v>3535</v>
      </c>
      <c r="V724" s="9">
        <f t="shared" si="189"/>
        <v>-2121</v>
      </c>
      <c r="W724" s="1">
        <f t="shared" si="190"/>
        <v>3838</v>
      </c>
      <c r="X724" s="1">
        <f t="shared" si="191"/>
        <v>-2424</v>
      </c>
    </row>
    <row r="725" spans="9:24">
      <c r="I725" s="10">
        <f t="shared" si="183"/>
        <v>0</v>
      </c>
      <c r="J725" s="10">
        <f t="shared" si="184"/>
        <v>0</v>
      </c>
      <c r="K725" s="10">
        <f t="shared" si="185"/>
        <v>0</v>
      </c>
      <c r="L725" s="9">
        <f t="shared" si="181"/>
        <v>208</v>
      </c>
      <c r="M725" s="9">
        <f t="shared" si="182"/>
        <v>124</v>
      </c>
      <c r="N725" s="9">
        <f t="shared" si="186"/>
        <v>-332</v>
      </c>
      <c r="O725" s="9">
        <f t="shared" si="187"/>
        <v>-332</v>
      </c>
      <c r="P725" s="9">
        <f t="shared" si="192"/>
        <v>101</v>
      </c>
      <c r="Q725" s="9">
        <f t="shared" si="193"/>
        <v>36</v>
      </c>
      <c r="R725" s="9">
        <f t="shared" si="194"/>
        <v>-21</v>
      </c>
      <c r="S725" s="9">
        <f t="shared" si="195"/>
        <v>39</v>
      </c>
      <c r="T725" s="9">
        <f t="shared" si="196"/>
        <v>-24</v>
      </c>
      <c r="U725" s="9">
        <f t="shared" si="188"/>
        <v>3636</v>
      </c>
      <c r="V725" s="9">
        <f t="shared" si="189"/>
        <v>-2121</v>
      </c>
      <c r="W725" s="1">
        <f t="shared" si="190"/>
        <v>3939</v>
      </c>
      <c r="X725" s="1">
        <f t="shared" si="191"/>
        <v>-2424</v>
      </c>
    </row>
    <row r="726" spans="9:24">
      <c r="I726" s="10">
        <f t="shared" si="183"/>
        <v>0</v>
      </c>
      <c r="J726" s="10">
        <f t="shared" si="184"/>
        <v>0</v>
      </c>
      <c r="K726" s="10">
        <f t="shared" si="185"/>
        <v>0</v>
      </c>
      <c r="L726" s="9">
        <f t="shared" si="181"/>
        <v>208</v>
      </c>
      <c r="M726" s="9">
        <f t="shared" si="182"/>
        <v>128</v>
      </c>
      <c r="N726" s="9">
        <f t="shared" si="186"/>
        <v>-336</v>
      </c>
      <c r="O726" s="9">
        <f t="shared" si="187"/>
        <v>-336</v>
      </c>
      <c r="P726" s="9">
        <f t="shared" si="192"/>
        <v>101</v>
      </c>
      <c r="Q726" s="9">
        <f t="shared" si="193"/>
        <v>36</v>
      </c>
      <c r="R726" s="9">
        <f t="shared" si="194"/>
        <v>-22</v>
      </c>
      <c r="S726" s="9">
        <f t="shared" si="195"/>
        <v>39</v>
      </c>
      <c r="T726" s="9">
        <f t="shared" si="196"/>
        <v>-25</v>
      </c>
      <c r="U726" s="9">
        <f t="shared" si="188"/>
        <v>3636</v>
      </c>
      <c r="V726" s="9">
        <f t="shared" si="189"/>
        <v>-2222</v>
      </c>
      <c r="W726" s="1">
        <f t="shared" si="190"/>
        <v>3939</v>
      </c>
      <c r="X726" s="1">
        <f t="shared" si="191"/>
        <v>-2525</v>
      </c>
    </row>
    <row r="727" spans="9:24">
      <c r="I727" s="10">
        <f t="shared" si="183"/>
        <v>0</v>
      </c>
      <c r="J727" s="10">
        <f t="shared" si="184"/>
        <v>0</v>
      </c>
      <c r="K727" s="10">
        <f t="shared" si="185"/>
        <v>0</v>
      </c>
      <c r="L727" s="9">
        <f t="shared" si="181"/>
        <v>208</v>
      </c>
      <c r="M727" s="9">
        <f t="shared" si="182"/>
        <v>132</v>
      </c>
      <c r="N727" s="9">
        <f t="shared" si="186"/>
        <v>-340</v>
      </c>
      <c r="O727" s="9">
        <f t="shared" si="187"/>
        <v>-340</v>
      </c>
      <c r="P727" s="9">
        <f t="shared" si="192"/>
        <v>101</v>
      </c>
      <c r="Q727" s="9">
        <f t="shared" si="193"/>
        <v>37</v>
      </c>
      <c r="R727" s="9">
        <f t="shared" si="194"/>
        <v>-22</v>
      </c>
      <c r="S727" s="9">
        <f t="shared" si="195"/>
        <v>40</v>
      </c>
      <c r="T727" s="9">
        <f t="shared" si="196"/>
        <v>-25</v>
      </c>
      <c r="U727" s="9">
        <f t="shared" si="188"/>
        <v>3737</v>
      </c>
      <c r="V727" s="9">
        <f t="shared" si="189"/>
        <v>-2222</v>
      </c>
      <c r="W727" s="1">
        <f t="shared" si="190"/>
        <v>4040</v>
      </c>
      <c r="X727" s="1">
        <f t="shared" si="191"/>
        <v>-2525</v>
      </c>
    </row>
    <row r="728" spans="9:24">
      <c r="I728" s="10">
        <f t="shared" si="183"/>
        <v>0</v>
      </c>
      <c r="J728" s="10">
        <f t="shared" si="184"/>
        <v>0</v>
      </c>
      <c r="K728" s="10">
        <f t="shared" si="185"/>
        <v>0</v>
      </c>
      <c r="L728" s="9">
        <f t="shared" si="181"/>
        <v>208</v>
      </c>
      <c r="M728" s="9">
        <f t="shared" si="182"/>
        <v>136</v>
      </c>
      <c r="N728" s="9">
        <f t="shared" si="186"/>
        <v>-344</v>
      </c>
      <c r="O728" s="9">
        <f t="shared" si="187"/>
        <v>-344</v>
      </c>
      <c r="P728" s="9">
        <f t="shared" si="192"/>
        <v>101</v>
      </c>
      <c r="Q728" s="9">
        <f t="shared" si="193"/>
        <v>37</v>
      </c>
      <c r="R728" s="9">
        <f t="shared" si="194"/>
        <v>-23</v>
      </c>
      <c r="S728" s="9">
        <f t="shared" si="195"/>
        <v>40</v>
      </c>
      <c r="T728" s="9">
        <f t="shared" si="196"/>
        <v>-26</v>
      </c>
      <c r="U728" s="9">
        <f t="shared" si="188"/>
        <v>3737</v>
      </c>
      <c r="V728" s="9">
        <f t="shared" si="189"/>
        <v>-2323</v>
      </c>
      <c r="W728" s="1">
        <f t="shared" si="190"/>
        <v>4040</v>
      </c>
      <c r="X728" s="1">
        <f t="shared" si="191"/>
        <v>-2626</v>
      </c>
    </row>
    <row r="729" spans="9:24">
      <c r="I729" s="10">
        <f t="shared" si="183"/>
        <v>0</v>
      </c>
      <c r="J729" s="10">
        <f t="shared" si="184"/>
        <v>0</v>
      </c>
      <c r="K729" s="10">
        <f t="shared" si="185"/>
        <v>0</v>
      </c>
      <c r="L729" s="9">
        <f t="shared" si="181"/>
        <v>208</v>
      </c>
      <c r="M729" s="9">
        <f t="shared" si="182"/>
        <v>140</v>
      </c>
      <c r="N729" s="9">
        <f t="shared" si="186"/>
        <v>-348</v>
      </c>
      <c r="O729" s="9">
        <f t="shared" si="187"/>
        <v>-348</v>
      </c>
      <c r="P729" s="9">
        <f t="shared" si="192"/>
        <v>101</v>
      </c>
      <c r="Q729" s="9">
        <f t="shared" si="193"/>
        <v>38</v>
      </c>
      <c r="R729" s="9">
        <f t="shared" si="194"/>
        <v>-23</v>
      </c>
      <c r="S729" s="9">
        <f t="shared" si="195"/>
        <v>41</v>
      </c>
      <c r="T729" s="9">
        <f t="shared" si="196"/>
        <v>-26</v>
      </c>
      <c r="U729" s="9">
        <f t="shared" si="188"/>
        <v>3838</v>
      </c>
      <c r="V729" s="9">
        <f t="shared" si="189"/>
        <v>-2323</v>
      </c>
      <c r="W729" s="1">
        <f t="shared" si="190"/>
        <v>4141</v>
      </c>
      <c r="X729" s="1">
        <f t="shared" si="191"/>
        <v>-2626</v>
      </c>
    </row>
    <row r="730" spans="9:24">
      <c r="I730" s="10">
        <f t="shared" si="183"/>
        <v>0</v>
      </c>
      <c r="J730" s="10">
        <f t="shared" si="184"/>
        <v>0</v>
      </c>
      <c r="K730" s="10">
        <f t="shared" si="185"/>
        <v>0</v>
      </c>
      <c r="L730" s="9">
        <f t="shared" si="181"/>
        <v>208</v>
      </c>
      <c r="M730" s="9">
        <f t="shared" si="182"/>
        <v>144</v>
      </c>
      <c r="N730" s="9">
        <f t="shared" si="186"/>
        <v>-352</v>
      </c>
      <c r="O730" s="9">
        <f t="shared" si="187"/>
        <v>-352</v>
      </c>
      <c r="P730" s="9">
        <f t="shared" si="192"/>
        <v>101</v>
      </c>
      <c r="Q730" s="9">
        <f t="shared" si="193"/>
        <v>38</v>
      </c>
      <c r="R730" s="9">
        <f t="shared" si="194"/>
        <v>-24</v>
      </c>
      <c r="S730" s="9">
        <f t="shared" si="195"/>
        <v>41</v>
      </c>
      <c r="T730" s="9">
        <f t="shared" si="196"/>
        <v>-27</v>
      </c>
      <c r="U730" s="9">
        <f t="shared" si="188"/>
        <v>3838</v>
      </c>
      <c r="V730" s="9">
        <f t="shared" si="189"/>
        <v>-2424</v>
      </c>
      <c r="W730" s="1">
        <f t="shared" si="190"/>
        <v>4141</v>
      </c>
      <c r="X730" s="1">
        <f t="shared" si="191"/>
        <v>-2727</v>
      </c>
    </row>
    <row r="731" spans="9:24">
      <c r="I731" s="10">
        <f t="shared" si="183"/>
        <v>0</v>
      </c>
      <c r="J731" s="10">
        <f t="shared" si="184"/>
        <v>0</v>
      </c>
      <c r="K731" s="10">
        <f t="shared" si="185"/>
        <v>0</v>
      </c>
      <c r="L731" s="9">
        <f t="shared" si="181"/>
        <v>208</v>
      </c>
      <c r="M731" s="9">
        <f t="shared" si="182"/>
        <v>148</v>
      </c>
      <c r="N731" s="9">
        <f t="shared" si="186"/>
        <v>-356</v>
      </c>
      <c r="O731" s="9">
        <f t="shared" si="187"/>
        <v>-356</v>
      </c>
      <c r="P731" s="9">
        <f t="shared" si="192"/>
        <v>101</v>
      </c>
      <c r="Q731" s="9">
        <f t="shared" si="193"/>
        <v>39</v>
      </c>
      <c r="R731" s="9">
        <f t="shared" si="194"/>
        <v>-24</v>
      </c>
      <c r="S731" s="9">
        <f t="shared" si="195"/>
        <v>42</v>
      </c>
      <c r="T731" s="9">
        <f t="shared" si="196"/>
        <v>-27</v>
      </c>
      <c r="U731" s="9">
        <f t="shared" si="188"/>
        <v>3939</v>
      </c>
      <c r="V731" s="9">
        <f t="shared" si="189"/>
        <v>-2424</v>
      </c>
      <c r="W731" s="1">
        <f t="shared" si="190"/>
        <v>4242</v>
      </c>
      <c r="X731" s="1">
        <f t="shared" si="191"/>
        <v>-2727</v>
      </c>
    </row>
    <row r="732" spans="9:24">
      <c r="I732" s="10">
        <f t="shared" si="183"/>
        <v>0</v>
      </c>
      <c r="J732" s="10">
        <f t="shared" si="184"/>
        <v>0</v>
      </c>
      <c r="K732" s="10">
        <f t="shared" si="185"/>
        <v>0</v>
      </c>
      <c r="L732" s="9">
        <f t="shared" si="181"/>
        <v>208</v>
      </c>
      <c r="M732" s="9">
        <f t="shared" si="182"/>
        <v>152</v>
      </c>
      <c r="N732" s="9">
        <f t="shared" si="186"/>
        <v>-360</v>
      </c>
      <c r="O732" s="9">
        <f t="shared" si="187"/>
        <v>-360</v>
      </c>
      <c r="P732" s="9">
        <f t="shared" si="192"/>
        <v>101</v>
      </c>
      <c r="Q732" s="9">
        <f t="shared" si="193"/>
        <v>39</v>
      </c>
      <c r="R732" s="9">
        <f t="shared" si="194"/>
        <v>-25</v>
      </c>
      <c r="S732" s="9">
        <f t="shared" si="195"/>
        <v>42</v>
      </c>
      <c r="T732" s="9">
        <f t="shared" si="196"/>
        <v>-28</v>
      </c>
      <c r="U732" s="9">
        <f t="shared" si="188"/>
        <v>3939</v>
      </c>
      <c r="V732" s="9">
        <f t="shared" si="189"/>
        <v>-2525</v>
      </c>
      <c r="W732" s="1">
        <f t="shared" si="190"/>
        <v>4242</v>
      </c>
      <c r="X732" s="1">
        <f t="shared" si="191"/>
        <v>-2828</v>
      </c>
    </row>
    <row r="733" spans="9:24">
      <c r="I733" s="10">
        <f t="shared" si="183"/>
        <v>0</v>
      </c>
      <c r="J733" s="10">
        <f t="shared" si="184"/>
        <v>0</v>
      </c>
      <c r="K733" s="10">
        <f t="shared" si="185"/>
        <v>0</v>
      </c>
      <c r="L733" s="9">
        <f t="shared" si="181"/>
        <v>208</v>
      </c>
      <c r="M733" s="9">
        <f t="shared" si="182"/>
        <v>156</v>
      </c>
      <c r="N733" s="9">
        <f t="shared" si="186"/>
        <v>-364</v>
      </c>
      <c r="O733" s="9">
        <f t="shared" si="187"/>
        <v>-364</v>
      </c>
      <c r="P733" s="9">
        <f t="shared" si="192"/>
        <v>101</v>
      </c>
      <c r="Q733" s="9">
        <f t="shared" si="193"/>
        <v>40</v>
      </c>
      <c r="R733" s="9">
        <f t="shared" si="194"/>
        <v>-25</v>
      </c>
      <c r="S733" s="9">
        <f t="shared" si="195"/>
        <v>44</v>
      </c>
      <c r="T733" s="9">
        <f t="shared" si="196"/>
        <v>-28</v>
      </c>
      <c r="U733" s="9">
        <f t="shared" si="188"/>
        <v>4040</v>
      </c>
      <c r="V733" s="9">
        <f t="shared" si="189"/>
        <v>-2525</v>
      </c>
      <c r="W733" s="1">
        <f t="shared" si="190"/>
        <v>4444</v>
      </c>
      <c r="X733" s="1">
        <f t="shared" si="191"/>
        <v>-2828</v>
      </c>
    </row>
    <row r="734" spans="9:24">
      <c r="I734" s="10">
        <f t="shared" si="183"/>
        <v>0</v>
      </c>
      <c r="J734" s="10">
        <f t="shared" si="184"/>
        <v>0</v>
      </c>
      <c r="K734" s="10">
        <f t="shared" si="185"/>
        <v>0</v>
      </c>
      <c r="L734" s="9">
        <f t="shared" si="181"/>
        <v>208</v>
      </c>
      <c r="M734" s="9">
        <f t="shared" si="182"/>
        <v>160</v>
      </c>
      <c r="N734" s="9">
        <f t="shared" si="186"/>
        <v>-368</v>
      </c>
      <c r="O734" s="9">
        <f t="shared" si="187"/>
        <v>-368</v>
      </c>
      <c r="P734" s="9">
        <f t="shared" si="192"/>
        <v>101</v>
      </c>
      <c r="Q734" s="9">
        <f t="shared" si="193"/>
        <v>40</v>
      </c>
      <c r="R734" s="9">
        <f t="shared" si="194"/>
        <v>-26</v>
      </c>
      <c r="S734" s="9">
        <f t="shared" si="195"/>
        <v>44</v>
      </c>
      <c r="T734" s="9">
        <f t="shared" si="196"/>
        <v>-29</v>
      </c>
      <c r="U734" s="9">
        <f t="shared" si="188"/>
        <v>4040</v>
      </c>
      <c r="V734" s="9">
        <f t="shared" si="189"/>
        <v>-2626</v>
      </c>
      <c r="W734" s="1">
        <f t="shared" si="190"/>
        <v>4444</v>
      </c>
      <c r="X734" s="1">
        <f t="shared" si="191"/>
        <v>-2929</v>
      </c>
    </row>
    <row r="735" spans="9:24">
      <c r="I735" s="10">
        <f t="shared" si="183"/>
        <v>0</v>
      </c>
      <c r="J735" s="10">
        <f t="shared" si="184"/>
        <v>0</v>
      </c>
      <c r="K735" s="10">
        <f t="shared" si="185"/>
        <v>0</v>
      </c>
      <c r="L735" s="9">
        <f t="shared" si="181"/>
        <v>208</v>
      </c>
      <c r="M735" s="9">
        <f t="shared" si="182"/>
        <v>164</v>
      </c>
      <c r="N735" s="9">
        <f t="shared" si="186"/>
        <v>-372</v>
      </c>
      <c r="O735" s="9">
        <f t="shared" si="187"/>
        <v>-372</v>
      </c>
      <c r="P735" s="9">
        <f t="shared" si="192"/>
        <v>101</v>
      </c>
      <c r="Q735" s="9">
        <f t="shared" si="193"/>
        <v>41</v>
      </c>
      <c r="R735" s="9">
        <f t="shared" si="194"/>
        <v>-26</v>
      </c>
      <c r="S735" s="9">
        <f t="shared" si="195"/>
        <v>45</v>
      </c>
      <c r="T735" s="9">
        <f t="shared" si="196"/>
        <v>-29</v>
      </c>
      <c r="U735" s="9">
        <f t="shared" si="188"/>
        <v>4141</v>
      </c>
      <c r="V735" s="9">
        <f t="shared" si="189"/>
        <v>-2626</v>
      </c>
      <c r="W735" s="1">
        <f t="shared" si="190"/>
        <v>4545</v>
      </c>
      <c r="X735" s="1">
        <f t="shared" si="191"/>
        <v>-2929</v>
      </c>
    </row>
    <row r="736" spans="9:24">
      <c r="I736" s="10">
        <f t="shared" si="183"/>
        <v>0</v>
      </c>
      <c r="J736" s="10">
        <f t="shared" si="184"/>
        <v>0</v>
      </c>
      <c r="K736" s="10">
        <f t="shared" si="185"/>
        <v>0</v>
      </c>
      <c r="L736" s="9">
        <f t="shared" si="181"/>
        <v>208</v>
      </c>
      <c r="M736" s="9">
        <f t="shared" si="182"/>
        <v>168</v>
      </c>
      <c r="N736" s="9">
        <f t="shared" si="186"/>
        <v>-376</v>
      </c>
      <c r="O736" s="9">
        <f t="shared" si="187"/>
        <v>-376</v>
      </c>
      <c r="P736" s="9">
        <f t="shared" si="192"/>
        <v>101</v>
      </c>
      <c r="Q736" s="9">
        <f t="shared" si="193"/>
        <v>41</v>
      </c>
      <c r="R736" s="9">
        <f t="shared" si="194"/>
        <v>-27</v>
      </c>
      <c r="S736" s="9">
        <f t="shared" si="195"/>
        <v>45</v>
      </c>
      <c r="T736" s="9">
        <f t="shared" si="196"/>
        <v>-30</v>
      </c>
      <c r="U736" s="9">
        <f t="shared" si="188"/>
        <v>4141</v>
      </c>
      <c r="V736" s="9">
        <f t="shared" si="189"/>
        <v>-2727</v>
      </c>
      <c r="W736" s="1">
        <f t="shared" si="190"/>
        <v>4545</v>
      </c>
      <c r="X736" s="1">
        <f t="shared" si="191"/>
        <v>-3030</v>
      </c>
    </row>
    <row r="737" spans="9:24">
      <c r="I737" s="10">
        <f t="shared" si="183"/>
        <v>0</v>
      </c>
      <c r="J737" s="10">
        <f t="shared" si="184"/>
        <v>0</v>
      </c>
      <c r="K737" s="10">
        <f t="shared" si="185"/>
        <v>0</v>
      </c>
      <c r="L737" s="9">
        <f t="shared" si="181"/>
        <v>208</v>
      </c>
      <c r="M737" s="9">
        <f t="shared" si="182"/>
        <v>172</v>
      </c>
      <c r="N737" s="9">
        <f t="shared" si="186"/>
        <v>-380</v>
      </c>
      <c r="O737" s="9">
        <f t="shared" si="187"/>
        <v>-380</v>
      </c>
      <c r="P737" s="9">
        <f t="shared" si="192"/>
        <v>101</v>
      </c>
      <c r="Q737" s="9">
        <f t="shared" si="193"/>
        <v>42</v>
      </c>
      <c r="R737" s="9">
        <f t="shared" si="194"/>
        <v>-27</v>
      </c>
      <c r="S737" s="9">
        <f t="shared" si="195"/>
        <v>46</v>
      </c>
      <c r="T737" s="9">
        <f t="shared" si="196"/>
        <v>-30</v>
      </c>
      <c r="U737" s="9">
        <f t="shared" si="188"/>
        <v>4242</v>
      </c>
      <c r="V737" s="9">
        <f t="shared" si="189"/>
        <v>-2727</v>
      </c>
      <c r="W737" s="1">
        <f t="shared" si="190"/>
        <v>4646</v>
      </c>
      <c r="X737" s="1">
        <f t="shared" si="191"/>
        <v>-3030</v>
      </c>
    </row>
    <row r="738" spans="9:24">
      <c r="I738" s="10">
        <f t="shared" si="183"/>
        <v>0</v>
      </c>
      <c r="J738" s="10">
        <f t="shared" si="184"/>
        <v>0</v>
      </c>
      <c r="K738" s="10">
        <f t="shared" si="185"/>
        <v>0</v>
      </c>
      <c r="L738" s="9">
        <f t="shared" si="181"/>
        <v>208</v>
      </c>
      <c r="M738" s="9">
        <f t="shared" si="182"/>
        <v>176</v>
      </c>
      <c r="N738" s="9">
        <f t="shared" si="186"/>
        <v>-384</v>
      </c>
      <c r="O738" s="9">
        <f t="shared" si="187"/>
        <v>-384</v>
      </c>
      <c r="P738" s="9">
        <f t="shared" si="192"/>
        <v>101</v>
      </c>
      <c r="Q738" s="9">
        <f t="shared" si="193"/>
        <v>42</v>
      </c>
      <c r="R738" s="9">
        <f t="shared" si="194"/>
        <v>-28</v>
      </c>
      <c r="S738" s="9">
        <f t="shared" si="195"/>
        <v>46</v>
      </c>
      <c r="T738" s="9">
        <f t="shared" si="196"/>
        <v>-31</v>
      </c>
      <c r="U738" s="9">
        <f t="shared" si="188"/>
        <v>4242</v>
      </c>
      <c r="V738" s="9">
        <f t="shared" si="189"/>
        <v>-2828</v>
      </c>
      <c r="W738" s="1">
        <f t="shared" si="190"/>
        <v>4646</v>
      </c>
      <c r="X738" s="1">
        <f t="shared" si="191"/>
        <v>-3131</v>
      </c>
    </row>
    <row r="739" spans="9:24">
      <c r="I739" s="10">
        <f t="shared" si="183"/>
        <v>0</v>
      </c>
      <c r="J739" s="10">
        <f t="shared" si="184"/>
        <v>0</v>
      </c>
      <c r="K739" s="10">
        <f t="shared" si="185"/>
        <v>0</v>
      </c>
      <c r="L739" s="9">
        <f t="shared" si="181"/>
        <v>208</v>
      </c>
      <c r="M739" s="9">
        <f t="shared" si="182"/>
        <v>180</v>
      </c>
      <c r="N739" s="9">
        <f t="shared" si="186"/>
        <v>-388</v>
      </c>
      <c r="O739" s="9">
        <f t="shared" si="187"/>
        <v>-388</v>
      </c>
      <c r="P739" s="9">
        <f t="shared" si="192"/>
        <v>101</v>
      </c>
      <c r="Q739" s="9">
        <f t="shared" si="193"/>
        <v>43</v>
      </c>
      <c r="R739" s="9">
        <f t="shared" si="194"/>
        <v>-28</v>
      </c>
      <c r="S739" s="9">
        <f t="shared" si="195"/>
        <v>47</v>
      </c>
      <c r="T739" s="9">
        <f t="shared" si="196"/>
        <v>-31</v>
      </c>
      <c r="U739" s="9">
        <f t="shared" si="188"/>
        <v>4343</v>
      </c>
      <c r="V739" s="9">
        <f t="shared" si="189"/>
        <v>-2828</v>
      </c>
      <c r="W739" s="1">
        <f t="shared" si="190"/>
        <v>4747</v>
      </c>
      <c r="X739" s="1">
        <f t="shared" si="191"/>
        <v>-3131</v>
      </c>
    </row>
    <row r="740" spans="9:24">
      <c r="I740" s="10">
        <f t="shared" si="183"/>
        <v>0</v>
      </c>
      <c r="J740" s="10">
        <f t="shared" si="184"/>
        <v>0</v>
      </c>
      <c r="K740" s="10">
        <f t="shared" si="185"/>
        <v>0</v>
      </c>
      <c r="L740" s="9">
        <f t="shared" si="181"/>
        <v>208</v>
      </c>
      <c r="M740" s="9">
        <f t="shared" si="182"/>
        <v>184</v>
      </c>
      <c r="N740" s="9">
        <f t="shared" si="186"/>
        <v>-392</v>
      </c>
      <c r="O740" s="9">
        <f t="shared" si="187"/>
        <v>-392</v>
      </c>
      <c r="P740" s="9">
        <f t="shared" si="192"/>
        <v>101</v>
      </c>
      <c r="Q740" s="9">
        <f t="shared" si="193"/>
        <v>43</v>
      </c>
      <c r="R740" s="9">
        <f t="shared" si="194"/>
        <v>-29</v>
      </c>
      <c r="S740" s="9">
        <f t="shared" si="195"/>
        <v>47</v>
      </c>
      <c r="T740" s="9">
        <f t="shared" si="196"/>
        <v>-32</v>
      </c>
      <c r="U740" s="9">
        <f t="shared" si="188"/>
        <v>4343</v>
      </c>
      <c r="V740" s="9">
        <f t="shared" si="189"/>
        <v>-2929</v>
      </c>
      <c r="W740" s="1">
        <f t="shared" si="190"/>
        <v>4747</v>
      </c>
      <c r="X740" s="1">
        <f t="shared" si="191"/>
        <v>-3232</v>
      </c>
    </row>
    <row r="741" spans="9:24">
      <c r="I741" s="10">
        <f t="shared" si="183"/>
        <v>0</v>
      </c>
      <c r="J741" s="10">
        <f t="shared" si="184"/>
        <v>0</v>
      </c>
      <c r="K741" s="10">
        <f t="shared" si="185"/>
        <v>0</v>
      </c>
      <c r="L741" s="9">
        <f t="shared" si="181"/>
        <v>208</v>
      </c>
      <c r="M741" s="9">
        <f t="shared" si="182"/>
        <v>188</v>
      </c>
      <c r="N741" s="9">
        <f t="shared" si="186"/>
        <v>-396</v>
      </c>
      <c r="O741" s="9">
        <f t="shared" si="187"/>
        <v>-396</v>
      </c>
      <c r="P741" s="9">
        <f t="shared" si="192"/>
        <v>101</v>
      </c>
      <c r="Q741" s="9">
        <f t="shared" si="193"/>
        <v>44</v>
      </c>
      <c r="R741" s="9">
        <f t="shared" si="194"/>
        <v>-29</v>
      </c>
      <c r="S741" s="9">
        <f t="shared" si="195"/>
        <v>48</v>
      </c>
      <c r="T741" s="9">
        <f t="shared" si="196"/>
        <v>-32</v>
      </c>
      <c r="U741" s="9">
        <f t="shared" si="188"/>
        <v>4444</v>
      </c>
      <c r="V741" s="9">
        <f t="shared" si="189"/>
        <v>-2929</v>
      </c>
      <c r="W741" s="1">
        <f t="shared" si="190"/>
        <v>4848</v>
      </c>
      <c r="X741" s="1">
        <f t="shared" si="191"/>
        <v>-3232</v>
      </c>
    </row>
    <row r="742" spans="9:24">
      <c r="I742" s="10">
        <f t="shared" si="183"/>
        <v>0</v>
      </c>
      <c r="J742" s="10">
        <f t="shared" si="184"/>
        <v>0</v>
      </c>
      <c r="K742" s="10">
        <f t="shared" si="185"/>
        <v>0</v>
      </c>
      <c r="L742" s="9">
        <f t="shared" si="181"/>
        <v>208</v>
      </c>
      <c r="M742" s="9">
        <f t="shared" si="182"/>
        <v>192</v>
      </c>
      <c r="N742" s="9">
        <f t="shared" si="186"/>
        <v>-400</v>
      </c>
      <c r="O742" s="9">
        <f t="shared" si="187"/>
        <v>-400</v>
      </c>
      <c r="P742" s="9">
        <f t="shared" si="192"/>
        <v>101</v>
      </c>
      <c r="Q742" s="9">
        <f t="shared" si="193"/>
        <v>44</v>
      </c>
      <c r="R742" s="9">
        <f t="shared" si="194"/>
        <v>-30</v>
      </c>
      <c r="S742" s="9">
        <f t="shared" si="195"/>
        <v>48</v>
      </c>
      <c r="T742" s="9">
        <f t="shared" si="196"/>
        <v>-33</v>
      </c>
      <c r="U742" s="9">
        <f t="shared" si="188"/>
        <v>4444</v>
      </c>
      <c r="V742" s="9">
        <f t="shared" si="189"/>
        <v>-3030</v>
      </c>
      <c r="W742" s="1">
        <f t="shared" si="190"/>
        <v>4848</v>
      </c>
      <c r="X742" s="1">
        <f t="shared" si="191"/>
        <v>-3333</v>
      </c>
    </row>
    <row r="743" spans="9:24">
      <c r="I743" s="10">
        <f t="shared" si="183"/>
        <v>0</v>
      </c>
      <c r="J743" s="10">
        <f t="shared" si="184"/>
        <v>0</v>
      </c>
      <c r="K743" s="10">
        <f t="shared" si="185"/>
        <v>0</v>
      </c>
      <c r="L743" s="9">
        <f t="shared" si="181"/>
        <v>208</v>
      </c>
      <c r="M743" s="9">
        <f t="shared" si="182"/>
        <v>196</v>
      </c>
      <c r="N743" s="9">
        <f t="shared" si="186"/>
        <v>-404</v>
      </c>
      <c r="O743" s="9">
        <f t="shared" si="187"/>
        <v>-404</v>
      </c>
      <c r="P743" s="9">
        <f t="shared" si="192"/>
        <v>101</v>
      </c>
      <c r="Q743" s="9">
        <f t="shared" si="193"/>
        <v>45</v>
      </c>
      <c r="R743" s="9">
        <f t="shared" si="194"/>
        <v>-30</v>
      </c>
      <c r="S743" s="9">
        <f t="shared" si="195"/>
        <v>49</v>
      </c>
      <c r="T743" s="9">
        <f t="shared" si="196"/>
        <v>-33</v>
      </c>
      <c r="U743" s="9">
        <f t="shared" si="188"/>
        <v>4545</v>
      </c>
      <c r="V743" s="9">
        <f t="shared" si="189"/>
        <v>-3030</v>
      </c>
      <c r="W743" s="1">
        <f t="shared" si="190"/>
        <v>4949</v>
      </c>
      <c r="X743" s="1">
        <f t="shared" si="191"/>
        <v>-3333</v>
      </c>
    </row>
    <row r="744" spans="9:24">
      <c r="I744" s="10">
        <f t="shared" si="183"/>
        <v>0</v>
      </c>
      <c r="J744" s="10">
        <f t="shared" si="184"/>
        <v>0</v>
      </c>
      <c r="K744" s="10">
        <f t="shared" si="185"/>
        <v>0</v>
      </c>
      <c r="L744" s="9">
        <f t="shared" si="181"/>
        <v>208</v>
      </c>
      <c r="M744" s="9">
        <f t="shared" si="182"/>
        <v>200</v>
      </c>
      <c r="N744" s="9">
        <f t="shared" si="186"/>
        <v>-408</v>
      </c>
      <c r="O744" s="9">
        <f t="shared" si="187"/>
        <v>-408</v>
      </c>
      <c r="P744" s="9">
        <f t="shared" si="192"/>
        <v>101</v>
      </c>
      <c r="Q744" s="9">
        <f t="shared" si="193"/>
        <v>45</v>
      </c>
      <c r="R744" s="9">
        <f t="shared" si="194"/>
        <v>-31</v>
      </c>
      <c r="S744" s="9">
        <f t="shared" si="195"/>
        <v>49</v>
      </c>
      <c r="T744" s="9">
        <f t="shared" si="196"/>
        <v>-35</v>
      </c>
      <c r="U744" s="9">
        <f t="shared" si="188"/>
        <v>4545</v>
      </c>
      <c r="V744" s="9">
        <f t="shared" si="189"/>
        <v>-3131</v>
      </c>
      <c r="W744" s="1">
        <f t="shared" si="190"/>
        <v>4949</v>
      </c>
      <c r="X744" s="1">
        <f t="shared" si="191"/>
        <v>-3535</v>
      </c>
    </row>
    <row r="745" spans="9:24">
      <c r="I745" s="10">
        <f t="shared" si="183"/>
        <v>0</v>
      </c>
      <c r="J745" s="10">
        <f t="shared" si="184"/>
        <v>0</v>
      </c>
      <c r="K745" s="10">
        <f t="shared" si="185"/>
        <v>0</v>
      </c>
      <c r="L745" s="9">
        <f t="shared" si="181"/>
        <v>208</v>
      </c>
      <c r="M745" s="9">
        <f t="shared" si="182"/>
        <v>204</v>
      </c>
      <c r="N745" s="9">
        <f t="shared" si="186"/>
        <v>-412</v>
      </c>
      <c r="O745" s="9">
        <f t="shared" si="187"/>
        <v>-412</v>
      </c>
      <c r="P745" s="9">
        <f t="shared" si="192"/>
        <v>101</v>
      </c>
      <c r="Q745" s="9">
        <f t="shared" si="193"/>
        <v>46</v>
      </c>
      <c r="R745" s="9">
        <f t="shared" si="194"/>
        <v>-31</v>
      </c>
      <c r="S745" s="9">
        <f t="shared" si="195"/>
        <v>50</v>
      </c>
      <c r="T745" s="9">
        <f t="shared" si="196"/>
        <v>-35</v>
      </c>
      <c r="U745" s="9">
        <f t="shared" si="188"/>
        <v>4646</v>
      </c>
      <c r="V745" s="9">
        <f t="shared" si="189"/>
        <v>-3131</v>
      </c>
      <c r="W745" s="1">
        <f t="shared" si="190"/>
        <v>5050</v>
      </c>
      <c r="X745" s="1">
        <f t="shared" si="191"/>
        <v>-3535</v>
      </c>
    </row>
    <row r="746" spans="9:24">
      <c r="I746" s="10">
        <f t="shared" si="183"/>
        <v>0</v>
      </c>
      <c r="J746" s="10">
        <f t="shared" si="184"/>
        <v>0</v>
      </c>
      <c r="K746" s="10">
        <f t="shared" si="185"/>
        <v>0</v>
      </c>
      <c r="L746" s="9">
        <f t="shared" si="181"/>
        <v>208</v>
      </c>
      <c r="M746" s="9">
        <f t="shared" si="182"/>
        <v>208</v>
      </c>
      <c r="N746" s="9">
        <f t="shared" si="186"/>
        <v>-416</v>
      </c>
      <c r="O746" s="9">
        <f t="shared" si="187"/>
        <v>-416</v>
      </c>
      <c r="P746" s="9">
        <f t="shared" si="192"/>
        <v>101</v>
      </c>
      <c r="Q746" s="9">
        <f t="shared" si="193"/>
        <v>46</v>
      </c>
      <c r="R746" s="9">
        <f t="shared" si="194"/>
        <v>-32</v>
      </c>
      <c r="S746" s="9">
        <f t="shared" si="195"/>
        <v>50</v>
      </c>
      <c r="T746" s="9">
        <f t="shared" si="196"/>
        <v>-36</v>
      </c>
      <c r="U746" s="9">
        <f t="shared" si="188"/>
        <v>4646</v>
      </c>
      <c r="V746" s="9">
        <f t="shared" si="189"/>
        <v>-3232</v>
      </c>
      <c r="W746" s="1">
        <f t="shared" si="190"/>
        <v>5050</v>
      </c>
      <c r="X746" s="1">
        <f t="shared" si="191"/>
        <v>-3636</v>
      </c>
    </row>
    <row r="747" spans="9:24">
      <c r="I747" s="10">
        <f t="shared" si="183"/>
        <v>0</v>
      </c>
      <c r="J747" s="10">
        <f t="shared" si="184"/>
        <v>0</v>
      </c>
      <c r="K747" s="10">
        <f t="shared" si="185"/>
        <v>0</v>
      </c>
      <c r="L747" s="9">
        <f t="shared" si="181"/>
        <v>208</v>
      </c>
      <c r="M747" s="9">
        <f t="shared" si="182"/>
        <v>212</v>
      </c>
      <c r="N747" s="9">
        <f t="shared" si="186"/>
        <v>-420</v>
      </c>
      <c r="O747" s="9">
        <f t="shared" si="187"/>
        <v>-420</v>
      </c>
      <c r="P747" s="9">
        <f t="shared" si="192"/>
        <v>101</v>
      </c>
      <c r="Q747" s="9">
        <f t="shared" si="193"/>
        <v>47</v>
      </c>
      <c r="R747" s="9">
        <f t="shared" si="194"/>
        <v>-32</v>
      </c>
      <c r="S747" s="9">
        <f t="shared" si="195"/>
        <v>51</v>
      </c>
      <c r="T747" s="9">
        <f t="shared" si="196"/>
        <v>-36</v>
      </c>
      <c r="U747" s="9">
        <f t="shared" si="188"/>
        <v>4747</v>
      </c>
      <c r="V747" s="9">
        <f t="shared" si="189"/>
        <v>-3232</v>
      </c>
      <c r="W747" s="1">
        <f t="shared" si="190"/>
        <v>5151</v>
      </c>
      <c r="X747" s="1">
        <f t="shared" si="191"/>
        <v>-3636</v>
      </c>
    </row>
    <row r="748" spans="9:24">
      <c r="I748" s="10">
        <f t="shared" si="183"/>
        <v>0</v>
      </c>
      <c r="J748" s="10">
        <f t="shared" si="184"/>
        <v>0</v>
      </c>
      <c r="K748" s="10">
        <f t="shared" si="185"/>
        <v>0</v>
      </c>
      <c r="L748" s="9">
        <f t="shared" si="181"/>
        <v>208</v>
      </c>
      <c r="M748" s="9">
        <f t="shared" si="182"/>
        <v>216</v>
      </c>
      <c r="N748" s="9">
        <f t="shared" si="186"/>
        <v>-424</v>
      </c>
      <c r="O748" s="9">
        <f t="shared" si="187"/>
        <v>-424</v>
      </c>
      <c r="P748" s="9">
        <f t="shared" si="192"/>
        <v>101</v>
      </c>
      <c r="Q748" s="9">
        <f t="shared" si="193"/>
        <v>47</v>
      </c>
      <c r="R748" s="9">
        <f t="shared" si="194"/>
        <v>-33</v>
      </c>
      <c r="S748" s="9">
        <f t="shared" si="195"/>
        <v>51</v>
      </c>
      <c r="T748" s="9">
        <f t="shared" si="196"/>
        <v>-37</v>
      </c>
      <c r="U748" s="9">
        <f t="shared" si="188"/>
        <v>4747</v>
      </c>
      <c r="V748" s="9">
        <f t="shared" si="189"/>
        <v>-3333</v>
      </c>
      <c r="W748" s="1">
        <f t="shared" si="190"/>
        <v>5151</v>
      </c>
      <c r="X748" s="1">
        <f t="shared" si="191"/>
        <v>-3737</v>
      </c>
    </row>
    <row r="749" spans="9:24">
      <c r="I749" s="10">
        <f t="shared" si="183"/>
        <v>0</v>
      </c>
      <c r="J749" s="10">
        <f t="shared" si="184"/>
        <v>0</v>
      </c>
      <c r="K749" s="10">
        <f t="shared" si="185"/>
        <v>0</v>
      </c>
      <c r="L749" s="9">
        <f t="shared" si="181"/>
        <v>208</v>
      </c>
      <c r="M749" s="9">
        <f t="shared" si="182"/>
        <v>220</v>
      </c>
      <c r="N749" s="9">
        <f t="shared" si="186"/>
        <v>-428</v>
      </c>
      <c r="O749" s="9">
        <f t="shared" si="187"/>
        <v>-428</v>
      </c>
      <c r="P749" s="9">
        <f t="shared" si="192"/>
        <v>101</v>
      </c>
      <c r="Q749" s="9">
        <f t="shared" si="193"/>
        <v>48</v>
      </c>
      <c r="R749" s="9">
        <f t="shared" si="194"/>
        <v>-33</v>
      </c>
      <c r="S749" s="9">
        <f t="shared" si="195"/>
        <v>52</v>
      </c>
      <c r="T749" s="9">
        <f t="shared" si="196"/>
        <v>-37</v>
      </c>
      <c r="U749" s="9">
        <f t="shared" si="188"/>
        <v>4848</v>
      </c>
      <c r="V749" s="9">
        <f t="shared" si="189"/>
        <v>-3333</v>
      </c>
      <c r="W749" s="1">
        <f t="shared" si="190"/>
        <v>5252</v>
      </c>
      <c r="X749" s="1">
        <f t="shared" si="191"/>
        <v>-3737</v>
      </c>
    </row>
    <row r="750" spans="9:24">
      <c r="I750" s="10">
        <f t="shared" si="183"/>
        <v>0</v>
      </c>
      <c r="J750" s="10">
        <f t="shared" si="184"/>
        <v>0</v>
      </c>
      <c r="K750" s="10">
        <f t="shared" si="185"/>
        <v>0</v>
      </c>
      <c r="L750" s="9">
        <f t="shared" si="181"/>
        <v>208</v>
      </c>
      <c r="M750" s="9">
        <f t="shared" si="182"/>
        <v>224</v>
      </c>
      <c r="N750" s="9">
        <f t="shared" si="186"/>
        <v>-432</v>
      </c>
      <c r="O750" s="9">
        <f t="shared" si="187"/>
        <v>-432</v>
      </c>
      <c r="P750" s="9">
        <f t="shared" si="192"/>
        <v>101</v>
      </c>
      <c r="Q750" s="9">
        <f t="shared" si="193"/>
        <v>48</v>
      </c>
      <c r="R750" s="9">
        <f t="shared" si="194"/>
        <v>-34</v>
      </c>
      <c r="S750" s="9">
        <f t="shared" si="195"/>
        <v>52</v>
      </c>
      <c r="T750" s="9">
        <f t="shared" si="196"/>
        <v>-38</v>
      </c>
      <c r="U750" s="9">
        <f t="shared" si="188"/>
        <v>4848</v>
      </c>
      <c r="V750" s="9">
        <f t="shared" si="189"/>
        <v>-3434</v>
      </c>
      <c r="W750" s="1">
        <f t="shared" si="190"/>
        <v>5252</v>
      </c>
      <c r="X750" s="1">
        <f t="shared" si="191"/>
        <v>-3838</v>
      </c>
    </row>
    <row r="751" spans="9:24">
      <c r="I751" s="10">
        <f t="shared" si="183"/>
        <v>0</v>
      </c>
      <c r="J751" s="10">
        <f t="shared" si="184"/>
        <v>0</v>
      </c>
      <c r="K751" s="10">
        <f t="shared" si="185"/>
        <v>0</v>
      </c>
      <c r="L751" s="9">
        <f t="shared" si="181"/>
        <v>208</v>
      </c>
      <c r="M751" s="9">
        <f t="shared" si="182"/>
        <v>228</v>
      </c>
      <c r="N751" s="9">
        <f t="shared" si="186"/>
        <v>-436</v>
      </c>
      <c r="O751" s="9">
        <f t="shared" si="187"/>
        <v>-436</v>
      </c>
      <c r="P751" s="9">
        <f t="shared" si="192"/>
        <v>101</v>
      </c>
      <c r="Q751" s="9">
        <f t="shared" si="193"/>
        <v>49</v>
      </c>
      <c r="R751" s="9">
        <f t="shared" si="194"/>
        <v>-34</v>
      </c>
      <c r="S751" s="9">
        <f t="shared" si="195"/>
        <v>53</v>
      </c>
      <c r="T751" s="9">
        <f t="shared" si="196"/>
        <v>-38</v>
      </c>
      <c r="U751" s="9">
        <f t="shared" si="188"/>
        <v>4949</v>
      </c>
      <c r="V751" s="9">
        <f t="shared" si="189"/>
        <v>-3434</v>
      </c>
      <c r="W751" s="1">
        <f t="shared" si="190"/>
        <v>5353</v>
      </c>
      <c r="X751" s="1">
        <f t="shared" si="191"/>
        <v>-3838</v>
      </c>
    </row>
    <row r="752" spans="9:24">
      <c r="I752" s="10">
        <f t="shared" si="183"/>
        <v>0</v>
      </c>
      <c r="J752" s="10">
        <f t="shared" si="184"/>
        <v>0</v>
      </c>
      <c r="K752" s="10">
        <f t="shared" si="185"/>
        <v>0</v>
      </c>
      <c r="L752" s="9">
        <f t="shared" si="181"/>
        <v>208</v>
      </c>
      <c r="M752" s="9">
        <f t="shared" si="182"/>
        <v>232</v>
      </c>
      <c r="N752" s="9">
        <f t="shared" si="186"/>
        <v>-440</v>
      </c>
      <c r="O752" s="9">
        <f t="shared" si="187"/>
        <v>-440</v>
      </c>
      <c r="P752" s="9">
        <f t="shared" si="192"/>
        <v>101</v>
      </c>
      <c r="Q752" s="9">
        <f t="shared" si="193"/>
        <v>49</v>
      </c>
      <c r="R752" s="9">
        <f t="shared" si="194"/>
        <v>-35</v>
      </c>
      <c r="S752" s="9">
        <f t="shared" si="195"/>
        <v>53</v>
      </c>
      <c r="T752" s="9">
        <f t="shared" si="196"/>
        <v>-39</v>
      </c>
      <c r="U752" s="9">
        <f t="shared" si="188"/>
        <v>4949</v>
      </c>
      <c r="V752" s="9">
        <f t="shared" si="189"/>
        <v>-3535</v>
      </c>
      <c r="W752" s="1">
        <f t="shared" si="190"/>
        <v>5353</v>
      </c>
      <c r="X752" s="1">
        <f t="shared" si="191"/>
        <v>-3939</v>
      </c>
    </row>
    <row r="753" spans="9:24">
      <c r="I753" s="10">
        <f t="shared" si="183"/>
        <v>0</v>
      </c>
      <c r="J753" s="10">
        <f t="shared" si="184"/>
        <v>0</v>
      </c>
      <c r="K753" s="10">
        <f t="shared" si="185"/>
        <v>0</v>
      </c>
      <c r="L753" s="9">
        <f t="shared" si="181"/>
        <v>208</v>
      </c>
      <c r="M753" s="9">
        <f t="shared" si="182"/>
        <v>236</v>
      </c>
      <c r="N753" s="9">
        <f t="shared" si="186"/>
        <v>-444</v>
      </c>
      <c r="O753" s="9">
        <f t="shared" si="187"/>
        <v>-444</v>
      </c>
      <c r="P753" s="9">
        <f t="shared" si="192"/>
        <v>101</v>
      </c>
      <c r="Q753" s="9">
        <f t="shared" si="193"/>
        <v>50</v>
      </c>
      <c r="R753" s="9">
        <f t="shared" si="194"/>
        <v>-35</v>
      </c>
      <c r="S753" s="9">
        <f t="shared" si="195"/>
        <v>55</v>
      </c>
      <c r="T753" s="9">
        <f t="shared" si="196"/>
        <v>-39</v>
      </c>
      <c r="U753" s="9">
        <f t="shared" si="188"/>
        <v>5050</v>
      </c>
      <c r="V753" s="9">
        <f t="shared" si="189"/>
        <v>-3535</v>
      </c>
      <c r="W753" s="1">
        <f t="shared" si="190"/>
        <v>5555</v>
      </c>
      <c r="X753" s="1">
        <f t="shared" si="191"/>
        <v>-3939</v>
      </c>
    </row>
    <row r="754" spans="9:24">
      <c r="I754" s="10">
        <f t="shared" si="183"/>
        <v>0</v>
      </c>
      <c r="J754" s="10">
        <f t="shared" si="184"/>
        <v>0</v>
      </c>
      <c r="K754" s="10">
        <f t="shared" si="185"/>
        <v>0</v>
      </c>
      <c r="L754" s="9">
        <f t="shared" si="181"/>
        <v>208</v>
      </c>
      <c r="M754" s="9">
        <f t="shared" si="182"/>
        <v>240</v>
      </c>
      <c r="N754" s="9">
        <f t="shared" si="186"/>
        <v>-448</v>
      </c>
      <c r="O754" s="9">
        <f t="shared" si="187"/>
        <v>-448</v>
      </c>
      <c r="P754" s="9">
        <f t="shared" si="192"/>
        <v>101</v>
      </c>
      <c r="Q754" s="9">
        <f t="shared" si="193"/>
        <v>50</v>
      </c>
      <c r="R754" s="9">
        <f t="shared" si="194"/>
        <v>-36</v>
      </c>
      <c r="S754" s="9">
        <f t="shared" si="195"/>
        <v>55</v>
      </c>
      <c r="T754" s="9">
        <f t="shared" si="196"/>
        <v>-40</v>
      </c>
      <c r="U754" s="9">
        <f t="shared" si="188"/>
        <v>5050</v>
      </c>
      <c r="V754" s="9">
        <f t="shared" si="189"/>
        <v>-3636</v>
      </c>
      <c r="W754" s="1">
        <f t="shared" si="190"/>
        <v>5555</v>
      </c>
      <c r="X754" s="1">
        <f t="shared" si="191"/>
        <v>-4040</v>
      </c>
    </row>
    <row r="755" spans="9:24">
      <c r="I755" s="10">
        <f t="shared" si="183"/>
        <v>0</v>
      </c>
      <c r="J755" s="10">
        <f t="shared" si="184"/>
        <v>0</v>
      </c>
      <c r="K755" s="10">
        <f t="shared" si="185"/>
        <v>0</v>
      </c>
      <c r="L755" s="9">
        <f t="shared" si="181"/>
        <v>208</v>
      </c>
      <c r="M755" s="9">
        <f t="shared" si="182"/>
        <v>244</v>
      </c>
      <c r="N755" s="9">
        <f t="shared" si="186"/>
        <v>-452</v>
      </c>
      <c r="O755" s="9">
        <f t="shared" si="187"/>
        <v>-452</v>
      </c>
      <c r="P755" s="9">
        <f t="shared" si="192"/>
        <v>101</v>
      </c>
      <c r="Q755" s="9">
        <f t="shared" si="193"/>
        <v>51</v>
      </c>
      <c r="R755" s="9">
        <f t="shared" si="194"/>
        <v>-36</v>
      </c>
      <c r="S755" s="9">
        <f t="shared" si="195"/>
        <v>56</v>
      </c>
      <c r="T755" s="9">
        <f t="shared" si="196"/>
        <v>-40</v>
      </c>
      <c r="U755" s="9">
        <f t="shared" si="188"/>
        <v>5151</v>
      </c>
      <c r="V755" s="9">
        <f t="shared" si="189"/>
        <v>-3636</v>
      </c>
      <c r="W755" s="1">
        <f t="shared" si="190"/>
        <v>5656</v>
      </c>
      <c r="X755" s="1">
        <f t="shared" si="191"/>
        <v>-4040</v>
      </c>
    </row>
    <row r="756" spans="9:24">
      <c r="I756" s="10">
        <f t="shared" si="183"/>
        <v>0</v>
      </c>
      <c r="J756" s="10">
        <f t="shared" si="184"/>
        <v>0</v>
      </c>
      <c r="K756" s="10">
        <f t="shared" si="185"/>
        <v>0</v>
      </c>
      <c r="L756" s="9">
        <f t="shared" si="181"/>
        <v>208</v>
      </c>
      <c r="M756" s="9">
        <f t="shared" si="182"/>
        <v>248</v>
      </c>
      <c r="N756" s="9">
        <f t="shared" si="186"/>
        <v>-456</v>
      </c>
      <c r="O756" s="9">
        <f t="shared" si="187"/>
        <v>-456</v>
      </c>
      <c r="P756" s="9">
        <f t="shared" si="192"/>
        <v>101</v>
      </c>
      <c r="Q756" s="9">
        <f t="shared" si="193"/>
        <v>51</v>
      </c>
      <c r="R756" s="9">
        <f t="shared" si="194"/>
        <v>-37</v>
      </c>
      <c r="S756" s="9">
        <f t="shared" si="195"/>
        <v>56</v>
      </c>
      <c r="T756" s="9">
        <f t="shared" si="196"/>
        <v>-41</v>
      </c>
      <c r="U756" s="9">
        <f t="shared" si="188"/>
        <v>5151</v>
      </c>
      <c r="V756" s="9">
        <f t="shared" si="189"/>
        <v>-3737</v>
      </c>
      <c r="W756" s="1">
        <f t="shared" si="190"/>
        <v>5656</v>
      </c>
      <c r="X756" s="1">
        <f t="shared" si="191"/>
        <v>-4141</v>
      </c>
    </row>
    <row r="757" spans="9:24">
      <c r="I757" s="10">
        <f t="shared" si="183"/>
        <v>0</v>
      </c>
      <c r="J757" s="10">
        <f t="shared" si="184"/>
        <v>0</v>
      </c>
      <c r="K757" s="10">
        <f t="shared" si="185"/>
        <v>0</v>
      </c>
      <c r="L757" s="9">
        <f t="shared" si="181"/>
        <v>208</v>
      </c>
      <c r="M757" s="9">
        <f t="shared" si="182"/>
        <v>252</v>
      </c>
      <c r="N757" s="9">
        <f t="shared" si="186"/>
        <v>-460</v>
      </c>
      <c r="O757" s="9">
        <f t="shared" si="187"/>
        <v>-460</v>
      </c>
      <c r="P757" s="9">
        <f t="shared" si="192"/>
        <v>101</v>
      </c>
      <c r="Q757" s="9">
        <f t="shared" si="193"/>
        <v>52</v>
      </c>
      <c r="R757" s="9">
        <f t="shared" si="194"/>
        <v>-37</v>
      </c>
      <c r="S757" s="9">
        <f t="shared" si="195"/>
        <v>57</v>
      </c>
      <c r="T757" s="9">
        <f t="shared" si="196"/>
        <v>-41</v>
      </c>
      <c r="U757" s="9">
        <f t="shared" si="188"/>
        <v>5252</v>
      </c>
      <c r="V757" s="9">
        <f t="shared" si="189"/>
        <v>-3737</v>
      </c>
      <c r="W757" s="1">
        <f t="shared" si="190"/>
        <v>5757</v>
      </c>
      <c r="X757" s="1">
        <f t="shared" si="191"/>
        <v>-4141</v>
      </c>
    </row>
    <row r="758" spans="9:24">
      <c r="I758" s="10">
        <f t="shared" si="183"/>
        <v>0</v>
      </c>
      <c r="J758" s="10">
        <f t="shared" si="184"/>
        <v>0</v>
      </c>
      <c r="K758" s="10">
        <f t="shared" si="185"/>
        <v>0</v>
      </c>
      <c r="L758" s="9">
        <f t="shared" si="181"/>
        <v>204</v>
      </c>
      <c r="M758" s="9">
        <f t="shared" si="182"/>
        <v>4</v>
      </c>
      <c r="N758" s="9">
        <f t="shared" si="186"/>
        <v>-208</v>
      </c>
      <c r="O758" s="9">
        <f t="shared" si="187"/>
        <v>-208</v>
      </c>
      <c r="P758" s="9">
        <f t="shared" si="192"/>
        <v>101</v>
      </c>
      <c r="Q758" s="9">
        <f t="shared" si="193"/>
        <v>21</v>
      </c>
      <c r="R758" s="9">
        <f t="shared" si="194"/>
        <v>-6</v>
      </c>
      <c r="S758" s="9">
        <f t="shared" si="195"/>
        <v>23</v>
      </c>
      <c r="T758" s="9">
        <f t="shared" si="196"/>
        <v>-7</v>
      </c>
      <c r="U758" s="9">
        <f t="shared" si="188"/>
        <v>2121</v>
      </c>
      <c r="V758" s="9">
        <f t="shared" si="189"/>
        <v>-606</v>
      </c>
      <c r="W758" s="1">
        <f t="shared" si="190"/>
        <v>2323</v>
      </c>
      <c r="X758" s="1">
        <f t="shared" si="191"/>
        <v>-707</v>
      </c>
    </row>
    <row r="759" spans="9:24">
      <c r="I759" s="10">
        <f t="shared" si="183"/>
        <v>0</v>
      </c>
      <c r="J759" s="10">
        <f t="shared" si="184"/>
        <v>0</v>
      </c>
      <c r="K759" s="10">
        <f t="shared" si="185"/>
        <v>0</v>
      </c>
      <c r="L759" s="9">
        <f t="shared" si="181"/>
        <v>204</v>
      </c>
      <c r="M759" s="9">
        <f t="shared" si="182"/>
        <v>8</v>
      </c>
      <c r="N759" s="9">
        <f t="shared" si="186"/>
        <v>-212</v>
      </c>
      <c r="O759" s="9">
        <f t="shared" si="187"/>
        <v>-212</v>
      </c>
      <c r="P759" s="9">
        <f t="shared" si="192"/>
        <v>101</v>
      </c>
      <c r="Q759" s="9">
        <f t="shared" si="193"/>
        <v>21</v>
      </c>
      <c r="R759" s="9">
        <f t="shared" si="194"/>
        <v>-6</v>
      </c>
      <c r="S759" s="9">
        <f t="shared" si="195"/>
        <v>23</v>
      </c>
      <c r="T759" s="9">
        <f t="shared" si="196"/>
        <v>-7</v>
      </c>
      <c r="U759" s="9">
        <f t="shared" si="188"/>
        <v>2121</v>
      </c>
      <c r="V759" s="9">
        <f t="shared" si="189"/>
        <v>-606</v>
      </c>
      <c r="W759" s="1">
        <f t="shared" si="190"/>
        <v>2323</v>
      </c>
      <c r="X759" s="1">
        <f t="shared" si="191"/>
        <v>-707</v>
      </c>
    </row>
    <row r="760" spans="9:24">
      <c r="I760" s="10">
        <f t="shared" si="183"/>
        <v>0</v>
      </c>
      <c r="J760" s="10">
        <f t="shared" si="184"/>
        <v>0</v>
      </c>
      <c r="K760" s="10">
        <f t="shared" si="185"/>
        <v>0</v>
      </c>
      <c r="L760" s="9">
        <f t="shared" si="181"/>
        <v>204</v>
      </c>
      <c r="M760" s="9">
        <f t="shared" si="182"/>
        <v>12</v>
      </c>
      <c r="N760" s="9">
        <f t="shared" si="186"/>
        <v>-216</v>
      </c>
      <c r="O760" s="9">
        <f t="shared" si="187"/>
        <v>-216</v>
      </c>
      <c r="P760" s="9">
        <f t="shared" si="192"/>
        <v>101</v>
      </c>
      <c r="Q760" s="9">
        <f t="shared" si="193"/>
        <v>22</v>
      </c>
      <c r="R760" s="9">
        <f t="shared" si="194"/>
        <v>-7</v>
      </c>
      <c r="S760" s="9">
        <f t="shared" si="195"/>
        <v>24</v>
      </c>
      <c r="T760" s="9">
        <f t="shared" si="196"/>
        <v>-8</v>
      </c>
      <c r="U760" s="9">
        <f t="shared" si="188"/>
        <v>2222</v>
      </c>
      <c r="V760" s="9">
        <f t="shared" si="189"/>
        <v>-707</v>
      </c>
      <c r="W760" s="1">
        <f t="shared" si="190"/>
        <v>2424</v>
      </c>
      <c r="X760" s="1">
        <f t="shared" si="191"/>
        <v>-808</v>
      </c>
    </row>
    <row r="761" spans="9:24">
      <c r="I761" s="10">
        <f t="shared" si="183"/>
        <v>0</v>
      </c>
      <c r="J761" s="10">
        <f t="shared" si="184"/>
        <v>0</v>
      </c>
      <c r="K761" s="10">
        <f t="shared" si="185"/>
        <v>0</v>
      </c>
      <c r="L761" s="9">
        <f t="shared" si="181"/>
        <v>204</v>
      </c>
      <c r="M761" s="9">
        <f t="shared" si="182"/>
        <v>16</v>
      </c>
      <c r="N761" s="9">
        <f t="shared" si="186"/>
        <v>-220</v>
      </c>
      <c r="O761" s="9">
        <f t="shared" si="187"/>
        <v>-220</v>
      </c>
      <c r="P761" s="9">
        <f t="shared" si="192"/>
        <v>101</v>
      </c>
      <c r="Q761" s="9">
        <f t="shared" si="193"/>
        <v>22</v>
      </c>
      <c r="R761" s="9">
        <f t="shared" si="194"/>
        <v>-7</v>
      </c>
      <c r="S761" s="9">
        <f t="shared" si="195"/>
        <v>24</v>
      </c>
      <c r="T761" s="9">
        <f t="shared" si="196"/>
        <v>-8</v>
      </c>
      <c r="U761" s="9">
        <f t="shared" si="188"/>
        <v>2222</v>
      </c>
      <c r="V761" s="9">
        <f t="shared" si="189"/>
        <v>-707</v>
      </c>
      <c r="W761" s="1">
        <f t="shared" si="190"/>
        <v>2424</v>
      </c>
      <c r="X761" s="1">
        <f t="shared" si="191"/>
        <v>-808</v>
      </c>
    </row>
    <row r="762" spans="9:24">
      <c r="I762" s="10">
        <f t="shared" si="183"/>
        <v>0</v>
      </c>
      <c r="J762" s="10">
        <f t="shared" si="184"/>
        <v>0</v>
      </c>
      <c r="K762" s="10">
        <f t="shared" si="185"/>
        <v>0</v>
      </c>
      <c r="L762" s="9">
        <f t="shared" si="181"/>
        <v>204</v>
      </c>
      <c r="M762" s="9">
        <f t="shared" si="182"/>
        <v>20</v>
      </c>
      <c r="N762" s="9">
        <f t="shared" si="186"/>
        <v>-224</v>
      </c>
      <c r="O762" s="9">
        <f t="shared" si="187"/>
        <v>-224</v>
      </c>
      <c r="P762" s="9">
        <f t="shared" si="192"/>
        <v>101</v>
      </c>
      <c r="Q762" s="9">
        <f t="shared" si="193"/>
        <v>23</v>
      </c>
      <c r="R762" s="9">
        <f t="shared" si="194"/>
        <v>-8</v>
      </c>
      <c r="S762" s="9">
        <f t="shared" si="195"/>
        <v>25</v>
      </c>
      <c r="T762" s="9">
        <f t="shared" si="196"/>
        <v>-9</v>
      </c>
      <c r="U762" s="9">
        <f t="shared" si="188"/>
        <v>2323</v>
      </c>
      <c r="V762" s="9">
        <f t="shared" si="189"/>
        <v>-808</v>
      </c>
      <c r="W762" s="1">
        <f t="shared" si="190"/>
        <v>2525</v>
      </c>
      <c r="X762" s="1">
        <f t="shared" si="191"/>
        <v>-909</v>
      </c>
    </row>
    <row r="763" spans="9:24">
      <c r="I763" s="10">
        <f t="shared" si="183"/>
        <v>0</v>
      </c>
      <c r="J763" s="10">
        <f t="shared" si="184"/>
        <v>0</v>
      </c>
      <c r="K763" s="10">
        <f t="shared" si="185"/>
        <v>0</v>
      </c>
      <c r="L763" s="9">
        <f t="shared" si="181"/>
        <v>204</v>
      </c>
      <c r="M763" s="9">
        <f t="shared" si="182"/>
        <v>24</v>
      </c>
      <c r="N763" s="9">
        <f t="shared" si="186"/>
        <v>-228</v>
      </c>
      <c r="O763" s="9">
        <f t="shared" si="187"/>
        <v>-228</v>
      </c>
      <c r="P763" s="9">
        <f t="shared" si="192"/>
        <v>101</v>
      </c>
      <c r="Q763" s="9">
        <f t="shared" si="193"/>
        <v>23</v>
      </c>
      <c r="R763" s="9">
        <f t="shared" si="194"/>
        <v>-8</v>
      </c>
      <c r="S763" s="9">
        <f t="shared" si="195"/>
        <v>25</v>
      </c>
      <c r="T763" s="9">
        <f t="shared" si="196"/>
        <v>-9</v>
      </c>
      <c r="U763" s="9">
        <f t="shared" si="188"/>
        <v>2323</v>
      </c>
      <c r="V763" s="9">
        <f t="shared" si="189"/>
        <v>-808</v>
      </c>
      <c r="W763" s="1">
        <f t="shared" si="190"/>
        <v>2525</v>
      </c>
      <c r="X763" s="1">
        <f t="shared" si="191"/>
        <v>-909</v>
      </c>
    </row>
    <row r="764" spans="9:24">
      <c r="I764" s="10">
        <f t="shared" si="183"/>
        <v>0</v>
      </c>
      <c r="J764" s="10">
        <f t="shared" si="184"/>
        <v>0</v>
      </c>
      <c r="K764" s="10">
        <f t="shared" si="185"/>
        <v>0</v>
      </c>
      <c r="L764" s="9">
        <f t="shared" si="181"/>
        <v>204</v>
      </c>
      <c r="M764" s="9">
        <f t="shared" si="182"/>
        <v>28</v>
      </c>
      <c r="N764" s="9">
        <f t="shared" si="186"/>
        <v>-232</v>
      </c>
      <c r="O764" s="9">
        <f t="shared" si="187"/>
        <v>-232</v>
      </c>
      <c r="P764" s="9">
        <f t="shared" si="192"/>
        <v>101</v>
      </c>
      <c r="Q764" s="9">
        <f t="shared" si="193"/>
        <v>24</v>
      </c>
      <c r="R764" s="9">
        <f t="shared" si="194"/>
        <v>-9</v>
      </c>
      <c r="S764" s="9">
        <f t="shared" si="195"/>
        <v>26</v>
      </c>
      <c r="T764" s="9">
        <f t="shared" si="196"/>
        <v>-10</v>
      </c>
      <c r="U764" s="9">
        <f t="shared" si="188"/>
        <v>2424</v>
      </c>
      <c r="V764" s="9">
        <f t="shared" si="189"/>
        <v>-909</v>
      </c>
      <c r="W764" s="1">
        <f t="shared" si="190"/>
        <v>2626</v>
      </c>
      <c r="X764" s="1">
        <f t="shared" si="191"/>
        <v>-1010</v>
      </c>
    </row>
    <row r="765" spans="9:24">
      <c r="I765" s="10">
        <f t="shared" si="183"/>
        <v>0</v>
      </c>
      <c r="J765" s="10">
        <f t="shared" si="184"/>
        <v>0</v>
      </c>
      <c r="K765" s="10">
        <f t="shared" si="185"/>
        <v>0</v>
      </c>
      <c r="L765" s="9">
        <f t="shared" si="181"/>
        <v>204</v>
      </c>
      <c r="M765" s="9">
        <f t="shared" si="182"/>
        <v>32</v>
      </c>
      <c r="N765" s="9">
        <f t="shared" si="186"/>
        <v>-236</v>
      </c>
      <c r="O765" s="9">
        <f t="shared" si="187"/>
        <v>-236</v>
      </c>
      <c r="P765" s="9">
        <f t="shared" si="192"/>
        <v>101</v>
      </c>
      <c r="Q765" s="9">
        <f t="shared" si="193"/>
        <v>24</v>
      </c>
      <c r="R765" s="9">
        <f t="shared" si="194"/>
        <v>-9</v>
      </c>
      <c r="S765" s="9">
        <f t="shared" si="195"/>
        <v>26</v>
      </c>
      <c r="T765" s="9">
        <f t="shared" si="196"/>
        <v>-10</v>
      </c>
      <c r="U765" s="9">
        <f t="shared" si="188"/>
        <v>2424</v>
      </c>
      <c r="V765" s="9">
        <f t="shared" si="189"/>
        <v>-909</v>
      </c>
      <c r="W765" s="1">
        <f t="shared" si="190"/>
        <v>2626</v>
      </c>
      <c r="X765" s="1">
        <f t="shared" si="191"/>
        <v>-1010</v>
      </c>
    </row>
    <row r="766" spans="9:24">
      <c r="I766" s="10">
        <f t="shared" si="183"/>
        <v>0</v>
      </c>
      <c r="J766" s="10">
        <f t="shared" si="184"/>
        <v>0</v>
      </c>
      <c r="K766" s="10">
        <f t="shared" si="185"/>
        <v>0</v>
      </c>
      <c r="L766" s="9">
        <f t="shared" si="181"/>
        <v>204</v>
      </c>
      <c r="M766" s="9">
        <f t="shared" si="182"/>
        <v>36</v>
      </c>
      <c r="N766" s="9">
        <f t="shared" si="186"/>
        <v>-240</v>
      </c>
      <c r="O766" s="9">
        <f t="shared" si="187"/>
        <v>-240</v>
      </c>
      <c r="P766" s="9">
        <f t="shared" si="192"/>
        <v>101</v>
      </c>
      <c r="Q766" s="9">
        <f t="shared" si="193"/>
        <v>25</v>
      </c>
      <c r="R766" s="9">
        <f t="shared" si="194"/>
        <v>-10</v>
      </c>
      <c r="S766" s="9">
        <f t="shared" si="195"/>
        <v>27</v>
      </c>
      <c r="T766" s="9">
        <f t="shared" si="196"/>
        <v>-11</v>
      </c>
      <c r="U766" s="9">
        <f t="shared" si="188"/>
        <v>2525</v>
      </c>
      <c r="V766" s="9">
        <f t="shared" si="189"/>
        <v>-1010</v>
      </c>
      <c r="W766" s="1">
        <f t="shared" si="190"/>
        <v>2727</v>
      </c>
      <c r="X766" s="1">
        <f t="shared" si="191"/>
        <v>-1111</v>
      </c>
    </row>
    <row r="767" spans="9:24">
      <c r="I767" s="10">
        <f t="shared" si="183"/>
        <v>0</v>
      </c>
      <c r="J767" s="10">
        <f t="shared" si="184"/>
        <v>0</v>
      </c>
      <c r="K767" s="10">
        <f t="shared" si="185"/>
        <v>0</v>
      </c>
      <c r="L767" s="9">
        <f t="shared" si="181"/>
        <v>204</v>
      </c>
      <c r="M767" s="9">
        <f t="shared" si="182"/>
        <v>40</v>
      </c>
      <c r="N767" s="9">
        <f t="shared" si="186"/>
        <v>-244</v>
      </c>
      <c r="O767" s="9">
        <f t="shared" si="187"/>
        <v>-244</v>
      </c>
      <c r="P767" s="9">
        <f t="shared" si="192"/>
        <v>101</v>
      </c>
      <c r="Q767" s="9">
        <f t="shared" si="193"/>
        <v>25</v>
      </c>
      <c r="R767" s="9">
        <f t="shared" si="194"/>
        <v>-10</v>
      </c>
      <c r="S767" s="9">
        <f t="shared" si="195"/>
        <v>27</v>
      </c>
      <c r="T767" s="9">
        <f t="shared" si="196"/>
        <v>-11</v>
      </c>
      <c r="U767" s="9">
        <f t="shared" si="188"/>
        <v>2525</v>
      </c>
      <c r="V767" s="9">
        <f t="shared" si="189"/>
        <v>-1010</v>
      </c>
      <c r="W767" s="1">
        <f t="shared" si="190"/>
        <v>2727</v>
      </c>
      <c r="X767" s="1">
        <f t="shared" si="191"/>
        <v>-1111</v>
      </c>
    </row>
    <row r="768" spans="9:24">
      <c r="I768" s="10">
        <f t="shared" si="183"/>
        <v>0</v>
      </c>
      <c r="J768" s="10">
        <f t="shared" si="184"/>
        <v>0</v>
      </c>
      <c r="K768" s="10">
        <f t="shared" si="185"/>
        <v>0</v>
      </c>
      <c r="L768" s="9">
        <f t="shared" si="181"/>
        <v>204</v>
      </c>
      <c r="M768" s="9">
        <f t="shared" si="182"/>
        <v>44</v>
      </c>
      <c r="N768" s="9">
        <f t="shared" si="186"/>
        <v>-248</v>
      </c>
      <c r="O768" s="9">
        <f t="shared" si="187"/>
        <v>-248</v>
      </c>
      <c r="P768" s="9">
        <f t="shared" si="192"/>
        <v>101</v>
      </c>
      <c r="Q768" s="9">
        <f t="shared" si="193"/>
        <v>26</v>
      </c>
      <c r="R768" s="9">
        <f t="shared" si="194"/>
        <v>-11</v>
      </c>
      <c r="S768" s="9">
        <f t="shared" si="195"/>
        <v>28</v>
      </c>
      <c r="T768" s="9">
        <f t="shared" si="196"/>
        <v>-13</v>
      </c>
      <c r="U768" s="9">
        <f t="shared" si="188"/>
        <v>2626</v>
      </c>
      <c r="V768" s="9">
        <f t="shared" si="189"/>
        <v>-1111</v>
      </c>
      <c r="W768" s="1">
        <f t="shared" si="190"/>
        <v>2828</v>
      </c>
      <c r="X768" s="1">
        <f t="shared" si="191"/>
        <v>-1313</v>
      </c>
    </row>
    <row r="769" spans="9:24">
      <c r="I769" s="10">
        <f t="shared" si="183"/>
        <v>0</v>
      </c>
      <c r="J769" s="10">
        <f t="shared" si="184"/>
        <v>0</v>
      </c>
      <c r="K769" s="10">
        <f t="shared" si="185"/>
        <v>0</v>
      </c>
      <c r="L769" s="9">
        <f t="shared" si="181"/>
        <v>204</v>
      </c>
      <c r="M769" s="9">
        <f t="shared" si="182"/>
        <v>48</v>
      </c>
      <c r="N769" s="9">
        <f t="shared" si="186"/>
        <v>-252</v>
      </c>
      <c r="O769" s="9">
        <f t="shared" si="187"/>
        <v>-252</v>
      </c>
      <c r="P769" s="9">
        <f t="shared" si="192"/>
        <v>101</v>
      </c>
      <c r="Q769" s="9">
        <f t="shared" si="193"/>
        <v>26</v>
      </c>
      <c r="R769" s="9">
        <f t="shared" si="194"/>
        <v>-11</v>
      </c>
      <c r="S769" s="9">
        <f t="shared" si="195"/>
        <v>28</v>
      </c>
      <c r="T769" s="9">
        <f t="shared" si="196"/>
        <v>-13</v>
      </c>
      <c r="U769" s="9">
        <f t="shared" si="188"/>
        <v>2626</v>
      </c>
      <c r="V769" s="9">
        <f t="shared" si="189"/>
        <v>-1111</v>
      </c>
      <c r="W769" s="1">
        <f t="shared" si="190"/>
        <v>2828</v>
      </c>
      <c r="X769" s="1">
        <f t="shared" si="191"/>
        <v>-1313</v>
      </c>
    </row>
    <row r="770" spans="9:24">
      <c r="I770" s="10">
        <f t="shared" si="183"/>
        <v>0</v>
      </c>
      <c r="J770" s="10">
        <f t="shared" si="184"/>
        <v>0</v>
      </c>
      <c r="K770" s="10">
        <f t="shared" si="185"/>
        <v>0</v>
      </c>
      <c r="L770" s="9">
        <f t="shared" ref="L770:L833" si="197">L707-4</f>
        <v>204</v>
      </c>
      <c r="M770" s="9">
        <f t="shared" ref="M770:M833" si="198">M707</f>
        <v>52</v>
      </c>
      <c r="N770" s="9">
        <f t="shared" si="186"/>
        <v>-256</v>
      </c>
      <c r="O770" s="9">
        <f t="shared" si="187"/>
        <v>-256</v>
      </c>
      <c r="P770" s="9">
        <f t="shared" si="192"/>
        <v>101</v>
      </c>
      <c r="Q770" s="9">
        <f t="shared" si="193"/>
        <v>27</v>
      </c>
      <c r="R770" s="9">
        <f t="shared" si="194"/>
        <v>-12</v>
      </c>
      <c r="S770" s="9">
        <f t="shared" si="195"/>
        <v>29</v>
      </c>
      <c r="T770" s="9">
        <f t="shared" si="196"/>
        <v>-14</v>
      </c>
      <c r="U770" s="9">
        <f t="shared" si="188"/>
        <v>2727</v>
      </c>
      <c r="V770" s="9">
        <f t="shared" si="189"/>
        <v>-1212</v>
      </c>
      <c r="W770" s="1">
        <f t="shared" si="190"/>
        <v>2929</v>
      </c>
      <c r="X770" s="1">
        <f t="shared" si="191"/>
        <v>-1414</v>
      </c>
    </row>
    <row r="771" spans="9:24">
      <c r="I771" s="10">
        <f t="shared" ref="I771:I834" si="199">IF(O771&lt;0,0,1/($B$11/U771+$C$11/V771))</f>
        <v>0</v>
      </c>
      <c r="J771" s="10">
        <f t="shared" ref="J771:J834" si="200">IF(O771&lt;0,0,1/($B$11/W771+$C$11/V771))</f>
        <v>0</v>
      </c>
      <c r="K771" s="10">
        <f t="shared" ref="K771:K834" si="201">IF(O771&lt;0,0,1/($B$11/U771+$C$11/X771))</f>
        <v>0</v>
      </c>
      <c r="L771" s="9">
        <f t="shared" si="197"/>
        <v>204</v>
      </c>
      <c r="M771" s="9">
        <f t="shared" si="198"/>
        <v>56</v>
      </c>
      <c r="N771" s="9">
        <f t="shared" ref="N771:N834" si="202">IF(O771&gt;252,252,O771)</f>
        <v>-260</v>
      </c>
      <c r="O771" s="9">
        <f t="shared" ref="O771:O834" si="203">A$8-L771-M771</f>
        <v>-260</v>
      </c>
      <c r="P771" s="9">
        <f t="shared" si="192"/>
        <v>101</v>
      </c>
      <c r="Q771" s="9">
        <f t="shared" si="193"/>
        <v>27</v>
      </c>
      <c r="R771" s="9">
        <f t="shared" si="194"/>
        <v>-12</v>
      </c>
      <c r="S771" s="9">
        <f t="shared" si="195"/>
        <v>29</v>
      </c>
      <c r="T771" s="9">
        <f t="shared" si="196"/>
        <v>-14</v>
      </c>
      <c r="U771" s="9">
        <f t="shared" ref="U771:U834" si="204">P771*Q771*$B$8</f>
        <v>2727</v>
      </c>
      <c r="V771" s="9">
        <f t="shared" ref="V771:V834" si="205">P771*R771*$C$8</f>
        <v>-1212</v>
      </c>
      <c r="W771" s="1">
        <f t="shared" ref="W771:W834" si="206">P771*S771*$B$8</f>
        <v>2929</v>
      </c>
      <c r="X771" s="1">
        <f t="shared" ref="X771:X834" si="207">P771*T771*$C$8</f>
        <v>-1414</v>
      </c>
    </row>
    <row r="772" spans="9:24">
      <c r="I772" s="10">
        <f t="shared" si="199"/>
        <v>0</v>
      </c>
      <c r="J772" s="10">
        <f t="shared" si="200"/>
        <v>0</v>
      </c>
      <c r="K772" s="10">
        <f t="shared" si="201"/>
        <v>0</v>
      </c>
      <c r="L772" s="9">
        <f t="shared" si="197"/>
        <v>204</v>
      </c>
      <c r="M772" s="9">
        <f t="shared" si="198"/>
        <v>60</v>
      </c>
      <c r="N772" s="9">
        <f t="shared" si="202"/>
        <v>-264</v>
      </c>
      <c r="O772" s="9">
        <f t="shared" si="203"/>
        <v>-264</v>
      </c>
      <c r="P772" s="9">
        <f t="shared" si="192"/>
        <v>101</v>
      </c>
      <c r="Q772" s="9">
        <f t="shared" si="193"/>
        <v>28</v>
      </c>
      <c r="R772" s="9">
        <f t="shared" si="194"/>
        <v>-13</v>
      </c>
      <c r="S772" s="9">
        <f t="shared" si="195"/>
        <v>30</v>
      </c>
      <c r="T772" s="9">
        <f t="shared" si="196"/>
        <v>-15</v>
      </c>
      <c r="U772" s="9">
        <f t="shared" si="204"/>
        <v>2828</v>
      </c>
      <c r="V772" s="9">
        <f t="shared" si="205"/>
        <v>-1313</v>
      </c>
      <c r="W772" s="1">
        <f t="shared" si="206"/>
        <v>3030</v>
      </c>
      <c r="X772" s="1">
        <f t="shared" si="207"/>
        <v>-1515</v>
      </c>
    </row>
    <row r="773" spans="9:24">
      <c r="I773" s="10">
        <f t="shared" si="199"/>
        <v>0</v>
      </c>
      <c r="J773" s="10">
        <f t="shared" si="200"/>
        <v>0</v>
      </c>
      <c r="K773" s="10">
        <f t="shared" si="201"/>
        <v>0</v>
      </c>
      <c r="L773" s="9">
        <f t="shared" si="197"/>
        <v>204</v>
      </c>
      <c r="M773" s="9">
        <f t="shared" si="198"/>
        <v>64</v>
      </c>
      <c r="N773" s="9">
        <f t="shared" si="202"/>
        <v>-268</v>
      </c>
      <c r="O773" s="9">
        <f t="shared" si="203"/>
        <v>-268</v>
      </c>
      <c r="P773" s="9">
        <f t="shared" si="192"/>
        <v>101</v>
      </c>
      <c r="Q773" s="9">
        <f t="shared" si="193"/>
        <v>28</v>
      </c>
      <c r="R773" s="9">
        <f t="shared" si="194"/>
        <v>-13</v>
      </c>
      <c r="S773" s="9">
        <f t="shared" si="195"/>
        <v>30</v>
      </c>
      <c r="T773" s="9">
        <f t="shared" si="196"/>
        <v>-15</v>
      </c>
      <c r="U773" s="9">
        <f t="shared" si="204"/>
        <v>2828</v>
      </c>
      <c r="V773" s="9">
        <f t="shared" si="205"/>
        <v>-1313</v>
      </c>
      <c r="W773" s="1">
        <f t="shared" si="206"/>
        <v>3030</v>
      </c>
      <c r="X773" s="1">
        <f t="shared" si="207"/>
        <v>-1515</v>
      </c>
    </row>
    <row r="774" spans="9:24">
      <c r="I774" s="10">
        <f t="shared" si="199"/>
        <v>0</v>
      </c>
      <c r="J774" s="10">
        <f t="shared" si="200"/>
        <v>0</v>
      </c>
      <c r="K774" s="10">
        <f t="shared" si="201"/>
        <v>0</v>
      </c>
      <c r="L774" s="9">
        <f t="shared" si="197"/>
        <v>204</v>
      </c>
      <c r="M774" s="9">
        <f t="shared" si="198"/>
        <v>68</v>
      </c>
      <c r="N774" s="9">
        <f t="shared" si="202"/>
        <v>-272</v>
      </c>
      <c r="O774" s="9">
        <f t="shared" si="203"/>
        <v>-272</v>
      </c>
      <c r="P774" s="9">
        <f t="shared" si="192"/>
        <v>101</v>
      </c>
      <c r="Q774" s="9">
        <f t="shared" si="193"/>
        <v>29</v>
      </c>
      <c r="R774" s="9">
        <f t="shared" si="194"/>
        <v>-14</v>
      </c>
      <c r="S774" s="9">
        <f t="shared" si="195"/>
        <v>31</v>
      </c>
      <c r="T774" s="9">
        <f t="shared" si="196"/>
        <v>-16</v>
      </c>
      <c r="U774" s="9">
        <f t="shared" si="204"/>
        <v>2929</v>
      </c>
      <c r="V774" s="9">
        <f t="shared" si="205"/>
        <v>-1414</v>
      </c>
      <c r="W774" s="1">
        <f t="shared" si="206"/>
        <v>3131</v>
      </c>
      <c r="X774" s="1">
        <f t="shared" si="207"/>
        <v>-1616</v>
      </c>
    </row>
    <row r="775" spans="9:24">
      <c r="I775" s="10">
        <f t="shared" si="199"/>
        <v>0</v>
      </c>
      <c r="J775" s="10">
        <f t="shared" si="200"/>
        <v>0</v>
      </c>
      <c r="K775" s="10">
        <f t="shared" si="201"/>
        <v>0</v>
      </c>
      <c r="L775" s="9">
        <f t="shared" si="197"/>
        <v>204</v>
      </c>
      <c r="M775" s="9">
        <f t="shared" si="198"/>
        <v>72</v>
      </c>
      <c r="N775" s="9">
        <f t="shared" si="202"/>
        <v>-276</v>
      </c>
      <c r="O775" s="9">
        <f t="shared" si="203"/>
        <v>-276</v>
      </c>
      <c r="P775" s="9">
        <f t="shared" si="192"/>
        <v>101</v>
      </c>
      <c r="Q775" s="9">
        <f t="shared" si="193"/>
        <v>29</v>
      </c>
      <c r="R775" s="9">
        <f t="shared" si="194"/>
        <v>-14</v>
      </c>
      <c r="S775" s="9">
        <f t="shared" si="195"/>
        <v>31</v>
      </c>
      <c r="T775" s="9">
        <f t="shared" si="196"/>
        <v>-16</v>
      </c>
      <c r="U775" s="9">
        <f t="shared" si="204"/>
        <v>2929</v>
      </c>
      <c r="V775" s="9">
        <f t="shared" si="205"/>
        <v>-1414</v>
      </c>
      <c r="W775" s="1">
        <f t="shared" si="206"/>
        <v>3131</v>
      </c>
      <c r="X775" s="1">
        <f t="shared" si="207"/>
        <v>-1616</v>
      </c>
    </row>
    <row r="776" spans="9:24">
      <c r="I776" s="10">
        <f t="shared" si="199"/>
        <v>0</v>
      </c>
      <c r="J776" s="10">
        <f t="shared" si="200"/>
        <v>0</v>
      </c>
      <c r="K776" s="10">
        <f t="shared" si="201"/>
        <v>0</v>
      </c>
      <c r="L776" s="9">
        <f t="shared" si="197"/>
        <v>204</v>
      </c>
      <c r="M776" s="9">
        <f t="shared" si="198"/>
        <v>76</v>
      </c>
      <c r="N776" s="9">
        <f t="shared" si="202"/>
        <v>-280</v>
      </c>
      <c r="O776" s="9">
        <f t="shared" si="203"/>
        <v>-280</v>
      </c>
      <c r="P776" s="9">
        <f t="shared" si="192"/>
        <v>101</v>
      </c>
      <c r="Q776" s="9">
        <f t="shared" si="193"/>
        <v>30</v>
      </c>
      <c r="R776" s="9">
        <f t="shared" si="194"/>
        <v>-15</v>
      </c>
      <c r="S776" s="9">
        <f t="shared" si="195"/>
        <v>33</v>
      </c>
      <c r="T776" s="9">
        <f t="shared" si="196"/>
        <v>-17</v>
      </c>
      <c r="U776" s="9">
        <f t="shared" si="204"/>
        <v>3030</v>
      </c>
      <c r="V776" s="9">
        <f t="shared" si="205"/>
        <v>-1515</v>
      </c>
      <c r="W776" s="1">
        <f t="shared" si="206"/>
        <v>3333</v>
      </c>
      <c r="X776" s="1">
        <f t="shared" si="207"/>
        <v>-1717</v>
      </c>
    </row>
    <row r="777" spans="9:24">
      <c r="I777" s="10">
        <f t="shared" si="199"/>
        <v>0</v>
      </c>
      <c r="J777" s="10">
        <f t="shared" si="200"/>
        <v>0</v>
      </c>
      <c r="K777" s="10">
        <f t="shared" si="201"/>
        <v>0</v>
      </c>
      <c r="L777" s="9">
        <f t="shared" si="197"/>
        <v>204</v>
      </c>
      <c r="M777" s="9">
        <f t="shared" si="198"/>
        <v>80</v>
      </c>
      <c r="N777" s="9">
        <f t="shared" si="202"/>
        <v>-284</v>
      </c>
      <c r="O777" s="9">
        <f t="shared" si="203"/>
        <v>-284</v>
      </c>
      <c r="P777" s="9">
        <f t="shared" si="192"/>
        <v>101</v>
      </c>
      <c r="Q777" s="9">
        <f t="shared" si="193"/>
        <v>30</v>
      </c>
      <c r="R777" s="9">
        <f t="shared" si="194"/>
        <v>-15</v>
      </c>
      <c r="S777" s="9">
        <f t="shared" si="195"/>
        <v>33</v>
      </c>
      <c r="T777" s="9">
        <f t="shared" si="196"/>
        <v>-17</v>
      </c>
      <c r="U777" s="9">
        <f t="shared" si="204"/>
        <v>3030</v>
      </c>
      <c r="V777" s="9">
        <f t="shared" si="205"/>
        <v>-1515</v>
      </c>
      <c r="W777" s="1">
        <f t="shared" si="206"/>
        <v>3333</v>
      </c>
      <c r="X777" s="1">
        <f t="shared" si="207"/>
        <v>-1717</v>
      </c>
    </row>
    <row r="778" spans="9:24">
      <c r="I778" s="10">
        <f t="shared" si="199"/>
        <v>0</v>
      </c>
      <c r="J778" s="10">
        <f t="shared" si="200"/>
        <v>0</v>
      </c>
      <c r="K778" s="10">
        <f t="shared" si="201"/>
        <v>0</v>
      </c>
      <c r="L778" s="9">
        <f t="shared" si="197"/>
        <v>204</v>
      </c>
      <c r="M778" s="9">
        <f t="shared" si="198"/>
        <v>84</v>
      </c>
      <c r="N778" s="9">
        <f t="shared" si="202"/>
        <v>-288</v>
      </c>
      <c r="O778" s="9">
        <f t="shared" si="203"/>
        <v>-288</v>
      </c>
      <c r="P778" s="9">
        <f t="shared" si="192"/>
        <v>101</v>
      </c>
      <c r="Q778" s="9">
        <f t="shared" si="193"/>
        <v>31</v>
      </c>
      <c r="R778" s="9">
        <f t="shared" si="194"/>
        <v>-16</v>
      </c>
      <c r="S778" s="9">
        <f t="shared" si="195"/>
        <v>34</v>
      </c>
      <c r="T778" s="9">
        <f t="shared" si="196"/>
        <v>-18</v>
      </c>
      <c r="U778" s="9">
        <f t="shared" si="204"/>
        <v>3131</v>
      </c>
      <c r="V778" s="9">
        <f t="shared" si="205"/>
        <v>-1616</v>
      </c>
      <c r="W778" s="1">
        <f t="shared" si="206"/>
        <v>3434</v>
      </c>
      <c r="X778" s="1">
        <f t="shared" si="207"/>
        <v>-1818</v>
      </c>
    </row>
    <row r="779" spans="9:24">
      <c r="I779" s="10">
        <f t="shared" si="199"/>
        <v>0</v>
      </c>
      <c r="J779" s="10">
        <f t="shared" si="200"/>
        <v>0</v>
      </c>
      <c r="K779" s="10">
        <f t="shared" si="201"/>
        <v>0</v>
      </c>
      <c r="L779" s="9">
        <f t="shared" si="197"/>
        <v>204</v>
      </c>
      <c r="M779" s="9">
        <f t="shared" si="198"/>
        <v>88</v>
      </c>
      <c r="N779" s="9">
        <f t="shared" si="202"/>
        <v>-292</v>
      </c>
      <c r="O779" s="9">
        <f t="shared" si="203"/>
        <v>-292</v>
      </c>
      <c r="P779" s="9">
        <f t="shared" si="192"/>
        <v>101</v>
      </c>
      <c r="Q779" s="9">
        <f t="shared" si="193"/>
        <v>31</v>
      </c>
      <c r="R779" s="9">
        <f t="shared" si="194"/>
        <v>-16</v>
      </c>
      <c r="S779" s="9">
        <f t="shared" si="195"/>
        <v>34</v>
      </c>
      <c r="T779" s="9">
        <f t="shared" si="196"/>
        <v>-18</v>
      </c>
      <c r="U779" s="9">
        <f t="shared" si="204"/>
        <v>3131</v>
      </c>
      <c r="V779" s="9">
        <f t="shared" si="205"/>
        <v>-1616</v>
      </c>
      <c r="W779" s="1">
        <f t="shared" si="206"/>
        <v>3434</v>
      </c>
      <c r="X779" s="1">
        <f t="shared" si="207"/>
        <v>-1818</v>
      </c>
    </row>
    <row r="780" spans="9:24">
      <c r="I780" s="10">
        <f t="shared" si="199"/>
        <v>0</v>
      </c>
      <c r="J780" s="10">
        <f t="shared" si="200"/>
        <v>0</v>
      </c>
      <c r="K780" s="10">
        <f t="shared" si="201"/>
        <v>0</v>
      </c>
      <c r="L780" s="9">
        <f t="shared" si="197"/>
        <v>204</v>
      </c>
      <c r="M780" s="9">
        <f t="shared" si="198"/>
        <v>92</v>
      </c>
      <c r="N780" s="9">
        <f t="shared" si="202"/>
        <v>-296</v>
      </c>
      <c r="O780" s="9">
        <f t="shared" si="203"/>
        <v>-296</v>
      </c>
      <c r="P780" s="9">
        <f t="shared" si="192"/>
        <v>101</v>
      </c>
      <c r="Q780" s="9">
        <f t="shared" si="193"/>
        <v>32</v>
      </c>
      <c r="R780" s="9">
        <f t="shared" si="194"/>
        <v>-17</v>
      </c>
      <c r="S780" s="9">
        <f t="shared" si="195"/>
        <v>35</v>
      </c>
      <c r="T780" s="9">
        <f t="shared" si="196"/>
        <v>-19</v>
      </c>
      <c r="U780" s="9">
        <f t="shared" si="204"/>
        <v>3232</v>
      </c>
      <c r="V780" s="9">
        <f t="shared" si="205"/>
        <v>-1717</v>
      </c>
      <c r="W780" s="1">
        <f t="shared" si="206"/>
        <v>3535</v>
      </c>
      <c r="X780" s="1">
        <f t="shared" si="207"/>
        <v>-1919</v>
      </c>
    </row>
    <row r="781" spans="9:24">
      <c r="I781" s="10">
        <f t="shared" si="199"/>
        <v>0</v>
      </c>
      <c r="J781" s="10">
        <f t="shared" si="200"/>
        <v>0</v>
      </c>
      <c r="K781" s="10">
        <f t="shared" si="201"/>
        <v>0</v>
      </c>
      <c r="L781" s="9">
        <f t="shared" si="197"/>
        <v>204</v>
      </c>
      <c r="M781" s="9">
        <f t="shared" si="198"/>
        <v>96</v>
      </c>
      <c r="N781" s="9">
        <f t="shared" si="202"/>
        <v>-300</v>
      </c>
      <c r="O781" s="9">
        <f t="shared" si="203"/>
        <v>-300</v>
      </c>
      <c r="P781" s="9">
        <f t="shared" si="192"/>
        <v>101</v>
      </c>
      <c r="Q781" s="9">
        <f t="shared" si="193"/>
        <v>32</v>
      </c>
      <c r="R781" s="9">
        <f t="shared" si="194"/>
        <v>-17</v>
      </c>
      <c r="S781" s="9">
        <f t="shared" si="195"/>
        <v>35</v>
      </c>
      <c r="T781" s="9">
        <f t="shared" si="196"/>
        <v>-19</v>
      </c>
      <c r="U781" s="9">
        <f t="shared" si="204"/>
        <v>3232</v>
      </c>
      <c r="V781" s="9">
        <f t="shared" si="205"/>
        <v>-1717</v>
      </c>
      <c r="W781" s="1">
        <f t="shared" si="206"/>
        <v>3535</v>
      </c>
      <c r="X781" s="1">
        <f t="shared" si="207"/>
        <v>-1919</v>
      </c>
    </row>
    <row r="782" spans="9:24">
      <c r="I782" s="10">
        <f t="shared" si="199"/>
        <v>0</v>
      </c>
      <c r="J782" s="10">
        <f t="shared" si="200"/>
        <v>0</v>
      </c>
      <c r="K782" s="10">
        <f t="shared" si="201"/>
        <v>0</v>
      </c>
      <c r="L782" s="9">
        <f t="shared" si="197"/>
        <v>204</v>
      </c>
      <c r="M782" s="9">
        <f t="shared" si="198"/>
        <v>100</v>
      </c>
      <c r="N782" s="9">
        <f t="shared" si="202"/>
        <v>-304</v>
      </c>
      <c r="O782" s="9">
        <f t="shared" si="203"/>
        <v>-304</v>
      </c>
      <c r="P782" s="9">
        <f t="shared" si="192"/>
        <v>101</v>
      </c>
      <c r="Q782" s="9">
        <f t="shared" si="193"/>
        <v>33</v>
      </c>
      <c r="R782" s="9">
        <f t="shared" si="194"/>
        <v>-18</v>
      </c>
      <c r="S782" s="9">
        <f t="shared" si="195"/>
        <v>36</v>
      </c>
      <c r="T782" s="9">
        <f t="shared" si="196"/>
        <v>-20</v>
      </c>
      <c r="U782" s="9">
        <f t="shared" si="204"/>
        <v>3333</v>
      </c>
      <c r="V782" s="9">
        <f t="shared" si="205"/>
        <v>-1818</v>
      </c>
      <c r="W782" s="1">
        <f t="shared" si="206"/>
        <v>3636</v>
      </c>
      <c r="X782" s="1">
        <f t="shared" si="207"/>
        <v>-2020</v>
      </c>
    </row>
    <row r="783" spans="9:24">
      <c r="I783" s="10">
        <f t="shared" si="199"/>
        <v>0</v>
      </c>
      <c r="J783" s="10">
        <f t="shared" si="200"/>
        <v>0</v>
      </c>
      <c r="K783" s="10">
        <f t="shared" si="201"/>
        <v>0</v>
      </c>
      <c r="L783" s="9">
        <f t="shared" si="197"/>
        <v>204</v>
      </c>
      <c r="M783" s="9">
        <f t="shared" si="198"/>
        <v>104</v>
      </c>
      <c r="N783" s="9">
        <f t="shared" si="202"/>
        <v>-308</v>
      </c>
      <c r="O783" s="9">
        <f t="shared" si="203"/>
        <v>-308</v>
      </c>
      <c r="P783" s="9">
        <f t="shared" si="192"/>
        <v>101</v>
      </c>
      <c r="Q783" s="9">
        <f t="shared" si="193"/>
        <v>33</v>
      </c>
      <c r="R783" s="9">
        <f t="shared" si="194"/>
        <v>-18</v>
      </c>
      <c r="S783" s="9">
        <f t="shared" si="195"/>
        <v>36</v>
      </c>
      <c r="T783" s="9">
        <f t="shared" si="196"/>
        <v>-20</v>
      </c>
      <c r="U783" s="9">
        <f t="shared" si="204"/>
        <v>3333</v>
      </c>
      <c r="V783" s="9">
        <f t="shared" si="205"/>
        <v>-1818</v>
      </c>
      <c r="W783" s="1">
        <f t="shared" si="206"/>
        <v>3636</v>
      </c>
      <c r="X783" s="1">
        <f t="shared" si="207"/>
        <v>-2020</v>
      </c>
    </row>
    <row r="784" spans="9:24">
      <c r="I784" s="10">
        <f t="shared" si="199"/>
        <v>0</v>
      </c>
      <c r="J784" s="10">
        <f t="shared" si="200"/>
        <v>0</v>
      </c>
      <c r="K784" s="10">
        <f t="shared" si="201"/>
        <v>0</v>
      </c>
      <c r="L784" s="9">
        <f t="shared" si="197"/>
        <v>204</v>
      </c>
      <c r="M784" s="9">
        <f t="shared" si="198"/>
        <v>108</v>
      </c>
      <c r="N784" s="9">
        <f t="shared" si="202"/>
        <v>-312</v>
      </c>
      <c r="O784" s="9">
        <f t="shared" si="203"/>
        <v>-312</v>
      </c>
      <c r="P784" s="9">
        <f t="shared" si="192"/>
        <v>101</v>
      </c>
      <c r="Q784" s="9">
        <f t="shared" si="193"/>
        <v>34</v>
      </c>
      <c r="R784" s="9">
        <f t="shared" si="194"/>
        <v>-19</v>
      </c>
      <c r="S784" s="9">
        <f t="shared" si="195"/>
        <v>37</v>
      </c>
      <c r="T784" s="9">
        <f t="shared" si="196"/>
        <v>-21</v>
      </c>
      <c r="U784" s="9">
        <f t="shared" si="204"/>
        <v>3434</v>
      </c>
      <c r="V784" s="9">
        <f t="shared" si="205"/>
        <v>-1919</v>
      </c>
      <c r="W784" s="1">
        <f t="shared" si="206"/>
        <v>3737</v>
      </c>
      <c r="X784" s="1">
        <f t="shared" si="207"/>
        <v>-2121</v>
      </c>
    </row>
    <row r="785" spans="9:24">
      <c r="I785" s="10">
        <f t="shared" si="199"/>
        <v>0</v>
      </c>
      <c r="J785" s="10">
        <f t="shared" si="200"/>
        <v>0</v>
      </c>
      <c r="K785" s="10">
        <f t="shared" si="201"/>
        <v>0</v>
      </c>
      <c r="L785" s="9">
        <f t="shared" si="197"/>
        <v>204</v>
      </c>
      <c r="M785" s="9">
        <f t="shared" si="198"/>
        <v>112</v>
      </c>
      <c r="N785" s="9">
        <f t="shared" si="202"/>
        <v>-316</v>
      </c>
      <c r="O785" s="9">
        <f t="shared" si="203"/>
        <v>-316</v>
      </c>
      <c r="P785" s="9">
        <f t="shared" si="192"/>
        <v>101</v>
      </c>
      <c r="Q785" s="9">
        <f t="shared" si="193"/>
        <v>34</v>
      </c>
      <c r="R785" s="9">
        <f t="shared" si="194"/>
        <v>-19</v>
      </c>
      <c r="S785" s="9">
        <f t="shared" si="195"/>
        <v>37</v>
      </c>
      <c r="T785" s="9">
        <f t="shared" si="196"/>
        <v>-21</v>
      </c>
      <c r="U785" s="9">
        <f t="shared" si="204"/>
        <v>3434</v>
      </c>
      <c r="V785" s="9">
        <f t="shared" si="205"/>
        <v>-1919</v>
      </c>
      <c r="W785" s="1">
        <f t="shared" si="206"/>
        <v>3737</v>
      </c>
      <c r="X785" s="1">
        <f t="shared" si="207"/>
        <v>-2121</v>
      </c>
    </row>
    <row r="786" spans="9:24">
      <c r="I786" s="10">
        <f t="shared" si="199"/>
        <v>0</v>
      </c>
      <c r="J786" s="10">
        <f t="shared" si="200"/>
        <v>0</v>
      </c>
      <c r="K786" s="10">
        <f t="shared" si="201"/>
        <v>0</v>
      </c>
      <c r="L786" s="9">
        <f t="shared" si="197"/>
        <v>204</v>
      </c>
      <c r="M786" s="9">
        <f t="shared" si="198"/>
        <v>116</v>
      </c>
      <c r="N786" s="9">
        <f t="shared" si="202"/>
        <v>-320</v>
      </c>
      <c r="O786" s="9">
        <f t="shared" si="203"/>
        <v>-320</v>
      </c>
      <c r="P786" s="9">
        <f t="shared" ref="P786:P849" si="208">INT(INT($A$2*2+$A$5+L786/4)*$A$11/100+$A$11+10)</f>
        <v>101</v>
      </c>
      <c r="Q786" s="9">
        <f t="shared" ref="Q786:Q849" si="209">INT(INT($B$2*2+$B$5+M786/4)*$A$11/100+5)</f>
        <v>35</v>
      </c>
      <c r="R786" s="9">
        <f t="shared" ref="R786:R849" si="210">INT(INT($C$2*2+$C$5+N786/4)*$A$11/100+5)</f>
        <v>-20</v>
      </c>
      <c r="S786" s="9">
        <f t="shared" ref="S786:S849" si="211">INT(Q786*1.1)</f>
        <v>38</v>
      </c>
      <c r="T786" s="9">
        <f t="shared" ref="T786:T849" si="212">INT(R786*1.1)</f>
        <v>-22</v>
      </c>
      <c r="U786" s="9">
        <f t="shared" si="204"/>
        <v>3535</v>
      </c>
      <c r="V786" s="9">
        <f t="shared" si="205"/>
        <v>-2020</v>
      </c>
      <c r="W786" s="1">
        <f t="shared" si="206"/>
        <v>3838</v>
      </c>
      <c r="X786" s="1">
        <f t="shared" si="207"/>
        <v>-2222</v>
      </c>
    </row>
    <row r="787" spans="9:24">
      <c r="I787" s="10">
        <f t="shared" si="199"/>
        <v>0</v>
      </c>
      <c r="J787" s="10">
        <f t="shared" si="200"/>
        <v>0</v>
      </c>
      <c r="K787" s="10">
        <f t="shared" si="201"/>
        <v>0</v>
      </c>
      <c r="L787" s="9">
        <f t="shared" si="197"/>
        <v>204</v>
      </c>
      <c r="M787" s="9">
        <f t="shared" si="198"/>
        <v>120</v>
      </c>
      <c r="N787" s="9">
        <f t="shared" si="202"/>
        <v>-324</v>
      </c>
      <c r="O787" s="9">
        <f t="shared" si="203"/>
        <v>-324</v>
      </c>
      <c r="P787" s="9">
        <f t="shared" si="208"/>
        <v>101</v>
      </c>
      <c r="Q787" s="9">
        <f t="shared" si="209"/>
        <v>35</v>
      </c>
      <c r="R787" s="9">
        <f t="shared" si="210"/>
        <v>-20</v>
      </c>
      <c r="S787" s="9">
        <f t="shared" si="211"/>
        <v>38</v>
      </c>
      <c r="T787" s="9">
        <f t="shared" si="212"/>
        <v>-22</v>
      </c>
      <c r="U787" s="9">
        <f t="shared" si="204"/>
        <v>3535</v>
      </c>
      <c r="V787" s="9">
        <f t="shared" si="205"/>
        <v>-2020</v>
      </c>
      <c r="W787" s="1">
        <f t="shared" si="206"/>
        <v>3838</v>
      </c>
      <c r="X787" s="1">
        <f t="shared" si="207"/>
        <v>-2222</v>
      </c>
    </row>
    <row r="788" spans="9:24">
      <c r="I788" s="10">
        <f t="shared" si="199"/>
        <v>0</v>
      </c>
      <c r="J788" s="10">
        <f t="shared" si="200"/>
        <v>0</v>
      </c>
      <c r="K788" s="10">
        <f t="shared" si="201"/>
        <v>0</v>
      </c>
      <c r="L788" s="9">
        <f t="shared" si="197"/>
        <v>204</v>
      </c>
      <c r="M788" s="9">
        <f t="shared" si="198"/>
        <v>124</v>
      </c>
      <c r="N788" s="9">
        <f t="shared" si="202"/>
        <v>-328</v>
      </c>
      <c r="O788" s="9">
        <f t="shared" si="203"/>
        <v>-328</v>
      </c>
      <c r="P788" s="9">
        <f t="shared" si="208"/>
        <v>101</v>
      </c>
      <c r="Q788" s="9">
        <f t="shared" si="209"/>
        <v>36</v>
      </c>
      <c r="R788" s="9">
        <f t="shared" si="210"/>
        <v>-21</v>
      </c>
      <c r="S788" s="9">
        <f t="shared" si="211"/>
        <v>39</v>
      </c>
      <c r="T788" s="9">
        <f t="shared" si="212"/>
        <v>-24</v>
      </c>
      <c r="U788" s="9">
        <f t="shared" si="204"/>
        <v>3636</v>
      </c>
      <c r="V788" s="9">
        <f t="shared" si="205"/>
        <v>-2121</v>
      </c>
      <c r="W788" s="1">
        <f t="shared" si="206"/>
        <v>3939</v>
      </c>
      <c r="X788" s="1">
        <f t="shared" si="207"/>
        <v>-2424</v>
      </c>
    </row>
    <row r="789" spans="9:24">
      <c r="I789" s="10">
        <f t="shared" si="199"/>
        <v>0</v>
      </c>
      <c r="J789" s="10">
        <f t="shared" si="200"/>
        <v>0</v>
      </c>
      <c r="K789" s="10">
        <f t="shared" si="201"/>
        <v>0</v>
      </c>
      <c r="L789" s="9">
        <f t="shared" si="197"/>
        <v>204</v>
      </c>
      <c r="M789" s="9">
        <f t="shared" si="198"/>
        <v>128</v>
      </c>
      <c r="N789" s="9">
        <f t="shared" si="202"/>
        <v>-332</v>
      </c>
      <c r="O789" s="9">
        <f t="shared" si="203"/>
        <v>-332</v>
      </c>
      <c r="P789" s="9">
        <f t="shared" si="208"/>
        <v>101</v>
      </c>
      <c r="Q789" s="9">
        <f t="shared" si="209"/>
        <v>36</v>
      </c>
      <c r="R789" s="9">
        <f t="shared" si="210"/>
        <v>-21</v>
      </c>
      <c r="S789" s="9">
        <f t="shared" si="211"/>
        <v>39</v>
      </c>
      <c r="T789" s="9">
        <f t="shared" si="212"/>
        <v>-24</v>
      </c>
      <c r="U789" s="9">
        <f t="shared" si="204"/>
        <v>3636</v>
      </c>
      <c r="V789" s="9">
        <f t="shared" si="205"/>
        <v>-2121</v>
      </c>
      <c r="W789" s="1">
        <f t="shared" si="206"/>
        <v>3939</v>
      </c>
      <c r="X789" s="1">
        <f t="shared" si="207"/>
        <v>-2424</v>
      </c>
    </row>
    <row r="790" spans="9:24">
      <c r="I790" s="10">
        <f t="shared" si="199"/>
        <v>0</v>
      </c>
      <c r="J790" s="10">
        <f t="shared" si="200"/>
        <v>0</v>
      </c>
      <c r="K790" s="10">
        <f t="shared" si="201"/>
        <v>0</v>
      </c>
      <c r="L790" s="9">
        <f t="shared" si="197"/>
        <v>204</v>
      </c>
      <c r="M790" s="9">
        <f t="shared" si="198"/>
        <v>132</v>
      </c>
      <c r="N790" s="9">
        <f t="shared" si="202"/>
        <v>-336</v>
      </c>
      <c r="O790" s="9">
        <f t="shared" si="203"/>
        <v>-336</v>
      </c>
      <c r="P790" s="9">
        <f t="shared" si="208"/>
        <v>101</v>
      </c>
      <c r="Q790" s="9">
        <f t="shared" si="209"/>
        <v>37</v>
      </c>
      <c r="R790" s="9">
        <f t="shared" si="210"/>
        <v>-22</v>
      </c>
      <c r="S790" s="9">
        <f t="shared" si="211"/>
        <v>40</v>
      </c>
      <c r="T790" s="9">
        <f t="shared" si="212"/>
        <v>-25</v>
      </c>
      <c r="U790" s="9">
        <f t="shared" si="204"/>
        <v>3737</v>
      </c>
      <c r="V790" s="9">
        <f t="shared" si="205"/>
        <v>-2222</v>
      </c>
      <c r="W790" s="1">
        <f t="shared" si="206"/>
        <v>4040</v>
      </c>
      <c r="X790" s="1">
        <f t="shared" si="207"/>
        <v>-2525</v>
      </c>
    </row>
    <row r="791" spans="9:24">
      <c r="I791" s="10">
        <f t="shared" si="199"/>
        <v>0</v>
      </c>
      <c r="J791" s="10">
        <f t="shared" si="200"/>
        <v>0</v>
      </c>
      <c r="K791" s="10">
        <f t="shared" si="201"/>
        <v>0</v>
      </c>
      <c r="L791" s="9">
        <f t="shared" si="197"/>
        <v>204</v>
      </c>
      <c r="M791" s="9">
        <f t="shared" si="198"/>
        <v>136</v>
      </c>
      <c r="N791" s="9">
        <f t="shared" si="202"/>
        <v>-340</v>
      </c>
      <c r="O791" s="9">
        <f t="shared" si="203"/>
        <v>-340</v>
      </c>
      <c r="P791" s="9">
        <f t="shared" si="208"/>
        <v>101</v>
      </c>
      <c r="Q791" s="9">
        <f t="shared" si="209"/>
        <v>37</v>
      </c>
      <c r="R791" s="9">
        <f t="shared" si="210"/>
        <v>-22</v>
      </c>
      <c r="S791" s="9">
        <f t="shared" si="211"/>
        <v>40</v>
      </c>
      <c r="T791" s="9">
        <f t="shared" si="212"/>
        <v>-25</v>
      </c>
      <c r="U791" s="9">
        <f t="shared" si="204"/>
        <v>3737</v>
      </c>
      <c r="V791" s="9">
        <f t="shared" si="205"/>
        <v>-2222</v>
      </c>
      <c r="W791" s="1">
        <f t="shared" si="206"/>
        <v>4040</v>
      </c>
      <c r="X791" s="1">
        <f t="shared" si="207"/>
        <v>-2525</v>
      </c>
    </row>
    <row r="792" spans="9:24">
      <c r="I792" s="10">
        <f t="shared" si="199"/>
        <v>0</v>
      </c>
      <c r="J792" s="10">
        <f t="shared" si="200"/>
        <v>0</v>
      </c>
      <c r="K792" s="10">
        <f t="shared" si="201"/>
        <v>0</v>
      </c>
      <c r="L792" s="9">
        <f t="shared" si="197"/>
        <v>204</v>
      </c>
      <c r="M792" s="9">
        <f t="shared" si="198"/>
        <v>140</v>
      </c>
      <c r="N792" s="9">
        <f t="shared" si="202"/>
        <v>-344</v>
      </c>
      <c r="O792" s="9">
        <f t="shared" si="203"/>
        <v>-344</v>
      </c>
      <c r="P792" s="9">
        <f t="shared" si="208"/>
        <v>101</v>
      </c>
      <c r="Q792" s="9">
        <f t="shared" si="209"/>
        <v>38</v>
      </c>
      <c r="R792" s="9">
        <f t="shared" si="210"/>
        <v>-23</v>
      </c>
      <c r="S792" s="9">
        <f t="shared" si="211"/>
        <v>41</v>
      </c>
      <c r="T792" s="9">
        <f t="shared" si="212"/>
        <v>-26</v>
      </c>
      <c r="U792" s="9">
        <f t="shared" si="204"/>
        <v>3838</v>
      </c>
      <c r="V792" s="9">
        <f t="shared" si="205"/>
        <v>-2323</v>
      </c>
      <c r="W792" s="1">
        <f t="shared" si="206"/>
        <v>4141</v>
      </c>
      <c r="X792" s="1">
        <f t="shared" si="207"/>
        <v>-2626</v>
      </c>
    </row>
    <row r="793" spans="9:24">
      <c r="I793" s="10">
        <f t="shared" si="199"/>
        <v>0</v>
      </c>
      <c r="J793" s="10">
        <f t="shared" si="200"/>
        <v>0</v>
      </c>
      <c r="K793" s="10">
        <f t="shared" si="201"/>
        <v>0</v>
      </c>
      <c r="L793" s="9">
        <f t="shared" si="197"/>
        <v>204</v>
      </c>
      <c r="M793" s="9">
        <f t="shared" si="198"/>
        <v>144</v>
      </c>
      <c r="N793" s="9">
        <f t="shared" si="202"/>
        <v>-348</v>
      </c>
      <c r="O793" s="9">
        <f t="shared" si="203"/>
        <v>-348</v>
      </c>
      <c r="P793" s="9">
        <f t="shared" si="208"/>
        <v>101</v>
      </c>
      <c r="Q793" s="9">
        <f t="shared" si="209"/>
        <v>38</v>
      </c>
      <c r="R793" s="9">
        <f t="shared" si="210"/>
        <v>-23</v>
      </c>
      <c r="S793" s="9">
        <f t="shared" si="211"/>
        <v>41</v>
      </c>
      <c r="T793" s="9">
        <f t="shared" si="212"/>
        <v>-26</v>
      </c>
      <c r="U793" s="9">
        <f t="shared" si="204"/>
        <v>3838</v>
      </c>
      <c r="V793" s="9">
        <f t="shared" si="205"/>
        <v>-2323</v>
      </c>
      <c r="W793" s="1">
        <f t="shared" si="206"/>
        <v>4141</v>
      </c>
      <c r="X793" s="1">
        <f t="shared" si="207"/>
        <v>-2626</v>
      </c>
    </row>
    <row r="794" spans="9:24">
      <c r="I794" s="10">
        <f t="shared" si="199"/>
        <v>0</v>
      </c>
      <c r="J794" s="10">
        <f t="shared" si="200"/>
        <v>0</v>
      </c>
      <c r="K794" s="10">
        <f t="shared" si="201"/>
        <v>0</v>
      </c>
      <c r="L794" s="9">
        <f t="shared" si="197"/>
        <v>204</v>
      </c>
      <c r="M794" s="9">
        <f t="shared" si="198"/>
        <v>148</v>
      </c>
      <c r="N794" s="9">
        <f t="shared" si="202"/>
        <v>-352</v>
      </c>
      <c r="O794" s="9">
        <f t="shared" si="203"/>
        <v>-352</v>
      </c>
      <c r="P794" s="9">
        <f t="shared" si="208"/>
        <v>101</v>
      </c>
      <c r="Q794" s="9">
        <f t="shared" si="209"/>
        <v>39</v>
      </c>
      <c r="R794" s="9">
        <f t="shared" si="210"/>
        <v>-24</v>
      </c>
      <c r="S794" s="9">
        <f t="shared" si="211"/>
        <v>42</v>
      </c>
      <c r="T794" s="9">
        <f t="shared" si="212"/>
        <v>-27</v>
      </c>
      <c r="U794" s="9">
        <f t="shared" si="204"/>
        <v>3939</v>
      </c>
      <c r="V794" s="9">
        <f t="shared" si="205"/>
        <v>-2424</v>
      </c>
      <c r="W794" s="1">
        <f t="shared" si="206"/>
        <v>4242</v>
      </c>
      <c r="X794" s="1">
        <f t="shared" si="207"/>
        <v>-2727</v>
      </c>
    </row>
    <row r="795" spans="9:24">
      <c r="I795" s="10">
        <f t="shared" si="199"/>
        <v>0</v>
      </c>
      <c r="J795" s="10">
        <f t="shared" si="200"/>
        <v>0</v>
      </c>
      <c r="K795" s="10">
        <f t="shared" si="201"/>
        <v>0</v>
      </c>
      <c r="L795" s="9">
        <f t="shared" si="197"/>
        <v>204</v>
      </c>
      <c r="M795" s="9">
        <f t="shared" si="198"/>
        <v>152</v>
      </c>
      <c r="N795" s="9">
        <f t="shared" si="202"/>
        <v>-356</v>
      </c>
      <c r="O795" s="9">
        <f t="shared" si="203"/>
        <v>-356</v>
      </c>
      <c r="P795" s="9">
        <f t="shared" si="208"/>
        <v>101</v>
      </c>
      <c r="Q795" s="9">
        <f t="shared" si="209"/>
        <v>39</v>
      </c>
      <c r="R795" s="9">
        <f t="shared" si="210"/>
        <v>-24</v>
      </c>
      <c r="S795" s="9">
        <f t="shared" si="211"/>
        <v>42</v>
      </c>
      <c r="T795" s="9">
        <f t="shared" si="212"/>
        <v>-27</v>
      </c>
      <c r="U795" s="9">
        <f t="shared" si="204"/>
        <v>3939</v>
      </c>
      <c r="V795" s="9">
        <f t="shared" si="205"/>
        <v>-2424</v>
      </c>
      <c r="W795" s="1">
        <f t="shared" si="206"/>
        <v>4242</v>
      </c>
      <c r="X795" s="1">
        <f t="shared" si="207"/>
        <v>-2727</v>
      </c>
    </row>
    <row r="796" spans="9:24">
      <c r="I796" s="10">
        <f t="shared" si="199"/>
        <v>0</v>
      </c>
      <c r="J796" s="10">
        <f t="shared" si="200"/>
        <v>0</v>
      </c>
      <c r="K796" s="10">
        <f t="shared" si="201"/>
        <v>0</v>
      </c>
      <c r="L796" s="9">
        <f t="shared" si="197"/>
        <v>204</v>
      </c>
      <c r="M796" s="9">
        <f t="shared" si="198"/>
        <v>156</v>
      </c>
      <c r="N796" s="9">
        <f t="shared" si="202"/>
        <v>-360</v>
      </c>
      <c r="O796" s="9">
        <f t="shared" si="203"/>
        <v>-360</v>
      </c>
      <c r="P796" s="9">
        <f t="shared" si="208"/>
        <v>101</v>
      </c>
      <c r="Q796" s="9">
        <f t="shared" si="209"/>
        <v>40</v>
      </c>
      <c r="R796" s="9">
        <f t="shared" si="210"/>
        <v>-25</v>
      </c>
      <c r="S796" s="9">
        <f t="shared" si="211"/>
        <v>44</v>
      </c>
      <c r="T796" s="9">
        <f t="shared" si="212"/>
        <v>-28</v>
      </c>
      <c r="U796" s="9">
        <f t="shared" si="204"/>
        <v>4040</v>
      </c>
      <c r="V796" s="9">
        <f t="shared" si="205"/>
        <v>-2525</v>
      </c>
      <c r="W796" s="1">
        <f t="shared" si="206"/>
        <v>4444</v>
      </c>
      <c r="X796" s="1">
        <f t="shared" si="207"/>
        <v>-2828</v>
      </c>
    </row>
    <row r="797" spans="9:24">
      <c r="I797" s="10">
        <f t="shared" si="199"/>
        <v>0</v>
      </c>
      <c r="J797" s="10">
        <f t="shared" si="200"/>
        <v>0</v>
      </c>
      <c r="K797" s="10">
        <f t="shared" si="201"/>
        <v>0</v>
      </c>
      <c r="L797" s="9">
        <f t="shared" si="197"/>
        <v>204</v>
      </c>
      <c r="M797" s="9">
        <f t="shared" si="198"/>
        <v>160</v>
      </c>
      <c r="N797" s="9">
        <f t="shared" si="202"/>
        <v>-364</v>
      </c>
      <c r="O797" s="9">
        <f t="shared" si="203"/>
        <v>-364</v>
      </c>
      <c r="P797" s="9">
        <f t="shared" si="208"/>
        <v>101</v>
      </c>
      <c r="Q797" s="9">
        <f t="shared" si="209"/>
        <v>40</v>
      </c>
      <c r="R797" s="9">
        <f t="shared" si="210"/>
        <v>-25</v>
      </c>
      <c r="S797" s="9">
        <f t="shared" si="211"/>
        <v>44</v>
      </c>
      <c r="T797" s="9">
        <f t="shared" si="212"/>
        <v>-28</v>
      </c>
      <c r="U797" s="9">
        <f t="shared" si="204"/>
        <v>4040</v>
      </c>
      <c r="V797" s="9">
        <f t="shared" si="205"/>
        <v>-2525</v>
      </c>
      <c r="W797" s="1">
        <f t="shared" si="206"/>
        <v>4444</v>
      </c>
      <c r="X797" s="1">
        <f t="shared" si="207"/>
        <v>-2828</v>
      </c>
    </row>
    <row r="798" spans="9:24">
      <c r="I798" s="10">
        <f t="shared" si="199"/>
        <v>0</v>
      </c>
      <c r="J798" s="10">
        <f t="shared" si="200"/>
        <v>0</v>
      </c>
      <c r="K798" s="10">
        <f t="shared" si="201"/>
        <v>0</v>
      </c>
      <c r="L798" s="9">
        <f t="shared" si="197"/>
        <v>204</v>
      </c>
      <c r="M798" s="9">
        <f t="shared" si="198"/>
        <v>164</v>
      </c>
      <c r="N798" s="9">
        <f t="shared" si="202"/>
        <v>-368</v>
      </c>
      <c r="O798" s="9">
        <f t="shared" si="203"/>
        <v>-368</v>
      </c>
      <c r="P798" s="9">
        <f t="shared" si="208"/>
        <v>101</v>
      </c>
      <c r="Q798" s="9">
        <f t="shared" si="209"/>
        <v>41</v>
      </c>
      <c r="R798" s="9">
        <f t="shared" si="210"/>
        <v>-26</v>
      </c>
      <c r="S798" s="9">
        <f t="shared" si="211"/>
        <v>45</v>
      </c>
      <c r="T798" s="9">
        <f t="shared" si="212"/>
        <v>-29</v>
      </c>
      <c r="U798" s="9">
        <f t="shared" si="204"/>
        <v>4141</v>
      </c>
      <c r="V798" s="9">
        <f t="shared" si="205"/>
        <v>-2626</v>
      </c>
      <c r="W798" s="1">
        <f t="shared" si="206"/>
        <v>4545</v>
      </c>
      <c r="X798" s="1">
        <f t="shared" si="207"/>
        <v>-2929</v>
      </c>
    </row>
    <row r="799" spans="9:24">
      <c r="I799" s="10">
        <f t="shared" si="199"/>
        <v>0</v>
      </c>
      <c r="J799" s="10">
        <f t="shared" si="200"/>
        <v>0</v>
      </c>
      <c r="K799" s="10">
        <f t="shared" si="201"/>
        <v>0</v>
      </c>
      <c r="L799" s="9">
        <f t="shared" si="197"/>
        <v>204</v>
      </c>
      <c r="M799" s="9">
        <f t="shared" si="198"/>
        <v>168</v>
      </c>
      <c r="N799" s="9">
        <f t="shared" si="202"/>
        <v>-372</v>
      </c>
      <c r="O799" s="9">
        <f t="shared" si="203"/>
        <v>-372</v>
      </c>
      <c r="P799" s="9">
        <f t="shared" si="208"/>
        <v>101</v>
      </c>
      <c r="Q799" s="9">
        <f t="shared" si="209"/>
        <v>41</v>
      </c>
      <c r="R799" s="9">
        <f t="shared" si="210"/>
        <v>-26</v>
      </c>
      <c r="S799" s="9">
        <f t="shared" si="211"/>
        <v>45</v>
      </c>
      <c r="T799" s="9">
        <f t="shared" si="212"/>
        <v>-29</v>
      </c>
      <c r="U799" s="9">
        <f t="shared" si="204"/>
        <v>4141</v>
      </c>
      <c r="V799" s="9">
        <f t="shared" si="205"/>
        <v>-2626</v>
      </c>
      <c r="W799" s="1">
        <f t="shared" si="206"/>
        <v>4545</v>
      </c>
      <c r="X799" s="1">
        <f t="shared" si="207"/>
        <v>-2929</v>
      </c>
    </row>
    <row r="800" spans="9:24">
      <c r="I800" s="10">
        <f t="shared" si="199"/>
        <v>0</v>
      </c>
      <c r="J800" s="10">
        <f t="shared" si="200"/>
        <v>0</v>
      </c>
      <c r="K800" s="10">
        <f t="shared" si="201"/>
        <v>0</v>
      </c>
      <c r="L800" s="9">
        <f t="shared" si="197"/>
        <v>204</v>
      </c>
      <c r="M800" s="9">
        <f t="shared" si="198"/>
        <v>172</v>
      </c>
      <c r="N800" s="9">
        <f t="shared" si="202"/>
        <v>-376</v>
      </c>
      <c r="O800" s="9">
        <f t="shared" si="203"/>
        <v>-376</v>
      </c>
      <c r="P800" s="9">
        <f t="shared" si="208"/>
        <v>101</v>
      </c>
      <c r="Q800" s="9">
        <f t="shared" si="209"/>
        <v>42</v>
      </c>
      <c r="R800" s="9">
        <f t="shared" si="210"/>
        <v>-27</v>
      </c>
      <c r="S800" s="9">
        <f t="shared" si="211"/>
        <v>46</v>
      </c>
      <c r="T800" s="9">
        <f t="shared" si="212"/>
        <v>-30</v>
      </c>
      <c r="U800" s="9">
        <f t="shared" si="204"/>
        <v>4242</v>
      </c>
      <c r="V800" s="9">
        <f t="shared" si="205"/>
        <v>-2727</v>
      </c>
      <c r="W800" s="1">
        <f t="shared" si="206"/>
        <v>4646</v>
      </c>
      <c r="X800" s="1">
        <f t="shared" si="207"/>
        <v>-3030</v>
      </c>
    </row>
    <row r="801" spans="9:24">
      <c r="I801" s="10">
        <f t="shared" si="199"/>
        <v>0</v>
      </c>
      <c r="J801" s="10">
        <f t="shared" si="200"/>
        <v>0</v>
      </c>
      <c r="K801" s="10">
        <f t="shared" si="201"/>
        <v>0</v>
      </c>
      <c r="L801" s="9">
        <f t="shared" si="197"/>
        <v>204</v>
      </c>
      <c r="M801" s="9">
        <f t="shared" si="198"/>
        <v>176</v>
      </c>
      <c r="N801" s="9">
        <f t="shared" si="202"/>
        <v>-380</v>
      </c>
      <c r="O801" s="9">
        <f t="shared" si="203"/>
        <v>-380</v>
      </c>
      <c r="P801" s="9">
        <f t="shared" si="208"/>
        <v>101</v>
      </c>
      <c r="Q801" s="9">
        <f t="shared" si="209"/>
        <v>42</v>
      </c>
      <c r="R801" s="9">
        <f t="shared" si="210"/>
        <v>-27</v>
      </c>
      <c r="S801" s="9">
        <f t="shared" si="211"/>
        <v>46</v>
      </c>
      <c r="T801" s="9">
        <f t="shared" si="212"/>
        <v>-30</v>
      </c>
      <c r="U801" s="9">
        <f t="shared" si="204"/>
        <v>4242</v>
      </c>
      <c r="V801" s="9">
        <f t="shared" si="205"/>
        <v>-2727</v>
      </c>
      <c r="W801" s="1">
        <f t="shared" si="206"/>
        <v>4646</v>
      </c>
      <c r="X801" s="1">
        <f t="shared" si="207"/>
        <v>-3030</v>
      </c>
    </row>
    <row r="802" spans="9:24">
      <c r="I802" s="10">
        <f t="shared" si="199"/>
        <v>0</v>
      </c>
      <c r="J802" s="10">
        <f t="shared" si="200"/>
        <v>0</v>
      </c>
      <c r="K802" s="10">
        <f t="shared" si="201"/>
        <v>0</v>
      </c>
      <c r="L802" s="9">
        <f t="shared" si="197"/>
        <v>204</v>
      </c>
      <c r="M802" s="9">
        <f t="shared" si="198"/>
        <v>180</v>
      </c>
      <c r="N802" s="9">
        <f t="shared" si="202"/>
        <v>-384</v>
      </c>
      <c r="O802" s="9">
        <f t="shared" si="203"/>
        <v>-384</v>
      </c>
      <c r="P802" s="9">
        <f t="shared" si="208"/>
        <v>101</v>
      </c>
      <c r="Q802" s="9">
        <f t="shared" si="209"/>
        <v>43</v>
      </c>
      <c r="R802" s="9">
        <f t="shared" si="210"/>
        <v>-28</v>
      </c>
      <c r="S802" s="9">
        <f t="shared" si="211"/>
        <v>47</v>
      </c>
      <c r="T802" s="9">
        <f t="shared" si="212"/>
        <v>-31</v>
      </c>
      <c r="U802" s="9">
        <f t="shared" si="204"/>
        <v>4343</v>
      </c>
      <c r="V802" s="9">
        <f t="shared" si="205"/>
        <v>-2828</v>
      </c>
      <c r="W802" s="1">
        <f t="shared" si="206"/>
        <v>4747</v>
      </c>
      <c r="X802" s="1">
        <f t="shared" si="207"/>
        <v>-3131</v>
      </c>
    </row>
    <row r="803" spans="9:24">
      <c r="I803" s="10">
        <f t="shared" si="199"/>
        <v>0</v>
      </c>
      <c r="J803" s="10">
        <f t="shared" si="200"/>
        <v>0</v>
      </c>
      <c r="K803" s="10">
        <f t="shared" si="201"/>
        <v>0</v>
      </c>
      <c r="L803" s="9">
        <f t="shared" si="197"/>
        <v>204</v>
      </c>
      <c r="M803" s="9">
        <f t="shared" si="198"/>
        <v>184</v>
      </c>
      <c r="N803" s="9">
        <f t="shared" si="202"/>
        <v>-388</v>
      </c>
      <c r="O803" s="9">
        <f t="shared" si="203"/>
        <v>-388</v>
      </c>
      <c r="P803" s="9">
        <f t="shared" si="208"/>
        <v>101</v>
      </c>
      <c r="Q803" s="9">
        <f t="shared" si="209"/>
        <v>43</v>
      </c>
      <c r="R803" s="9">
        <f t="shared" si="210"/>
        <v>-28</v>
      </c>
      <c r="S803" s="9">
        <f t="shared" si="211"/>
        <v>47</v>
      </c>
      <c r="T803" s="9">
        <f t="shared" si="212"/>
        <v>-31</v>
      </c>
      <c r="U803" s="9">
        <f t="shared" si="204"/>
        <v>4343</v>
      </c>
      <c r="V803" s="9">
        <f t="shared" si="205"/>
        <v>-2828</v>
      </c>
      <c r="W803" s="1">
        <f t="shared" si="206"/>
        <v>4747</v>
      </c>
      <c r="X803" s="1">
        <f t="shared" si="207"/>
        <v>-3131</v>
      </c>
    </row>
    <row r="804" spans="9:24">
      <c r="I804" s="10">
        <f t="shared" si="199"/>
        <v>0</v>
      </c>
      <c r="J804" s="10">
        <f t="shared" si="200"/>
        <v>0</v>
      </c>
      <c r="K804" s="10">
        <f t="shared" si="201"/>
        <v>0</v>
      </c>
      <c r="L804" s="9">
        <f t="shared" si="197"/>
        <v>204</v>
      </c>
      <c r="M804" s="9">
        <f t="shared" si="198"/>
        <v>188</v>
      </c>
      <c r="N804" s="9">
        <f t="shared" si="202"/>
        <v>-392</v>
      </c>
      <c r="O804" s="9">
        <f t="shared" si="203"/>
        <v>-392</v>
      </c>
      <c r="P804" s="9">
        <f t="shared" si="208"/>
        <v>101</v>
      </c>
      <c r="Q804" s="9">
        <f t="shared" si="209"/>
        <v>44</v>
      </c>
      <c r="R804" s="9">
        <f t="shared" si="210"/>
        <v>-29</v>
      </c>
      <c r="S804" s="9">
        <f t="shared" si="211"/>
        <v>48</v>
      </c>
      <c r="T804" s="9">
        <f t="shared" si="212"/>
        <v>-32</v>
      </c>
      <c r="U804" s="9">
        <f t="shared" si="204"/>
        <v>4444</v>
      </c>
      <c r="V804" s="9">
        <f t="shared" si="205"/>
        <v>-2929</v>
      </c>
      <c r="W804" s="1">
        <f t="shared" si="206"/>
        <v>4848</v>
      </c>
      <c r="X804" s="1">
        <f t="shared" si="207"/>
        <v>-3232</v>
      </c>
    </row>
    <row r="805" spans="9:24">
      <c r="I805" s="10">
        <f t="shared" si="199"/>
        <v>0</v>
      </c>
      <c r="J805" s="10">
        <f t="shared" si="200"/>
        <v>0</v>
      </c>
      <c r="K805" s="10">
        <f t="shared" si="201"/>
        <v>0</v>
      </c>
      <c r="L805" s="9">
        <f t="shared" si="197"/>
        <v>204</v>
      </c>
      <c r="M805" s="9">
        <f t="shared" si="198"/>
        <v>192</v>
      </c>
      <c r="N805" s="9">
        <f t="shared" si="202"/>
        <v>-396</v>
      </c>
      <c r="O805" s="9">
        <f t="shared" si="203"/>
        <v>-396</v>
      </c>
      <c r="P805" s="9">
        <f t="shared" si="208"/>
        <v>101</v>
      </c>
      <c r="Q805" s="9">
        <f t="shared" si="209"/>
        <v>44</v>
      </c>
      <c r="R805" s="9">
        <f t="shared" si="210"/>
        <v>-29</v>
      </c>
      <c r="S805" s="9">
        <f t="shared" si="211"/>
        <v>48</v>
      </c>
      <c r="T805" s="9">
        <f t="shared" si="212"/>
        <v>-32</v>
      </c>
      <c r="U805" s="9">
        <f t="shared" si="204"/>
        <v>4444</v>
      </c>
      <c r="V805" s="9">
        <f t="shared" si="205"/>
        <v>-2929</v>
      </c>
      <c r="W805" s="1">
        <f t="shared" si="206"/>
        <v>4848</v>
      </c>
      <c r="X805" s="1">
        <f t="shared" si="207"/>
        <v>-3232</v>
      </c>
    </row>
    <row r="806" spans="9:24">
      <c r="I806" s="10">
        <f t="shared" si="199"/>
        <v>0</v>
      </c>
      <c r="J806" s="10">
        <f t="shared" si="200"/>
        <v>0</v>
      </c>
      <c r="K806" s="10">
        <f t="shared" si="201"/>
        <v>0</v>
      </c>
      <c r="L806" s="9">
        <f t="shared" si="197"/>
        <v>204</v>
      </c>
      <c r="M806" s="9">
        <f t="shared" si="198"/>
        <v>196</v>
      </c>
      <c r="N806" s="9">
        <f t="shared" si="202"/>
        <v>-400</v>
      </c>
      <c r="O806" s="9">
        <f t="shared" si="203"/>
        <v>-400</v>
      </c>
      <c r="P806" s="9">
        <f t="shared" si="208"/>
        <v>101</v>
      </c>
      <c r="Q806" s="9">
        <f t="shared" si="209"/>
        <v>45</v>
      </c>
      <c r="R806" s="9">
        <f t="shared" si="210"/>
        <v>-30</v>
      </c>
      <c r="S806" s="9">
        <f t="shared" si="211"/>
        <v>49</v>
      </c>
      <c r="T806" s="9">
        <f t="shared" si="212"/>
        <v>-33</v>
      </c>
      <c r="U806" s="9">
        <f t="shared" si="204"/>
        <v>4545</v>
      </c>
      <c r="V806" s="9">
        <f t="shared" si="205"/>
        <v>-3030</v>
      </c>
      <c r="W806" s="1">
        <f t="shared" si="206"/>
        <v>4949</v>
      </c>
      <c r="X806" s="1">
        <f t="shared" si="207"/>
        <v>-3333</v>
      </c>
    </row>
    <row r="807" spans="9:24">
      <c r="I807" s="10">
        <f t="shared" si="199"/>
        <v>0</v>
      </c>
      <c r="J807" s="10">
        <f t="shared" si="200"/>
        <v>0</v>
      </c>
      <c r="K807" s="10">
        <f t="shared" si="201"/>
        <v>0</v>
      </c>
      <c r="L807" s="9">
        <f t="shared" si="197"/>
        <v>204</v>
      </c>
      <c r="M807" s="9">
        <f t="shared" si="198"/>
        <v>200</v>
      </c>
      <c r="N807" s="9">
        <f t="shared" si="202"/>
        <v>-404</v>
      </c>
      <c r="O807" s="9">
        <f t="shared" si="203"/>
        <v>-404</v>
      </c>
      <c r="P807" s="9">
        <f t="shared" si="208"/>
        <v>101</v>
      </c>
      <c r="Q807" s="9">
        <f t="shared" si="209"/>
        <v>45</v>
      </c>
      <c r="R807" s="9">
        <f t="shared" si="210"/>
        <v>-30</v>
      </c>
      <c r="S807" s="9">
        <f t="shared" si="211"/>
        <v>49</v>
      </c>
      <c r="T807" s="9">
        <f t="shared" si="212"/>
        <v>-33</v>
      </c>
      <c r="U807" s="9">
        <f t="shared" si="204"/>
        <v>4545</v>
      </c>
      <c r="V807" s="9">
        <f t="shared" si="205"/>
        <v>-3030</v>
      </c>
      <c r="W807" s="1">
        <f t="shared" si="206"/>
        <v>4949</v>
      </c>
      <c r="X807" s="1">
        <f t="shared" si="207"/>
        <v>-3333</v>
      </c>
    </row>
    <row r="808" spans="9:24">
      <c r="I808" s="10">
        <f t="shared" si="199"/>
        <v>0</v>
      </c>
      <c r="J808" s="10">
        <f t="shared" si="200"/>
        <v>0</v>
      </c>
      <c r="K808" s="10">
        <f t="shared" si="201"/>
        <v>0</v>
      </c>
      <c r="L808" s="9">
        <f t="shared" si="197"/>
        <v>204</v>
      </c>
      <c r="M808" s="9">
        <f t="shared" si="198"/>
        <v>204</v>
      </c>
      <c r="N808" s="9">
        <f t="shared" si="202"/>
        <v>-408</v>
      </c>
      <c r="O808" s="9">
        <f t="shared" si="203"/>
        <v>-408</v>
      </c>
      <c r="P808" s="9">
        <f t="shared" si="208"/>
        <v>101</v>
      </c>
      <c r="Q808" s="9">
        <f t="shared" si="209"/>
        <v>46</v>
      </c>
      <c r="R808" s="9">
        <f t="shared" si="210"/>
        <v>-31</v>
      </c>
      <c r="S808" s="9">
        <f t="shared" si="211"/>
        <v>50</v>
      </c>
      <c r="T808" s="9">
        <f t="shared" si="212"/>
        <v>-35</v>
      </c>
      <c r="U808" s="9">
        <f t="shared" si="204"/>
        <v>4646</v>
      </c>
      <c r="V808" s="9">
        <f t="shared" si="205"/>
        <v>-3131</v>
      </c>
      <c r="W808" s="1">
        <f t="shared" si="206"/>
        <v>5050</v>
      </c>
      <c r="X808" s="1">
        <f t="shared" si="207"/>
        <v>-3535</v>
      </c>
    </row>
    <row r="809" spans="9:24">
      <c r="I809" s="10">
        <f t="shared" si="199"/>
        <v>0</v>
      </c>
      <c r="J809" s="10">
        <f t="shared" si="200"/>
        <v>0</v>
      </c>
      <c r="K809" s="10">
        <f t="shared" si="201"/>
        <v>0</v>
      </c>
      <c r="L809" s="9">
        <f t="shared" si="197"/>
        <v>204</v>
      </c>
      <c r="M809" s="9">
        <f t="shared" si="198"/>
        <v>208</v>
      </c>
      <c r="N809" s="9">
        <f t="shared" si="202"/>
        <v>-412</v>
      </c>
      <c r="O809" s="9">
        <f t="shared" si="203"/>
        <v>-412</v>
      </c>
      <c r="P809" s="9">
        <f t="shared" si="208"/>
        <v>101</v>
      </c>
      <c r="Q809" s="9">
        <f t="shared" si="209"/>
        <v>46</v>
      </c>
      <c r="R809" s="9">
        <f t="shared" si="210"/>
        <v>-31</v>
      </c>
      <c r="S809" s="9">
        <f t="shared" si="211"/>
        <v>50</v>
      </c>
      <c r="T809" s="9">
        <f t="shared" si="212"/>
        <v>-35</v>
      </c>
      <c r="U809" s="9">
        <f t="shared" si="204"/>
        <v>4646</v>
      </c>
      <c r="V809" s="9">
        <f t="shared" si="205"/>
        <v>-3131</v>
      </c>
      <c r="W809" s="1">
        <f t="shared" si="206"/>
        <v>5050</v>
      </c>
      <c r="X809" s="1">
        <f t="shared" si="207"/>
        <v>-3535</v>
      </c>
    </row>
    <row r="810" spans="9:24">
      <c r="I810" s="10">
        <f t="shared" si="199"/>
        <v>0</v>
      </c>
      <c r="J810" s="10">
        <f t="shared" si="200"/>
        <v>0</v>
      </c>
      <c r="K810" s="10">
        <f t="shared" si="201"/>
        <v>0</v>
      </c>
      <c r="L810" s="9">
        <f t="shared" si="197"/>
        <v>204</v>
      </c>
      <c r="M810" s="9">
        <f t="shared" si="198"/>
        <v>212</v>
      </c>
      <c r="N810" s="9">
        <f t="shared" si="202"/>
        <v>-416</v>
      </c>
      <c r="O810" s="9">
        <f t="shared" si="203"/>
        <v>-416</v>
      </c>
      <c r="P810" s="9">
        <f t="shared" si="208"/>
        <v>101</v>
      </c>
      <c r="Q810" s="9">
        <f t="shared" si="209"/>
        <v>47</v>
      </c>
      <c r="R810" s="9">
        <f t="shared" si="210"/>
        <v>-32</v>
      </c>
      <c r="S810" s="9">
        <f t="shared" si="211"/>
        <v>51</v>
      </c>
      <c r="T810" s="9">
        <f t="shared" si="212"/>
        <v>-36</v>
      </c>
      <c r="U810" s="9">
        <f t="shared" si="204"/>
        <v>4747</v>
      </c>
      <c r="V810" s="9">
        <f t="shared" si="205"/>
        <v>-3232</v>
      </c>
      <c r="W810" s="1">
        <f t="shared" si="206"/>
        <v>5151</v>
      </c>
      <c r="X810" s="1">
        <f t="shared" si="207"/>
        <v>-3636</v>
      </c>
    </row>
    <row r="811" spans="9:24">
      <c r="I811" s="10">
        <f t="shared" si="199"/>
        <v>0</v>
      </c>
      <c r="J811" s="10">
        <f t="shared" si="200"/>
        <v>0</v>
      </c>
      <c r="K811" s="10">
        <f t="shared" si="201"/>
        <v>0</v>
      </c>
      <c r="L811" s="9">
        <f t="shared" si="197"/>
        <v>204</v>
      </c>
      <c r="M811" s="9">
        <f t="shared" si="198"/>
        <v>216</v>
      </c>
      <c r="N811" s="9">
        <f t="shared" si="202"/>
        <v>-420</v>
      </c>
      <c r="O811" s="9">
        <f t="shared" si="203"/>
        <v>-420</v>
      </c>
      <c r="P811" s="9">
        <f t="shared" si="208"/>
        <v>101</v>
      </c>
      <c r="Q811" s="9">
        <f t="shared" si="209"/>
        <v>47</v>
      </c>
      <c r="R811" s="9">
        <f t="shared" si="210"/>
        <v>-32</v>
      </c>
      <c r="S811" s="9">
        <f t="shared" si="211"/>
        <v>51</v>
      </c>
      <c r="T811" s="9">
        <f t="shared" si="212"/>
        <v>-36</v>
      </c>
      <c r="U811" s="9">
        <f t="shared" si="204"/>
        <v>4747</v>
      </c>
      <c r="V811" s="9">
        <f t="shared" si="205"/>
        <v>-3232</v>
      </c>
      <c r="W811" s="1">
        <f t="shared" si="206"/>
        <v>5151</v>
      </c>
      <c r="X811" s="1">
        <f t="shared" si="207"/>
        <v>-3636</v>
      </c>
    </row>
    <row r="812" spans="9:24">
      <c r="I812" s="10">
        <f t="shared" si="199"/>
        <v>0</v>
      </c>
      <c r="J812" s="10">
        <f t="shared" si="200"/>
        <v>0</v>
      </c>
      <c r="K812" s="10">
        <f t="shared" si="201"/>
        <v>0</v>
      </c>
      <c r="L812" s="9">
        <f t="shared" si="197"/>
        <v>204</v>
      </c>
      <c r="M812" s="9">
        <f t="shared" si="198"/>
        <v>220</v>
      </c>
      <c r="N812" s="9">
        <f t="shared" si="202"/>
        <v>-424</v>
      </c>
      <c r="O812" s="9">
        <f t="shared" si="203"/>
        <v>-424</v>
      </c>
      <c r="P812" s="9">
        <f t="shared" si="208"/>
        <v>101</v>
      </c>
      <c r="Q812" s="9">
        <f t="shared" si="209"/>
        <v>48</v>
      </c>
      <c r="R812" s="9">
        <f t="shared" si="210"/>
        <v>-33</v>
      </c>
      <c r="S812" s="9">
        <f t="shared" si="211"/>
        <v>52</v>
      </c>
      <c r="T812" s="9">
        <f t="shared" si="212"/>
        <v>-37</v>
      </c>
      <c r="U812" s="9">
        <f t="shared" si="204"/>
        <v>4848</v>
      </c>
      <c r="V812" s="9">
        <f t="shared" si="205"/>
        <v>-3333</v>
      </c>
      <c r="W812" s="1">
        <f t="shared" si="206"/>
        <v>5252</v>
      </c>
      <c r="X812" s="1">
        <f t="shared" si="207"/>
        <v>-3737</v>
      </c>
    </row>
    <row r="813" spans="9:24">
      <c r="I813" s="10">
        <f t="shared" si="199"/>
        <v>0</v>
      </c>
      <c r="J813" s="10">
        <f t="shared" si="200"/>
        <v>0</v>
      </c>
      <c r="K813" s="10">
        <f t="shared" si="201"/>
        <v>0</v>
      </c>
      <c r="L813" s="9">
        <f t="shared" si="197"/>
        <v>204</v>
      </c>
      <c r="M813" s="9">
        <f t="shared" si="198"/>
        <v>224</v>
      </c>
      <c r="N813" s="9">
        <f t="shared" si="202"/>
        <v>-428</v>
      </c>
      <c r="O813" s="9">
        <f t="shared" si="203"/>
        <v>-428</v>
      </c>
      <c r="P813" s="9">
        <f t="shared" si="208"/>
        <v>101</v>
      </c>
      <c r="Q813" s="9">
        <f t="shared" si="209"/>
        <v>48</v>
      </c>
      <c r="R813" s="9">
        <f t="shared" si="210"/>
        <v>-33</v>
      </c>
      <c r="S813" s="9">
        <f t="shared" si="211"/>
        <v>52</v>
      </c>
      <c r="T813" s="9">
        <f t="shared" si="212"/>
        <v>-37</v>
      </c>
      <c r="U813" s="9">
        <f t="shared" si="204"/>
        <v>4848</v>
      </c>
      <c r="V813" s="9">
        <f t="shared" si="205"/>
        <v>-3333</v>
      </c>
      <c r="W813" s="1">
        <f t="shared" si="206"/>
        <v>5252</v>
      </c>
      <c r="X813" s="1">
        <f t="shared" si="207"/>
        <v>-3737</v>
      </c>
    </row>
    <row r="814" spans="9:24">
      <c r="I814" s="10">
        <f t="shared" si="199"/>
        <v>0</v>
      </c>
      <c r="J814" s="10">
        <f t="shared" si="200"/>
        <v>0</v>
      </c>
      <c r="K814" s="10">
        <f t="shared" si="201"/>
        <v>0</v>
      </c>
      <c r="L814" s="9">
        <f t="shared" si="197"/>
        <v>204</v>
      </c>
      <c r="M814" s="9">
        <f t="shared" si="198"/>
        <v>228</v>
      </c>
      <c r="N814" s="9">
        <f t="shared" si="202"/>
        <v>-432</v>
      </c>
      <c r="O814" s="9">
        <f t="shared" si="203"/>
        <v>-432</v>
      </c>
      <c r="P814" s="9">
        <f t="shared" si="208"/>
        <v>101</v>
      </c>
      <c r="Q814" s="9">
        <f t="shared" si="209"/>
        <v>49</v>
      </c>
      <c r="R814" s="9">
        <f t="shared" si="210"/>
        <v>-34</v>
      </c>
      <c r="S814" s="9">
        <f t="shared" si="211"/>
        <v>53</v>
      </c>
      <c r="T814" s="9">
        <f t="shared" si="212"/>
        <v>-38</v>
      </c>
      <c r="U814" s="9">
        <f t="shared" si="204"/>
        <v>4949</v>
      </c>
      <c r="V814" s="9">
        <f t="shared" si="205"/>
        <v>-3434</v>
      </c>
      <c r="W814" s="1">
        <f t="shared" si="206"/>
        <v>5353</v>
      </c>
      <c r="X814" s="1">
        <f t="shared" si="207"/>
        <v>-3838</v>
      </c>
    </row>
    <row r="815" spans="9:24">
      <c r="I815" s="10">
        <f t="shared" si="199"/>
        <v>0</v>
      </c>
      <c r="J815" s="10">
        <f t="shared" si="200"/>
        <v>0</v>
      </c>
      <c r="K815" s="10">
        <f t="shared" si="201"/>
        <v>0</v>
      </c>
      <c r="L815" s="9">
        <f t="shared" si="197"/>
        <v>204</v>
      </c>
      <c r="M815" s="9">
        <f t="shared" si="198"/>
        <v>232</v>
      </c>
      <c r="N815" s="9">
        <f t="shared" si="202"/>
        <v>-436</v>
      </c>
      <c r="O815" s="9">
        <f t="shared" si="203"/>
        <v>-436</v>
      </c>
      <c r="P815" s="9">
        <f t="shared" si="208"/>
        <v>101</v>
      </c>
      <c r="Q815" s="9">
        <f t="shared" si="209"/>
        <v>49</v>
      </c>
      <c r="R815" s="9">
        <f t="shared" si="210"/>
        <v>-34</v>
      </c>
      <c r="S815" s="9">
        <f t="shared" si="211"/>
        <v>53</v>
      </c>
      <c r="T815" s="9">
        <f t="shared" si="212"/>
        <v>-38</v>
      </c>
      <c r="U815" s="9">
        <f t="shared" si="204"/>
        <v>4949</v>
      </c>
      <c r="V815" s="9">
        <f t="shared" si="205"/>
        <v>-3434</v>
      </c>
      <c r="W815" s="1">
        <f t="shared" si="206"/>
        <v>5353</v>
      </c>
      <c r="X815" s="1">
        <f t="shared" si="207"/>
        <v>-3838</v>
      </c>
    </row>
    <row r="816" spans="9:24">
      <c r="I816" s="10">
        <f t="shared" si="199"/>
        <v>0</v>
      </c>
      <c r="J816" s="10">
        <f t="shared" si="200"/>
        <v>0</v>
      </c>
      <c r="K816" s="10">
        <f t="shared" si="201"/>
        <v>0</v>
      </c>
      <c r="L816" s="9">
        <f t="shared" si="197"/>
        <v>204</v>
      </c>
      <c r="M816" s="9">
        <f t="shared" si="198"/>
        <v>236</v>
      </c>
      <c r="N816" s="9">
        <f t="shared" si="202"/>
        <v>-440</v>
      </c>
      <c r="O816" s="9">
        <f t="shared" si="203"/>
        <v>-440</v>
      </c>
      <c r="P816" s="9">
        <f t="shared" si="208"/>
        <v>101</v>
      </c>
      <c r="Q816" s="9">
        <f t="shared" si="209"/>
        <v>50</v>
      </c>
      <c r="R816" s="9">
        <f t="shared" si="210"/>
        <v>-35</v>
      </c>
      <c r="S816" s="9">
        <f t="shared" si="211"/>
        <v>55</v>
      </c>
      <c r="T816" s="9">
        <f t="shared" si="212"/>
        <v>-39</v>
      </c>
      <c r="U816" s="9">
        <f t="shared" si="204"/>
        <v>5050</v>
      </c>
      <c r="V816" s="9">
        <f t="shared" si="205"/>
        <v>-3535</v>
      </c>
      <c r="W816" s="1">
        <f t="shared" si="206"/>
        <v>5555</v>
      </c>
      <c r="X816" s="1">
        <f t="shared" si="207"/>
        <v>-3939</v>
      </c>
    </row>
    <row r="817" spans="9:24">
      <c r="I817" s="10">
        <f t="shared" si="199"/>
        <v>0</v>
      </c>
      <c r="J817" s="10">
        <f t="shared" si="200"/>
        <v>0</v>
      </c>
      <c r="K817" s="10">
        <f t="shared" si="201"/>
        <v>0</v>
      </c>
      <c r="L817" s="9">
        <f t="shared" si="197"/>
        <v>204</v>
      </c>
      <c r="M817" s="9">
        <f t="shared" si="198"/>
        <v>240</v>
      </c>
      <c r="N817" s="9">
        <f t="shared" si="202"/>
        <v>-444</v>
      </c>
      <c r="O817" s="9">
        <f t="shared" si="203"/>
        <v>-444</v>
      </c>
      <c r="P817" s="9">
        <f t="shared" si="208"/>
        <v>101</v>
      </c>
      <c r="Q817" s="9">
        <f t="shared" si="209"/>
        <v>50</v>
      </c>
      <c r="R817" s="9">
        <f t="shared" si="210"/>
        <v>-35</v>
      </c>
      <c r="S817" s="9">
        <f t="shared" si="211"/>
        <v>55</v>
      </c>
      <c r="T817" s="9">
        <f t="shared" si="212"/>
        <v>-39</v>
      </c>
      <c r="U817" s="9">
        <f t="shared" si="204"/>
        <v>5050</v>
      </c>
      <c r="V817" s="9">
        <f t="shared" si="205"/>
        <v>-3535</v>
      </c>
      <c r="W817" s="1">
        <f t="shared" si="206"/>
        <v>5555</v>
      </c>
      <c r="X817" s="1">
        <f t="shared" si="207"/>
        <v>-3939</v>
      </c>
    </row>
    <row r="818" spans="9:24">
      <c r="I818" s="10">
        <f t="shared" si="199"/>
        <v>0</v>
      </c>
      <c r="J818" s="10">
        <f t="shared" si="200"/>
        <v>0</v>
      </c>
      <c r="K818" s="10">
        <f t="shared" si="201"/>
        <v>0</v>
      </c>
      <c r="L818" s="9">
        <f t="shared" si="197"/>
        <v>204</v>
      </c>
      <c r="M818" s="9">
        <f t="shared" si="198"/>
        <v>244</v>
      </c>
      <c r="N818" s="9">
        <f t="shared" si="202"/>
        <v>-448</v>
      </c>
      <c r="O818" s="9">
        <f t="shared" si="203"/>
        <v>-448</v>
      </c>
      <c r="P818" s="9">
        <f t="shared" si="208"/>
        <v>101</v>
      </c>
      <c r="Q818" s="9">
        <f t="shared" si="209"/>
        <v>51</v>
      </c>
      <c r="R818" s="9">
        <f t="shared" si="210"/>
        <v>-36</v>
      </c>
      <c r="S818" s="9">
        <f t="shared" si="211"/>
        <v>56</v>
      </c>
      <c r="T818" s="9">
        <f t="shared" si="212"/>
        <v>-40</v>
      </c>
      <c r="U818" s="9">
        <f t="shared" si="204"/>
        <v>5151</v>
      </c>
      <c r="V818" s="9">
        <f t="shared" si="205"/>
        <v>-3636</v>
      </c>
      <c r="W818" s="1">
        <f t="shared" si="206"/>
        <v>5656</v>
      </c>
      <c r="X818" s="1">
        <f t="shared" si="207"/>
        <v>-4040</v>
      </c>
    </row>
    <row r="819" spans="9:24">
      <c r="I819" s="10">
        <f t="shared" si="199"/>
        <v>0</v>
      </c>
      <c r="J819" s="10">
        <f t="shared" si="200"/>
        <v>0</v>
      </c>
      <c r="K819" s="10">
        <f t="shared" si="201"/>
        <v>0</v>
      </c>
      <c r="L819" s="9">
        <f t="shared" si="197"/>
        <v>204</v>
      </c>
      <c r="M819" s="9">
        <f t="shared" si="198"/>
        <v>248</v>
      </c>
      <c r="N819" s="9">
        <f t="shared" si="202"/>
        <v>-452</v>
      </c>
      <c r="O819" s="9">
        <f t="shared" si="203"/>
        <v>-452</v>
      </c>
      <c r="P819" s="9">
        <f t="shared" si="208"/>
        <v>101</v>
      </c>
      <c r="Q819" s="9">
        <f t="shared" si="209"/>
        <v>51</v>
      </c>
      <c r="R819" s="9">
        <f t="shared" si="210"/>
        <v>-36</v>
      </c>
      <c r="S819" s="9">
        <f t="shared" si="211"/>
        <v>56</v>
      </c>
      <c r="T819" s="9">
        <f t="shared" si="212"/>
        <v>-40</v>
      </c>
      <c r="U819" s="9">
        <f t="shared" si="204"/>
        <v>5151</v>
      </c>
      <c r="V819" s="9">
        <f t="shared" si="205"/>
        <v>-3636</v>
      </c>
      <c r="W819" s="1">
        <f t="shared" si="206"/>
        <v>5656</v>
      </c>
      <c r="X819" s="1">
        <f t="shared" si="207"/>
        <v>-4040</v>
      </c>
    </row>
    <row r="820" spans="9:24">
      <c r="I820" s="10">
        <f t="shared" si="199"/>
        <v>0</v>
      </c>
      <c r="J820" s="10">
        <f t="shared" si="200"/>
        <v>0</v>
      </c>
      <c r="K820" s="10">
        <f t="shared" si="201"/>
        <v>0</v>
      </c>
      <c r="L820" s="9">
        <f t="shared" si="197"/>
        <v>204</v>
      </c>
      <c r="M820" s="9">
        <f t="shared" si="198"/>
        <v>252</v>
      </c>
      <c r="N820" s="9">
        <f t="shared" si="202"/>
        <v>-456</v>
      </c>
      <c r="O820" s="9">
        <f t="shared" si="203"/>
        <v>-456</v>
      </c>
      <c r="P820" s="9">
        <f t="shared" si="208"/>
        <v>101</v>
      </c>
      <c r="Q820" s="9">
        <f t="shared" si="209"/>
        <v>52</v>
      </c>
      <c r="R820" s="9">
        <f t="shared" si="210"/>
        <v>-37</v>
      </c>
      <c r="S820" s="9">
        <f t="shared" si="211"/>
        <v>57</v>
      </c>
      <c r="T820" s="9">
        <f t="shared" si="212"/>
        <v>-41</v>
      </c>
      <c r="U820" s="9">
        <f t="shared" si="204"/>
        <v>5252</v>
      </c>
      <c r="V820" s="9">
        <f t="shared" si="205"/>
        <v>-3737</v>
      </c>
      <c r="W820" s="1">
        <f t="shared" si="206"/>
        <v>5757</v>
      </c>
      <c r="X820" s="1">
        <f t="shared" si="207"/>
        <v>-4141</v>
      </c>
    </row>
    <row r="821" spans="9:24">
      <c r="I821" s="10">
        <f t="shared" si="199"/>
        <v>0</v>
      </c>
      <c r="J821" s="10">
        <f t="shared" si="200"/>
        <v>0</v>
      </c>
      <c r="K821" s="10">
        <f t="shared" si="201"/>
        <v>0</v>
      </c>
      <c r="L821" s="9">
        <f t="shared" si="197"/>
        <v>200</v>
      </c>
      <c r="M821" s="9">
        <f t="shared" si="198"/>
        <v>4</v>
      </c>
      <c r="N821" s="9">
        <f t="shared" si="202"/>
        <v>-204</v>
      </c>
      <c r="O821" s="9">
        <f t="shared" si="203"/>
        <v>-204</v>
      </c>
      <c r="P821" s="9">
        <f t="shared" si="208"/>
        <v>100</v>
      </c>
      <c r="Q821" s="9">
        <f t="shared" si="209"/>
        <v>21</v>
      </c>
      <c r="R821" s="9">
        <f t="shared" si="210"/>
        <v>-5</v>
      </c>
      <c r="S821" s="9">
        <f t="shared" si="211"/>
        <v>23</v>
      </c>
      <c r="T821" s="9">
        <f t="shared" si="212"/>
        <v>-6</v>
      </c>
      <c r="U821" s="9">
        <f t="shared" si="204"/>
        <v>2100</v>
      </c>
      <c r="V821" s="9">
        <f t="shared" si="205"/>
        <v>-500</v>
      </c>
      <c r="W821" s="1">
        <f t="shared" si="206"/>
        <v>2300</v>
      </c>
      <c r="X821" s="1">
        <f t="shared" si="207"/>
        <v>-600</v>
      </c>
    </row>
    <row r="822" spans="9:24">
      <c r="I822" s="10">
        <f t="shared" si="199"/>
        <v>0</v>
      </c>
      <c r="J822" s="10">
        <f t="shared" si="200"/>
        <v>0</v>
      </c>
      <c r="K822" s="10">
        <f t="shared" si="201"/>
        <v>0</v>
      </c>
      <c r="L822" s="9">
        <f t="shared" si="197"/>
        <v>200</v>
      </c>
      <c r="M822" s="9">
        <f t="shared" si="198"/>
        <v>8</v>
      </c>
      <c r="N822" s="9">
        <f t="shared" si="202"/>
        <v>-208</v>
      </c>
      <c r="O822" s="9">
        <f t="shared" si="203"/>
        <v>-208</v>
      </c>
      <c r="P822" s="9">
        <f t="shared" si="208"/>
        <v>100</v>
      </c>
      <c r="Q822" s="9">
        <f t="shared" si="209"/>
        <v>21</v>
      </c>
      <c r="R822" s="9">
        <f t="shared" si="210"/>
        <v>-6</v>
      </c>
      <c r="S822" s="9">
        <f t="shared" si="211"/>
        <v>23</v>
      </c>
      <c r="T822" s="9">
        <f t="shared" si="212"/>
        <v>-7</v>
      </c>
      <c r="U822" s="9">
        <f t="shared" si="204"/>
        <v>2100</v>
      </c>
      <c r="V822" s="9">
        <f t="shared" si="205"/>
        <v>-600</v>
      </c>
      <c r="W822" s="1">
        <f t="shared" si="206"/>
        <v>2300</v>
      </c>
      <c r="X822" s="1">
        <f t="shared" si="207"/>
        <v>-700</v>
      </c>
    </row>
    <row r="823" spans="9:24">
      <c r="I823" s="10">
        <f t="shared" si="199"/>
        <v>0</v>
      </c>
      <c r="J823" s="10">
        <f t="shared" si="200"/>
        <v>0</v>
      </c>
      <c r="K823" s="10">
        <f t="shared" si="201"/>
        <v>0</v>
      </c>
      <c r="L823" s="9">
        <f t="shared" si="197"/>
        <v>200</v>
      </c>
      <c r="M823" s="9">
        <f t="shared" si="198"/>
        <v>12</v>
      </c>
      <c r="N823" s="9">
        <f t="shared" si="202"/>
        <v>-212</v>
      </c>
      <c r="O823" s="9">
        <f t="shared" si="203"/>
        <v>-212</v>
      </c>
      <c r="P823" s="9">
        <f t="shared" si="208"/>
        <v>100</v>
      </c>
      <c r="Q823" s="9">
        <f t="shared" si="209"/>
        <v>22</v>
      </c>
      <c r="R823" s="9">
        <f t="shared" si="210"/>
        <v>-6</v>
      </c>
      <c r="S823" s="9">
        <f t="shared" si="211"/>
        <v>24</v>
      </c>
      <c r="T823" s="9">
        <f t="shared" si="212"/>
        <v>-7</v>
      </c>
      <c r="U823" s="9">
        <f t="shared" si="204"/>
        <v>2200</v>
      </c>
      <c r="V823" s="9">
        <f t="shared" si="205"/>
        <v>-600</v>
      </c>
      <c r="W823" s="1">
        <f t="shared" si="206"/>
        <v>2400</v>
      </c>
      <c r="X823" s="1">
        <f t="shared" si="207"/>
        <v>-700</v>
      </c>
    </row>
    <row r="824" spans="9:24">
      <c r="I824" s="10">
        <f t="shared" si="199"/>
        <v>0</v>
      </c>
      <c r="J824" s="10">
        <f t="shared" si="200"/>
        <v>0</v>
      </c>
      <c r="K824" s="10">
        <f t="shared" si="201"/>
        <v>0</v>
      </c>
      <c r="L824" s="9">
        <f t="shared" si="197"/>
        <v>200</v>
      </c>
      <c r="M824" s="9">
        <f t="shared" si="198"/>
        <v>16</v>
      </c>
      <c r="N824" s="9">
        <f t="shared" si="202"/>
        <v>-216</v>
      </c>
      <c r="O824" s="9">
        <f t="shared" si="203"/>
        <v>-216</v>
      </c>
      <c r="P824" s="9">
        <f t="shared" si="208"/>
        <v>100</v>
      </c>
      <c r="Q824" s="9">
        <f t="shared" si="209"/>
        <v>22</v>
      </c>
      <c r="R824" s="9">
        <f t="shared" si="210"/>
        <v>-7</v>
      </c>
      <c r="S824" s="9">
        <f t="shared" si="211"/>
        <v>24</v>
      </c>
      <c r="T824" s="9">
        <f t="shared" si="212"/>
        <v>-8</v>
      </c>
      <c r="U824" s="9">
        <f t="shared" si="204"/>
        <v>2200</v>
      </c>
      <c r="V824" s="9">
        <f t="shared" si="205"/>
        <v>-700</v>
      </c>
      <c r="W824" s="1">
        <f t="shared" si="206"/>
        <v>2400</v>
      </c>
      <c r="X824" s="1">
        <f t="shared" si="207"/>
        <v>-800</v>
      </c>
    </row>
    <row r="825" spans="9:24">
      <c r="I825" s="10">
        <f t="shared" si="199"/>
        <v>0</v>
      </c>
      <c r="J825" s="10">
        <f t="shared" si="200"/>
        <v>0</v>
      </c>
      <c r="K825" s="10">
        <f t="shared" si="201"/>
        <v>0</v>
      </c>
      <c r="L825" s="9">
        <f t="shared" si="197"/>
        <v>200</v>
      </c>
      <c r="M825" s="9">
        <f t="shared" si="198"/>
        <v>20</v>
      </c>
      <c r="N825" s="9">
        <f t="shared" si="202"/>
        <v>-220</v>
      </c>
      <c r="O825" s="9">
        <f t="shared" si="203"/>
        <v>-220</v>
      </c>
      <c r="P825" s="9">
        <f t="shared" si="208"/>
        <v>100</v>
      </c>
      <c r="Q825" s="9">
        <f t="shared" si="209"/>
        <v>23</v>
      </c>
      <c r="R825" s="9">
        <f t="shared" si="210"/>
        <v>-7</v>
      </c>
      <c r="S825" s="9">
        <f t="shared" si="211"/>
        <v>25</v>
      </c>
      <c r="T825" s="9">
        <f t="shared" si="212"/>
        <v>-8</v>
      </c>
      <c r="U825" s="9">
        <f t="shared" si="204"/>
        <v>2300</v>
      </c>
      <c r="V825" s="9">
        <f t="shared" si="205"/>
        <v>-700</v>
      </c>
      <c r="W825" s="1">
        <f t="shared" si="206"/>
        <v>2500</v>
      </c>
      <c r="X825" s="1">
        <f t="shared" si="207"/>
        <v>-800</v>
      </c>
    </row>
    <row r="826" spans="9:24">
      <c r="I826" s="10">
        <f t="shared" si="199"/>
        <v>0</v>
      </c>
      <c r="J826" s="10">
        <f t="shared" si="200"/>
        <v>0</v>
      </c>
      <c r="K826" s="10">
        <f t="shared" si="201"/>
        <v>0</v>
      </c>
      <c r="L826" s="9">
        <f t="shared" si="197"/>
        <v>200</v>
      </c>
      <c r="M826" s="9">
        <f t="shared" si="198"/>
        <v>24</v>
      </c>
      <c r="N826" s="9">
        <f t="shared" si="202"/>
        <v>-224</v>
      </c>
      <c r="O826" s="9">
        <f t="shared" si="203"/>
        <v>-224</v>
      </c>
      <c r="P826" s="9">
        <f t="shared" si="208"/>
        <v>100</v>
      </c>
      <c r="Q826" s="9">
        <f t="shared" si="209"/>
        <v>23</v>
      </c>
      <c r="R826" s="9">
        <f t="shared" si="210"/>
        <v>-8</v>
      </c>
      <c r="S826" s="9">
        <f t="shared" si="211"/>
        <v>25</v>
      </c>
      <c r="T826" s="9">
        <f t="shared" si="212"/>
        <v>-9</v>
      </c>
      <c r="U826" s="9">
        <f t="shared" si="204"/>
        <v>2300</v>
      </c>
      <c r="V826" s="9">
        <f t="shared" si="205"/>
        <v>-800</v>
      </c>
      <c r="W826" s="1">
        <f t="shared" si="206"/>
        <v>2500</v>
      </c>
      <c r="X826" s="1">
        <f t="shared" si="207"/>
        <v>-900</v>
      </c>
    </row>
    <row r="827" spans="9:24">
      <c r="I827" s="10">
        <f t="shared" si="199"/>
        <v>0</v>
      </c>
      <c r="J827" s="10">
        <f t="shared" si="200"/>
        <v>0</v>
      </c>
      <c r="K827" s="10">
        <f t="shared" si="201"/>
        <v>0</v>
      </c>
      <c r="L827" s="9">
        <f t="shared" si="197"/>
        <v>200</v>
      </c>
      <c r="M827" s="9">
        <f t="shared" si="198"/>
        <v>28</v>
      </c>
      <c r="N827" s="9">
        <f t="shared" si="202"/>
        <v>-228</v>
      </c>
      <c r="O827" s="9">
        <f t="shared" si="203"/>
        <v>-228</v>
      </c>
      <c r="P827" s="9">
        <f t="shared" si="208"/>
        <v>100</v>
      </c>
      <c r="Q827" s="9">
        <f t="shared" si="209"/>
        <v>24</v>
      </c>
      <c r="R827" s="9">
        <f t="shared" si="210"/>
        <v>-8</v>
      </c>
      <c r="S827" s="9">
        <f t="shared" si="211"/>
        <v>26</v>
      </c>
      <c r="T827" s="9">
        <f t="shared" si="212"/>
        <v>-9</v>
      </c>
      <c r="U827" s="9">
        <f t="shared" si="204"/>
        <v>2400</v>
      </c>
      <c r="V827" s="9">
        <f t="shared" si="205"/>
        <v>-800</v>
      </c>
      <c r="W827" s="1">
        <f t="shared" si="206"/>
        <v>2600</v>
      </c>
      <c r="X827" s="1">
        <f t="shared" si="207"/>
        <v>-900</v>
      </c>
    </row>
    <row r="828" spans="9:24">
      <c r="I828" s="10">
        <f t="shared" si="199"/>
        <v>0</v>
      </c>
      <c r="J828" s="10">
        <f t="shared" si="200"/>
        <v>0</v>
      </c>
      <c r="K828" s="10">
        <f t="shared" si="201"/>
        <v>0</v>
      </c>
      <c r="L828" s="9">
        <f t="shared" si="197"/>
        <v>200</v>
      </c>
      <c r="M828" s="9">
        <f t="shared" si="198"/>
        <v>32</v>
      </c>
      <c r="N828" s="9">
        <f t="shared" si="202"/>
        <v>-232</v>
      </c>
      <c r="O828" s="9">
        <f t="shared" si="203"/>
        <v>-232</v>
      </c>
      <c r="P828" s="9">
        <f t="shared" si="208"/>
        <v>100</v>
      </c>
      <c r="Q828" s="9">
        <f t="shared" si="209"/>
        <v>24</v>
      </c>
      <c r="R828" s="9">
        <f t="shared" si="210"/>
        <v>-9</v>
      </c>
      <c r="S828" s="9">
        <f t="shared" si="211"/>
        <v>26</v>
      </c>
      <c r="T828" s="9">
        <f t="shared" si="212"/>
        <v>-10</v>
      </c>
      <c r="U828" s="9">
        <f t="shared" si="204"/>
        <v>2400</v>
      </c>
      <c r="V828" s="9">
        <f t="shared" si="205"/>
        <v>-900</v>
      </c>
      <c r="W828" s="1">
        <f t="shared" si="206"/>
        <v>2600</v>
      </c>
      <c r="X828" s="1">
        <f t="shared" si="207"/>
        <v>-1000</v>
      </c>
    </row>
    <row r="829" spans="9:24">
      <c r="I829" s="10">
        <f t="shared" si="199"/>
        <v>0</v>
      </c>
      <c r="J829" s="10">
        <f t="shared" si="200"/>
        <v>0</v>
      </c>
      <c r="K829" s="10">
        <f t="shared" si="201"/>
        <v>0</v>
      </c>
      <c r="L829" s="9">
        <f t="shared" si="197"/>
        <v>200</v>
      </c>
      <c r="M829" s="9">
        <f t="shared" si="198"/>
        <v>36</v>
      </c>
      <c r="N829" s="9">
        <f t="shared" si="202"/>
        <v>-236</v>
      </c>
      <c r="O829" s="9">
        <f t="shared" si="203"/>
        <v>-236</v>
      </c>
      <c r="P829" s="9">
        <f t="shared" si="208"/>
        <v>100</v>
      </c>
      <c r="Q829" s="9">
        <f t="shared" si="209"/>
        <v>25</v>
      </c>
      <c r="R829" s="9">
        <f t="shared" si="210"/>
        <v>-9</v>
      </c>
      <c r="S829" s="9">
        <f t="shared" si="211"/>
        <v>27</v>
      </c>
      <c r="T829" s="9">
        <f t="shared" si="212"/>
        <v>-10</v>
      </c>
      <c r="U829" s="9">
        <f t="shared" si="204"/>
        <v>2500</v>
      </c>
      <c r="V829" s="9">
        <f t="shared" si="205"/>
        <v>-900</v>
      </c>
      <c r="W829" s="1">
        <f t="shared" si="206"/>
        <v>2700</v>
      </c>
      <c r="X829" s="1">
        <f t="shared" si="207"/>
        <v>-1000</v>
      </c>
    </row>
    <row r="830" spans="9:24">
      <c r="I830" s="10">
        <f t="shared" si="199"/>
        <v>0</v>
      </c>
      <c r="J830" s="10">
        <f t="shared" si="200"/>
        <v>0</v>
      </c>
      <c r="K830" s="10">
        <f t="shared" si="201"/>
        <v>0</v>
      </c>
      <c r="L830" s="9">
        <f t="shared" si="197"/>
        <v>200</v>
      </c>
      <c r="M830" s="9">
        <f t="shared" si="198"/>
        <v>40</v>
      </c>
      <c r="N830" s="9">
        <f t="shared" si="202"/>
        <v>-240</v>
      </c>
      <c r="O830" s="9">
        <f t="shared" si="203"/>
        <v>-240</v>
      </c>
      <c r="P830" s="9">
        <f t="shared" si="208"/>
        <v>100</v>
      </c>
      <c r="Q830" s="9">
        <f t="shared" si="209"/>
        <v>25</v>
      </c>
      <c r="R830" s="9">
        <f t="shared" si="210"/>
        <v>-10</v>
      </c>
      <c r="S830" s="9">
        <f t="shared" si="211"/>
        <v>27</v>
      </c>
      <c r="T830" s="9">
        <f t="shared" si="212"/>
        <v>-11</v>
      </c>
      <c r="U830" s="9">
        <f t="shared" si="204"/>
        <v>2500</v>
      </c>
      <c r="V830" s="9">
        <f t="shared" si="205"/>
        <v>-1000</v>
      </c>
      <c r="W830" s="1">
        <f t="shared" si="206"/>
        <v>2700</v>
      </c>
      <c r="X830" s="1">
        <f t="shared" si="207"/>
        <v>-1100</v>
      </c>
    </row>
    <row r="831" spans="9:24">
      <c r="I831" s="10">
        <f t="shared" si="199"/>
        <v>0</v>
      </c>
      <c r="J831" s="10">
        <f t="shared" si="200"/>
        <v>0</v>
      </c>
      <c r="K831" s="10">
        <f t="shared" si="201"/>
        <v>0</v>
      </c>
      <c r="L831" s="9">
        <f t="shared" si="197"/>
        <v>200</v>
      </c>
      <c r="M831" s="9">
        <f t="shared" si="198"/>
        <v>44</v>
      </c>
      <c r="N831" s="9">
        <f t="shared" si="202"/>
        <v>-244</v>
      </c>
      <c r="O831" s="9">
        <f t="shared" si="203"/>
        <v>-244</v>
      </c>
      <c r="P831" s="9">
        <f t="shared" si="208"/>
        <v>100</v>
      </c>
      <c r="Q831" s="9">
        <f t="shared" si="209"/>
        <v>26</v>
      </c>
      <c r="R831" s="9">
        <f t="shared" si="210"/>
        <v>-10</v>
      </c>
      <c r="S831" s="9">
        <f t="shared" si="211"/>
        <v>28</v>
      </c>
      <c r="T831" s="9">
        <f t="shared" si="212"/>
        <v>-11</v>
      </c>
      <c r="U831" s="9">
        <f t="shared" si="204"/>
        <v>2600</v>
      </c>
      <c r="V831" s="9">
        <f t="shared" si="205"/>
        <v>-1000</v>
      </c>
      <c r="W831" s="1">
        <f t="shared" si="206"/>
        <v>2800</v>
      </c>
      <c r="X831" s="1">
        <f t="shared" si="207"/>
        <v>-1100</v>
      </c>
    </row>
    <row r="832" spans="9:24">
      <c r="I832" s="10">
        <f t="shared" si="199"/>
        <v>0</v>
      </c>
      <c r="J832" s="10">
        <f t="shared" si="200"/>
        <v>0</v>
      </c>
      <c r="K832" s="10">
        <f t="shared" si="201"/>
        <v>0</v>
      </c>
      <c r="L832" s="9">
        <f t="shared" si="197"/>
        <v>200</v>
      </c>
      <c r="M832" s="9">
        <f t="shared" si="198"/>
        <v>48</v>
      </c>
      <c r="N832" s="9">
        <f t="shared" si="202"/>
        <v>-248</v>
      </c>
      <c r="O832" s="9">
        <f t="shared" si="203"/>
        <v>-248</v>
      </c>
      <c r="P832" s="9">
        <f t="shared" si="208"/>
        <v>100</v>
      </c>
      <c r="Q832" s="9">
        <f t="shared" si="209"/>
        <v>26</v>
      </c>
      <c r="R832" s="9">
        <f t="shared" si="210"/>
        <v>-11</v>
      </c>
      <c r="S832" s="9">
        <f t="shared" si="211"/>
        <v>28</v>
      </c>
      <c r="T832" s="9">
        <f t="shared" si="212"/>
        <v>-13</v>
      </c>
      <c r="U832" s="9">
        <f t="shared" si="204"/>
        <v>2600</v>
      </c>
      <c r="V832" s="9">
        <f t="shared" si="205"/>
        <v>-1100</v>
      </c>
      <c r="W832" s="1">
        <f t="shared" si="206"/>
        <v>2800</v>
      </c>
      <c r="X832" s="1">
        <f t="shared" si="207"/>
        <v>-1300</v>
      </c>
    </row>
    <row r="833" spans="9:24">
      <c r="I833" s="10">
        <f t="shared" si="199"/>
        <v>0</v>
      </c>
      <c r="J833" s="10">
        <f t="shared" si="200"/>
        <v>0</v>
      </c>
      <c r="K833" s="10">
        <f t="shared" si="201"/>
        <v>0</v>
      </c>
      <c r="L833" s="9">
        <f t="shared" si="197"/>
        <v>200</v>
      </c>
      <c r="M833" s="9">
        <f t="shared" si="198"/>
        <v>52</v>
      </c>
      <c r="N833" s="9">
        <f t="shared" si="202"/>
        <v>-252</v>
      </c>
      <c r="O833" s="9">
        <f t="shared" si="203"/>
        <v>-252</v>
      </c>
      <c r="P833" s="9">
        <f t="shared" si="208"/>
        <v>100</v>
      </c>
      <c r="Q833" s="9">
        <f t="shared" si="209"/>
        <v>27</v>
      </c>
      <c r="R833" s="9">
        <f t="shared" si="210"/>
        <v>-11</v>
      </c>
      <c r="S833" s="9">
        <f t="shared" si="211"/>
        <v>29</v>
      </c>
      <c r="T833" s="9">
        <f t="shared" si="212"/>
        <v>-13</v>
      </c>
      <c r="U833" s="9">
        <f t="shared" si="204"/>
        <v>2700</v>
      </c>
      <c r="V833" s="9">
        <f t="shared" si="205"/>
        <v>-1100</v>
      </c>
      <c r="W833" s="1">
        <f t="shared" si="206"/>
        <v>2900</v>
      </c>
      <c r="X833" s="1">
        <f t="shared" si="207"/>
        <v>-1300</v>
      </c>
    </row>
    <row r="834" spans="9:24">
      <c r="I834" s="10">
        <f t="shared" si="199"/>
        <v>0</v>
      </c>
      <c r="J834" s="10">
        <f t="shared" si="200"/>
        <v>0</v>
      </c>
      <c r="K834" s="10">
        <f t="shared" si="201"/>
        <v>0</v>
      </c>
      <c r="L834" s="9">
        <f t="shared" ref="L834:L897" si="213">L771-4</f>
        <v>200</v>
      </c>
      <c r="M834" s="9">
        <f t="shared" ref="M834:M897" si="214">M771</f>
        <v>56</v>
      </c>
      <c r="N834" s="9">
        <f t="shared" si="202"/>
        <v>-256</v>
      </c>
      <c r="O834" s="9">
        <f t="shared" si="203"/>
        <v>-256</v>
      </c>
      <c r="P834" s="9">
        <f t="shared" si="208"/>
        <v>100</v>
      </c>
      <c r="Q834" s="9">
        <f t="shared" si="209"/>
        <v>27</v>
      </c>
      <c r="R834" s="9">
        <f t="shared" si="210"/>
        <v>-12</v>
      </c>
      <c r="S834" s="9">
        <f t="shared" si="211"/>
        <v>29</v>
      </c>
      <c r="T834" s="9">
        <f t="shared" si="212"/>
        <v>-14</v>
      </c>
      <c r="U834" s="9">
        <f t="shared" si="204"/>
        <v>2700</v>
      </c>
      <c r="V834" s="9">
        <f t="shared" si="205"/>
        <v>-1200</v>
      </c>
      <c r="W834" s="1">
        <f t="shared" si="206"/>
        <v>2900</v>
      </c>
      <c r="X834" s="1">
        <f t="shared" si="207"/>
        <v>-1400</v>
      </c>
    </row>
    <row r="835" spans="9:24">
      <c r="I835" s="10">
        <f t="shared" ref="I835:I898" si="215">IF(O835&lt;0,0,1/($B$11/U835+$C$11/V835))</f>
        <v>0</v>
      </c>
      <c r="J835" s="10">
        <f t="shared" ref="J835:J898" si="216">IF(O835&lt;0,0,1/($B$11/W835+$C$11/V835))</f>
        <v>0</v>
      </c>
      <c r="K835" s="10">
        <f t="shared" ref="K835:K898" si="217">IF(O835&lt;0,0,1/($B$11/U835+$C$11/X835))</f>
        <v>0</v>
      </c>
      <c r="L835" s="9">
        <f t="shared" si="213"/>
        <v>200</v>
      </c>
      <c r="M835" s="9">
        <f t="shared" si="214"/>
        <v>60</v>
      </c>
      <c r="N835" s="9">
        <f t="shared" ref="N835:N898" si="218">IF(O835&gt;252,252,O835)</f>
        <v>-260</v>
      </c>
      <c r="O835" s="9">
        <f t="shared" ref="O835:O898" si="219">A$8-L835-M835</f>
        <v>-260</v>
      </c>
      <c r="P835" s="9">
        <f t="shared" si="208"/>
        <v>100</v>
      </c>
      <c r="Q835" s="9">
        <f t="shared" si="209"/>
        <v>28</v>
      </c>
      <c r="R835" s="9">
        <f t="shared" si="210"/>
        <v>-12</v>
      </c>
      <c r="S835" s="9">
        <f t="shared" si="211"/>
        <v>30</v>
      </c>
      <c r="T835" s="9">
        <f t="shared" si="212"/>
        <v>-14</v>
      </c>
      <c r="U835" s="9">
        <f t="shared" ref="U835:U898" si="220">P835*Q835*$B$8</f>
        <v>2800</v>
      </c>
      <c r="V835" s="9">
        <f t="shared" ref="V835:V898" si="221">P835*R835*$C$8</f>
        <v>-1200</v>
      </c>
      <c r="W835" s="1">
        <f t="shared" ref="W835:W898" si="222">P835*S835*$B$8</f>
        <v>3000</v>
      </c>
      <c r="X835" s="1">
        <f t="shared" ref="X835:X898" si="223">P835*T835*$C$8</f>
        <v>-1400</v>
      </c>
    </row>
    <row r="836" spans="9:24">
      <c r="I836" s="10">
        <f t="shared" si="215"/>
        <v>0</v>
      </c>
      <c r="J836" s="10">
        <f t="shared" si="216"/>
        <v>0</v>
      </c>
      <c r="K836" s="10">
        <f t="shared" si="217"/>
        <v>0</v>
      </c>
      <c r="L836" s="9">
        <f t="shared" si="213"/>
        <v>200</v>
      </c>
      <c r="M836" s="9">
        <f t="shared" si="214"/>
        <v>64</v>
      </c>
      <c r="N836" s="9">
        <f t="shared" si="218"/>
        <v>-264</v>
      </c>
      <c r="O836" s="9">
        <f t="shared" si="219"/>
        <v>-264</v>
      </c>
      <c r="P836" s="9">
        <f t="shared" si="208"/>
        <v>100</v>
      </c>
      <c r="Q836" s="9">
        <f t="shared" si="209"/>
        <v>28</v>
      </c>
      <c r="R836" s="9">
        <f t="shared" si="210"/>
        <v>-13</v>
      </c>
      <c r="S836" s="9">
        <f t="shared" si="211"/>
        <v>30</v>
      </c>
      <c r="T836" s="9">
        <f t="shared" si="212"/>
        <v>-15</v>
      </c>
      <c r="U836" s="9">
        <f t="shared" si="220"/>
        <v>2800</v>
      </c>
      <c r="V836" s="9">
        <f t="shared" si="221"/>
        <v>-1300</v>
      </c>
      <c r="W836" s="1">
        <f t="shared" si="222"/>
        <v>3000</v>
      </c>
      <c r="X836" s="1">
        <f t="shared" si="223"/>
        <v>-1500</v>
      </c>
    </row>
    <row r="837" spans="9:24">
      <c r="I837" s="10">
        <f t="shared" si="215"/>
        <v>0</v>
      </c>
      <c r="J837" s="10">
        <f t="shared" si="216"/>
        <v>0</v>
      </c>
      <c r="K837" s="10">
        <f t="shared" si="217"/>
        <v>0</v>
      </c>
      <c r="L837" s="9">
        <f t="shared" si="213"/>
        <v>200</v>
      </c>
      <c r="M837" s="9">
        <f t="shared" si="214"/>
        <v>68</v>
      </c>
      <c r="N837" s="9">
        <f t="shared" si="218"/>
        <v>-268</v>
      </c>
      <c r="O837" s="9">
        <f t="shared" si="219"/>
        <v>-268</v>
      </c>
      <c r="P837" s="9">
        <f t="shared" si="208"/>
        <v>100</v>
      </c>
      <c r="Q837" s="9">
        <f t="shared" si="209"/>
        <v>29</v>
      </c>
      <c r="R837" s="9">
        <f t="shared" si="210"/>
        <v>-13</v>
      </c>
      <c r="S837" s="9">
        <f t="shared" si="211"/>
        <v>31</v>
      </c>
      <c r="T837" s="9">
        <f t="shared" si="212"/>
        <v>-15</v>
      </c>
      <c r="U837" s="9">
        <f t="shared" si="220"/>
        <v>2900</v>
      </c>
      <c r="V837" s="9">
        <f t="shared" si="221"/>
        <v>-1300</v>
      </c>
      <c r="W837" s="1">
        <f t="shared" si="222"/>
        <v>3100</v>
      </c>
      <c r="X837" s="1">
        <f t="shared" si="223"/>
        <v>-1500</v>
      </c>
    </row>
    <row r="838" spans="9:24">
      <c r="I838" s="10">
        <f t="shared" si="215"/>
        <v>0</v>
      </c>
      <c r="J838" s="10">
        <f t="shared" si="216"/>
        <v>0</v>
      </c>
      <c r="K838" s="10">
        <f t="shared" si="217"/>
        <v>0</v>
      </c>
      <c r="L838" s="9">
        <f t="shared" si="213"/>
        <v>200</v>
      </c>
      <c r="M838" s="9">
        <f t="shared" si="214"/>
        <v>72</v>
      </c>
      <c r="N838" s="9">
        <f t="shared" si="218"/>
        <v>-272</v>
      </c>
      <c r="O838" s="9">
        <f t="shared" si="219"/>
        <v>-272</v>
      </c>
      <c r="P838" s="9">
        <f t="shared" si="208"/>
        <v>100</v>
      </c>
      <c r="Q838" s="9">
        <f t="shared" si="209"/>
        <v>29</v>
      </c>
      <c r="R838" s="9">
        <f t="shared" si="210"/>
        <v>-14</v>
      </c>
      <c r="S838" s="9">
        <f t="shared" si="211"/>
        <v>31</v>
      </c>
      <c r="T838" s="9">
        <f t="shared" si="212"/>
        <v>-16</v>
      </c>
      <c r="U838" s="9">
        <f t="shared" si="220"/>
        <v>2900</v>
      </c>
      <c r="V838" s="9">
        <f t="shared" si="221"/>
        <v>-1400</v>
      </c>
      <c r="W838" s="1">
        <f t="shared" si="222"/>
        <v>3100</v>
      </c>
      <c r="X838" s="1">
        <f t="shared" si="223"/>
        <v>-1600</v>
      </c>
    </row>
    <row r="839" spans="9:24">
      <c r="I839" s="10">
        <f t="shared" si="215"/>
        <v>0</v>
      </c>
      <c r="J839" s="10">
        <f t="shared" si="216"/>
        <v>0</v>
      </c>
      <c r="K839" s="10">
        <f t="shared" si="217"/>
        <v>0</v>
      </c>
      <c r="L839" s="9">
        <f t="shared" si="213"/>
        <v>200</v>
      </c>
      <c r="M839" s="9">
        <f t="shared" si="214"/>
        <v>76</v>
      </c>
      <c r="N839" s="9">
        <f t="shared" si="218"/>
        <v>-276</v>
      </c>
      <c r="O839" s="9">
        <f t="shared" si="219"/>
        <v>-276</v>
      </c>
      <c r="P839" s="9">
        <f t="shared" si="208"/>
        <v>100</v>
      </c>
      <c r="Q839" s="9">
        <f t="shared" si="209"/>
        <v>30</v>
      </c>
      <c r="R839" s="9">
        <f t="shared" si="210"/>
        <v>-14</v>
      </c>
      <c r="S839" s="9">
        <f t="shared" si="211"/>
        <v>33</v>
      </c>
      <c r="T839" s="9">
        <f t="shared" si="212"/>
        <v>-16</v>
      </c>
      <c r="U839" s="9">
        <f t="shared" si="220"/>
        <v>3000</v>
      </c>
      <c r="V839" s="9">
        <f t="shared" si="221"/>
        <v>-1400</v>
      </c>
      <c r="W839" s="1">
        <f t="shared" si="222"/>
        <v>3300</v>
      </c>
      <c r="X839" s="1">
        <f t="shared" si="223"/>
        <v>-1600</v>
      </c>
    </row>
    <row r="840" spans="9:24">
      <c r="I840" s="10">
        <f t="shared" si="215"/>
        <v>0</v>
      </c>
      <c r="J840" s="10">
        <f t="shared" si="216"/>
        <v>0</v>
      </c>
      <c r="K840" s="10">
        <f t="shared" si="217"/>
        <v>0</v>
      </c>
      <c r="L840" s="9">
        <f t="shared" si="213"/>
        <v>200</v>
      </c>
      <c r="M840" s="9">
        <f t="shared" si="214"/>
        <v>80</v>
      </c>
      <c r="N840" s="9">
        <f t="shared" si="218"/>
        <v>-280</v>
      </c>
      <c r="O840" s="9">
        <f t="shared" si="219"/>
        <v>-280</v>
      </c>
      <c r="P840" s="9">
        <f t="shared" si="208"/>
        <v>100</v>
      </c>
      <c r="Q840" s="9">
        <f t="shared" si="209"/>
        <v>30</v>
      </c>
      <c r="R840" s="9">
        <f t="shared" si="210"/>
        <v>-15</v>
      </c>
      <c r="S840" s="9">
        <f t="shared" si="211"/>
        <v>33</v>
      </c>
      <c r="T840" s="9">
        <f t="shared" si="212"/>
        <v>-17</v>
      </c>
      <c r="U840" s="9">
        <f t="shared" si="220"/>
        <v>3000</v>
      </c>
      <c r="V840" s="9">
        <f t="shared" si="221"/>
        <v>-1500</v>
      </c>
      <c r="W840" s="1">
        <f t="shared" si="222"/>
        <v>3300</v>
      </c>
      <c r="X840" s="1">
        <f t="shared" si="223"/>
        <v>-1700</v>
      </c>
    </row>
    <row r="841" spans="9:24">
      <c r="I841" s="10">
        <f t="shared" si="215"/>
        <v>0</v>
      </c>
      <c r="J841" s="10">
        <f t="shared" si="216"/>
        <v>0</v>
      </c>
      <c r="K841" s="10">
        <f t="shared" si="217"/>
        <v>0</v>
      </c>
      <c r="L841" s="9">
        <f t="shared" si="213"/>
        <v>200</v>
      </c>
      <c r="M841" s="9">
        <f t="shared" si="214"/>
        <v>84</v>
      </c>
      <c r="N841" s="9">
        <f t="shared" si="218"/>
        <v>-284</v>
      </c>
      <c r="O841" s="9">
        <f t="shared" si="219"/>
        <v>-284</v>
      </c>
      <c r="P841" s="9">
        <f t="shared" si="208"/>
        <v>100</v>
      </c>
      <c r="Q841" s="9">
        <f t="shared" si="209"/>
        <v>31</v>
      </c>
      <c r="R841" s="9">
        <f t="shared" si="210"/>
        <v>-15</v>
      </c>
      <c r="S841" s="9">
        <f t="shared" si="211"/>
        <v>34</v>
      </c>
      <c r="T841" s="9">
        <f t="shared" si="212"/>
        <v>-17</v>
      </c>
      <c r="U841" s="9">
        <f t="shared" si="220"/>
        <v>3100</v>
      </c>
      <c r="V841" s="9">
        <f t="shared" si="221"/>
        <v>-1500</v>
      </c>
      <c r="W841" s="1">
        <f t="shared" si="222"/>
        <v>3400</v>
      </c>
      <c r="X841" s="1">
        <f t="shared" si="223"/>
        <v>-1700</v>
      </c>
    </row>
    <row r="842" spans="9:24">
      <c r="I842" s="10">
        <f t="shared" si="215"/>
        <v>0</v>
      </c>
      <c r="J842" s="10">
        <f t="shared" si="216"/>
        <v>0</v>
      </c>
      <c r="K842" s="10">
        <f t="shared" si="217"/>
        <v>0</v>
      </c>
      <c r="L842" s="9">
        <f t="shared" si="213"/>
        <v>200</v>
      </c>
      <c r="M842" s="9">
        <f t="shared" si="214"/>
        <v>88</v>
      </c>
      <c r="N842" s="9">
        <f t="shared" si="218"/>
        <v>-288</v>
      </c>
      <c r="O842" s="9">
        <f t="shared" si="219"/>
        <v>-288</v>
      </c>
      <c r="P842" s="9">
        <f t="shared" si="208"/>
        <v>100</v>
      </c>
      <c r="Q842" s="9">
        <f t="shared" si="209"/>
        <v>31</v>
      </c>
      <c r="R842" s="9">
        <f t="shared" si="210"/>
        <v>-16</v>
      </c>
      <c r="S842" s="9">
        <f t="shared" si="211"/>
        <v>34</v>
      </c>
      <c r="T842" s="9">
        <f t="shared" si="212"/>
        <v>-18</v>
      </c>
      <c r="U842" s="9">
        <f t="shared" si="220"/>
        <v>3100</v>
      </c>
      <c r="V842" s="9">
        <f t="shared" si="221"/>
        <v>-1600</v>
      </c>
      <c r="W842" s="1">
        <f t="shared" si="222"/>
        <v>3400</v>
      </c>
      <c r="X842" s="1">
        <f t="shared" si="223"/>
        <v>-1800</v>
      </c>
    </row>
    <row r="843" spans="9:24">
      <c r="I843" s="10">
        <f t="shared" si="215"/>
        <v>0</v>
      </c>
      <c r="J843" s="10">
        <f t="shared" si="216"/>
        <v>0</v>
      </c>
      <c r="K843" s="10">
        <f t="shared" si="217"/>
        <v>0</v>
      </c>
      <c r="L843" s="9">
        <f t="shared" si="213"/>
        <v>200</v>
      </c>
      <c r="M843" s="9">
        <f t="shared" si="214"/>
        <v>92</v>
      </c>
      <c r="N843" s="9">
        <f t="shared" si="218"/>
        <v>-292</v>
      </c>
      <c r="O843" s="9">
        <f t="shared" si="219"/>
        <v>-292</v>
      </c>
      <c r="P843" s="9">
        <f t="shared" si="208"/>
        <v>100</v>
      </c>
      <c r="Q843" s="9">
        <f t="shared" si="209"/>
        <v>32</v>
      </c>
      <c r="R843" s="9">
        <f t="shared" si="210"/>
        <v>-16</v>
      </c>
      <c r="S843" s="9">
        <f t="shared" si="211"/>
        <v>35</v>
      </c>
      <c r="T843" s="9">
        <f t="shared" si="212"/>
        <v>-18</v>
      </c>
      <c r="U843" s="9">
        <f t="shared" si="220"/>
        <v>3200</v>
      </c>
      <c r="V843" s="9">
        <f t="shared" si="221"/>
        <v>-1600</v>
      </c>
      <c r="W843" s="1">
        <f t="shared" si="222"/>
        <v>3500</v>
      </c>
      <c r="X843" s="1">
        <f t="shared" si="223"/>
        <v>-1800</v>
      </c>
    </row>
    <row r="844" spans="9:24">
      <c r="I844" s="10">
        <f t="shared" si="215"/>
        <v>0</v>
      </c>
      <c r="J844" s="10">
        <f t="shared" si="216"/>
        <v>0</v>
      </c>
      <c r="K844" s="10">
        <f t="shared" si="217"/>
        <v>0</v>
      </c>
      <c r="L844" s="9">
        <f t="shared" si="213"/>
        <v>200</v>
      </c>
      <c r="M844" s="9">
        <f t="shared" si="214"/>
        <v>96</v>
      </c>
      <c r="N844" s="9">
        <f t="shared" si="218"/>
        <v>-296</v>
      </c>
      <c r="O844" s="9">
        <f t="shared" si="219"/>
        <v>-296</v>
      </c>
      <c r="P844" s="9">
        <f t="shared" si="208"/>
        <v>100</v>
      </c>
      <c r="Q844" s="9">
        <f t="shared" si="209"/>
        <v>32</v>
      </c>
      <c r="R844" s="9">
        <f t="shared" si="210"/>
        <v>-17</v>
      </c>
      <c r="S844" s="9">
        <f t="shared" si="211"/>
        <v>35</v>
      </c>
      <c r="T844" s="9">
        <f t="shared" si="212"/>
        <v>-19</v>
      </c>
      <c r="U844" s="9">
        <f t="shared" si="220"/>
        <v>3200</v>
      </c>
      <c r="V844" s="9">
        <f t="shared" si="221"/>
        <v>-1700</v>
      </c>
      <c r="W844" s="1">
        <f t="shared" si="222"/>
        <v>3500</v>
      </c>
      <c r="X844" s="1">
        <f t="shared" si="223"/>
        <v>-1900</v>
      </c>
    </row>
    <row r="845" spans="9:24">
      <c r="I845" s="10">
        <f t="shared" si="215"/>
        <v>0</v>
      </c>
      <c r="J845" s="10">
        <f t="shared" si="216"/>
        <v>0</v>
      </c>
      <c r="K845" s="10">
        <f t="shared" si="217"/>
        <v>0</v>
      </c>
      <c r="L845" s="9">
        <f t="shared" si="213"/>
        <v>200</v>
      </c>
      <c r="M845" s="9">
        <f t="shared" si="214"/>
        <v>100</v>
      </c>
      <c r="N845" s="9">
        <f t="shared" si="218"/>
        <v>-300</v>
      </c>
      <c r="O845" s="9">
        <f t="shared" si="219"/>
        <v>-300</v>
      </c>
      <c r="P845" s="9">
        <f t="shared" si="208"/>
        <v>100</v>
      </c>
      <c r="Q845" s="9">
        <f t="shared" si="209"/>
        <v>33</v>
      </c>
      <c r="R845" s="9">
        <f t="shared" si="210"/>
        <v>-17</v>
      </c>
      <c r="S845" s="9">
        <f t="shared" si="211"/>
        <v>36</v>
      </c>
      <c r="T845" s="9">
        <f t="shared" si="212"/>
        <v>-19</v>
      </c>
      <c r="U845" s="9">
        <f t="shared" si="220"/>
        <v>3300</v>
      </c>
      <c r="V845" s="9">
        <f t="shared" si="221"/>
        <v>-1700</v>
      </c>
      <c r="W845" s="1">
        <f t="shared" si="222"/>
        <v>3600</v>
      </c>
      <c r="X845" s="1">
        <f t="shared" si="223"/>
        <v>-1900</v>
      </c>
    </row>
    <row r="846" spans="9:24">
      <c r="I846" s="10">
        <f t="shared" si="215"/>
        <v>0</v>
      </c>
      <c r="J846" s="10">
        <f t="shared" si="216"/>
        <v>0</v>
      </c>
      <c r="K846" s="10">
        <f t="shared" si="217"/>
        <v>0</v>
      </c>
      <c r="L846" s="9">
        <f t="shared" si="213"/>
        <v>200</v>
      </c>
      <c r="M846" s="9">
        <f t="shared" si="214"/>
        <v>104</v>
      </c>
      <c r="N846" s="9">
        <f t="shared" si="218"/>
        <v>-304</v>
      </c>
      <c r="O846" s="9">
        <f t="shared" si="219"/>
        <v>-304</v>
      </c>
      <c r="P846" s="9">
        <f t="shared" si="208"/>
        <v>100</v>
      </c>
      <c r="Q846" s="9">
        <f t="shared" si="209"/>
        <v>33</v>
      </c>
      <c r="R846" s="9">
        <f t="shared" si="210"/>
        <v>-18</v>
      </c>
      <c r="S846" s="9">
        <f t="shared" si="211"/>
        <v>36</v>
      </c>
      <c r="T846" s="9">
        <f t="shared" si="212"/>
        <v>-20</v>
      </c>
      <c r="U846" s="9">
        <f t="shared" si="220"/>
        <v>3300</v>
      </c>
      <c r="V846" s="9">
        <f t="shared" si="221"/>
        <v>-1800</v>
      </c>
      <c r="W846" s="1">
        <f t="shared" si="222"/>
        <v>3600</v>
      </c>
      <c r="X846" s="1">
        <f t="shared" si="223"/>
        <v>-2000</v>
      </c>
    </row>
    <row r="847" spans="9:24">
      <c r="I847" s="10">
        <f t="shared" si="215"/>
        <v>0</v>
      </c>
      <c r="J847" s="10">
        <f t="shared" si="216"/>
        <v>0</v>
      </c>
      <c r="K847" s="10">
        <f t="shared" si="217"/>
        <v>0</v>
      </c>
      <c r="L847" s="9">
        <f t="shared" si="213"/>
        <v>200</v>
      </c>
      <c r="M847" s="9">
        <f t="shared" si="214"/>
        <v>108</v>
      </c>
      <c r="N847" s="9">
        <f t="shared" si="218"/>
        <v>-308</v>
      </c>
      <c r="O847" s="9">
        <f t="shared" si="219"/>
        <v>-308</v>
      </c>
      <c r="P847" s="9">
        <f t="shared" si="208"/>
        <v>100</v>
      </c>
      <c r="Q847" s="9">
        <f t="shared" si="209"/>
        <v>34</v>
      </c>
      <c r="R847" s="9">
        <f t="shared" si="210"/>
        <v>-18</v>
      </c>
      <c r="S847" s="9">
        <f t="shared" si="211"/>
        <v>37</v>
      </c>
      <c r="T847" s="9">
        <f t="shared" si="212"/>
        <v>-20</v>
      </c>
      <c r="U847" s="9">
        <f t="shared" si="220"/>
        <v>3400</v>
      </c>
      <c r="V847" s="9">
        <f t="shared" si="221"/>
        <v>-1800</v>
      </c>
      <c r="W847" s="1">
        <f t="shared" si="222"/>
        <v>3700</v>
      </c>
      <c r="X847" s="1">
        <f t="shared" si="223"/>
        <v>-2000</v>
      </c>
    </row>
    <row r="848" spans="9:24">
      <c r="I848" s="10">
        <f t="shared" si="215"/>
        <v>0</v>
      </c>
      <c r="J848" s="10">
        <f t="shared" si="216"/>
        <v>0</v>
      </c>
      <c r="K848" s="10">
        <f t="shared" si="217"/>
        <v>0</v>
      </c>
      <c r="L848" s="9">
        <f t="shared" si="213"/>
        <v>200</v>
      </c>
      <c r="M848" s="9">
        <f t="shared" si="214"/>
        <v>112</v>
      </c>
      <c r="N848" s="9">
        <f t="shared" si="218"/>
        <v>-312</v>
      </c>
      <c r="O848" s="9">
        <f t="shared" si="219"/>
        <v>-312</v>
      </c>
      <c r="P848" s="9">
        <f t="shared" si="208"/>
        <v>100</v>
      </c>
      <c r="Q848" s="9">
        <f t="shared" si="209"/>
        <v>34</v>
      </c>
      <c r="R848" s="9">
        <f t="shared" si="210"/>
        <v>-19</v>
      </c>
      <c r="S848" s="9">
        <f t="shared" si="211"/>
        <v>37</v>
      </c>
      <c r="T848" s="9">
        <f t="shared" si="212"/>
        <v>-21</v>
      </c>
      <c r="U848" s="9">
        <f t="shared" si="220"/>
        <v>3400</v>
      </c>
      <c r="V848" s="9">
        <f t="shared" si="221"/>
        <v>-1900</v>
      </c>
      <c r="W848" s="1">
        <f t="shared" si="222"/>
        <v>3700</v>
      </c>
      <c r="X848" s="1">
        <f t="shared" si="223"/>
        <v>-2100</v>
      </c>
    </row>
    <row r="849" spans="9:24">
      <c r="I849" s="10">
        <f t="shared" si="215"/>
        <v>0</v>
      </c>
      <c r="J849" s="10">
        <f t="shared" si="216"/>
        <v>0</v>
      </c>
      <c r="K849" s="10">
        <f t="shared" si="217"/>
        <v>0</v>
      </c>
      <c r="L849" s="9">
        <f t="shared" si="213"/>
        <v>200</v>
      </c>
      <c r="M849" s="9">
        <f t="shared" si="214"/>
        <v>116</v>
      </c>
      <c r="N849" s="9">
        <f t="shared" si="218"/>
        <v>-316</v>
      </c>
      <c r="O849" s="9">
        <f t="shared" si="219"/>
        <v>-316</v>
      </c>
      <c r="P849" s="9">
        <f t="shared" si="208"/>
        <v>100</v>
      </c>
      <c r="Q849" s="9">
        <f t="shared" si="209"/>
        <v>35</v>
      </c>
      <c r="R849" s="9">
        <f t="shared" si="210"/>
        <v>-19</v>
      </c>
      <c r="S849" s="9">
        <f t="shared" si="211"/>
        <v>38</v>
      </c>
      <c r="T849" s="9">
        <f t="shared" si="212"/>
        <v>-21</v>
      </c>
      <c r="U849" s="9">
        <f t="shared" si="220"/>
        <v>3500</v>
      </c>
      <c r="V849" s="9">
        <f t="shared" si="221"/>
        <v>-1900</v>
      </c>
      <c r="W849" s="1">
        <f t="shared" si="222"/>
        <v>3800</v>
      </c>
      <c r="X849" s="1">
        <f t="shared" si="223"/>
        <v>-2100</v>
      </c>
    </row>
    <row r="850" spans="9:24">
      <c r="I850" s="10">
        <f t="shared" si="215"/>
        <v>0</v>
      </c>
      <c r="J850" s="10">
        <f t="shared" si="216"/>
        <v>0</v>
      </c>
      <c r="K850" s="10">
        <f t="shared" si="217"/>
        <v>0</v>
      </c>
      <c r="L850" s="9">
        <f t="shared" si="213"/>
        <v>200</v>
      </c>
      <c r="M850" s="9">
        <f t="shared" si="214"/>
        <v>120</v>
      </c>
      <c r="N850" s="9">
        <f t="shared" si="218"/>
        <v>-320</v>
      </c>
      <c r="O850" s="9">
        <f t="shared" si="219"/>
        <v>-320</v>
      </c>
      <c r="P850" s="9">
        <f t="shared" ref="P850:P913" si="224">INT(INT($A$2*2+$A$5+L850/4)*$A$11/100+$A$11+10)</f>
        <v>100</v>
      </c>
      <c r="Q850" s="9">
        <f t="shared" ref="Q850:Q913" si="225">INT(INT($B$2*2+$B$5+M850/4)*$A$11/100+5)</f>
        <v>35</v>
      </c>
      <c r="R850" s="9">
        <f t="shared" ref="R850:R913" si="226">INT(INT($C$2*2+$C$5+N850/4)*$A$11/100+5)</f>
        <v>-20</v>
      </c>
      <c r="S850" s="9">
        <f t="shared" ref="S850:S913" si="227">INT(Q850*1.1)</f>
        <v>38</v>
      </c>
      <c r="T850" s="9">
        <f t="shared" ref="T850:T913" si="228">INT(R850*1.1)</f>
        <v>-22</v>
      </c>
      <c r="U850" s="9">
        <f t="shared" si="220"/>
        <v>3500</v>
      </c>
      <c r="V850" s="9">
        <f t="shared" si="221"/>
        <v>-2000</v>
      </c>
      <c r="W850" s="1">
        <f t="shared" si="222"/>
        <v>3800</v>
      </c>
      <c r="X850" s="1">
        <f t="shared" si="223"/>
        <v>-2200</v>
      </c>
    </row>
    <row r="851" spans="9:24">
      <c r="I851" s="10">
        <f t="shared" si="215"/>
        <v>0</v>
      </c>
      <c r="J851" s="10">
        <f t="shared" si="216"/>
        <v>0</v>
      </c>
      <c r="K851" s="10">
        <f t="shared" si="217"/>
        <v>0</v>
      </c>
      <c r="L851" s="9">
        <f t="shared" si="213"/>
        <v>200</v>
      </c>
      <c r="M851" s="9">
        <f t="shared" si="214"/>
        <v>124</v>
      </c>
      <c r="N851" s="9">
        <f t="shared" si="218"/>
        <v>-324</v>
      </c>
      <c r="O851" s="9">
        <f t="shared" si="219"/>
        <v>-324</v>
      </c>
      <c r="P851" s="9">
        <f t="shared" si="224"/>
        <v>100</v>
      </c>
      <c r="Q851" s="9">
        <f t="shared" si="225"/>
        <v>36</v>
      </c>
      <c r="R851" s="9">
        <f t="shared" si="226"/>
        <v>-20</v>
      </c>
      <c r="S851" s="9">
        <f t="shared" si="227"/>
        <v>39</v>
      </c>
      <c r="T851" s="9">
        <f t="shared" si="228"/>
        <v>-22</v>
      </c>
      <c r="U851" s="9">
        <f t="shared" si="220"/>
        <v>3600</v>
      </c>
      <c r="V851" s="9">
        <f t="shared" si="221"/>
        <v>-2000</v>
      </c>
      <c r="W851" s="1">
        <f t="shared" si="222"/>
        <v>3900</v>
      </c>
      <c r="X851" s="1">
        <f t="shared" si="223"/>
        <v>-2200</v>
      </c>
    </row>
    <row r="852" spans="9:24">
      <c r="I852" s="10">
        <f t="shared" si="215"/>
        <v>0</v>
      </c>
      <c r="J852" s="10">
        <f t="shared" si="216"/>
        <v>0</v>
      </c>
      <c r="K852" s="10">
        <f t="shared" si="217"/>
        <v>0</v>
      </c>
      <c r="L852" s="9">
        <f t="shared" si="213"/>
        <v>200</v>
      </c>
      <c r="M852" s="9">
        <f t="shared" si="214"/>
        <v>128</v>
      </c>
      <c r="N852" s="9">
        <f t="shared" si="218"/>
        <v>-328</v>
      </c>
      <c r="O852" s="9">
        <f t="shared" si="219"/>
        <v>-328</v>
      </c>
      <c r="P852" s="9">
        <f t="shared" si="224"/>
        <v>100</v>
      </c>
      <c r="Q852" s="9">
        <f t="shared" si="225"/>
        <v>36</v>
      </c>
      <c r="R852" s="9">
        <f t="shared" si="226"/>
        <v>-21</v>
      </c>
      <c r="S852" s="9">
        <f t="shared" si="227"/>
        <v>39</v>
      </c>
      <c r="T852" s="9">
        <f t="shared" si="228"/>
        <v>-24</v>
      </c>
      <c r="U852" s="9">
        <f t="shared" si="220"/>
        <v>3600</v>
      </c>
      <c r="V852" s="9">
        <f t="shared" si="221"/>
        <v>-2100</v>
      </c>
      <c r="W852" s="1">
        <f t="shared" si="222"/>
        <v>3900</v>
      </c>
      <c r="X852" s="1">
        <f t="shared" si="223"/>
        <v>-2400</v>
      </c>
    </row>
    <row r="853" spans="9:24">
      <c r="I853" s="10">
        <f t="shared" si="215"/>
        <v>0</v>
      </c>
      <c r="J853" s="10">
        <f t="shared" si="216"/>
        <v>0</v>
      </c>
      <c r="K853" s="10">
        <f t="shared" si="217"/>
        <v>0</v>
      </c>
      <c r="L853" s="9">
        <f t="shared" si="213"/>
        <v>200</v>
      </c>
      <c r="M853" s="9">
        <f t="shared" si="214"/>
        <v>132</v>
      </c>
      <c r="N853" s="9">
        <f t="shared" si="218"/>
        <v>-332</v>
      </c>
      <c r="O853" s="9">
        <f t="shared" si="219"/>
        <v>-332</v>
      </c>
      <c r="P853" s="9">
        <f t="shared" si="224"/>
        <v>100</v>
      </c>
      <c r="Q853" s="9">
        <f t="shared" si="225"/>
        <v>37</v>
      </c>
      <c r="R853" s="9">
        <f t="shared" si="226"/>
        <v>-21</v>
      </c>
      <c r="S853" s="9">
        <f t="shared" si="227"/>
        <v>40</v>
      </c>
      <c r="T853" s="9">
        <f t="shared" si="228"/>
        <v>-24</v>
      </c>
      <c r="U853" s="9">
        <f t="shared" si="220"/>
        <v>3700</v>
      </c>
      <c r="V853" s="9">
        <f t="shared" si="221"/>
        <v>-2100</v>
      </c>
      <c r="W853" s="1">
        <f t="shared" si="222"/>
        <v>4000</v>
      </c>
      <c r="X853" s="1">
        <f t="shared" si="223"/>
        <v>-2400</v>
      </c>
    </row>
    <row r="854" spans="9:24">
      <c r="I854" s="10">
        <f t="shared" si="215"/>
        <v>0</v>
      </c>
      <c r="J854" s="10">
        <f t="shared" si="216"/>
        <v>0</v>
      </c>
      <c r="K854" s="10">
        <f t="shared" si="217"/>
        <v>0</v>
      </c>
      <c r="L854" s="9">
        <f t="shared" si="213"/>
        <v>200</v>
      </c>
      <c r="M854" s="9">
        <f t="shared" si="214"/>
        <v>136</v>
      </c>
      <c r="N854" s="9">
        <f t="shared" si="218"/>
        <v>-336</v>
      </c>
      <c r="O854" s="9">
        <f t="shared" si="219"/>
        <v>-336</v>
      </c>
      <c r="P854" s="9">
        <f t="shared" si="224"/>
        <v>100</v>
      </c>
      <c r="Q854" s="9">
        <f t="shared" si="225"/>
        <v>37</v>
      </c>
      <c r="R854" s="9">
        <f t="shared" si="226"/>
        <v>-22</v>
      </c>
      <c r="S854" s="9">
        <f t="shared" si="227"/>
        <v>40</v>
      </c>
      <c r="T854" s="9">
        <f t="shared" si="228"/>
        <v>-25</v>
      </c>
      <c r="U854" s="9">
        <f t="shared" si="220"/>
        <v>3700</v>
      </c>
      <c r="V854" s="9">
        <f t="shared" si="221"/>
        <v>-2200</v>
      </c>
      <c r="W854" s="1">
        <f t="shared" si="222"/>
        <v>4000</v>
      </c>
      <c r="X854" s="1">
        <f t="shared" si="223"/>
        <v>-2500</v>
      </c>
    </row>
    <row r="855" spans="9:24">
      <c r="I855" s="10">
        <f t="shared" si="215"/>
        <v>0</v>
      </c>
      <c r="J855" s="10">
        <f t="shared" si="216"/>
        <v>0</v>
      </c>
      <c r="K855" s="10">
        <f t="shared" si="217"/>
        <v>0</v>
      </c>
      <c r="L855" s="9">
        <f t="shared" si="213"/>
        <v>200</v>
      </c>
      <c r="M855" s="9">
        <f t="shared" si="214"/>
        <v>140</v>
      </c>
      <c r="N855" s="9">
        <f t="shared" si="218"/>
        <v>-340</v>
      </c>
      <c r="O855" s="9">
        <f t="shared" si="219"/>
        <v>-340</v>
      </c>
      <c r="P855" s="9">
        <f t="shared" si="224"/>
        <v>100</v>
      </c>
      <c r="Q855" s="9">
        <f t="shared" si="225"/>
        <v>38</v>
      </c>
      <c r="R855" s="9">
        <f t="shared" si="226"/>
        <v>-22</v>
      </c>
      <c r="S855" s="9">
        <f t="shared" si="227"/>
        <v>41</v>
      </c>
      <c r="T855" s="9">
        <f t="shared" si="228"/>
        <v>-25</v>
      </c>
      <c r="U855" s="9">
        <f t="shared" si="220"/>
        <v>3800</v>
      </c>
      <c r="V855" s="9">
        <f t="shared" si="221"/>
        <v>-2200</v>
      </c>
      <c r="W855" s="1">
        <f t="shared" si="222"/>
        <v>4100</v>
      </c>
      <c r="X855" s="1">
        <f t="shared" si="223"/>
        <v>-2500</v>
      </c>
    </row>
    <row r="856" spans="9:24">
      <c r="I856" s="10">
        <f t="shared" si="215"/>
        <v>0</v>
      </c>
      <c r="J856" s="10">
        <f t="shared" si="216"/>
        <v>0</v>
      </c>
      <c r="K856" s="10">
        <f t="shared" si="217"/>
        <v>0</v>
      </c>
      <c r="L856" s="9">
        <f t="shared" si="213"/>
        <v>200</v>
      </c>
      <c r="M856" s="9">
        <f t="shared" si="214"/>
        <v>144</v>
      </c>
      <c r="N856" s="9">
        <f t="shared" si="218"/>
        <v>-344</v>
      </c>
      <c r="O856" s="9">
        <f t="shared" si="219"/>
        <v>-344</v>
      </c>
      <c r="P856" s="9">
        <f t="shared" si="224"/>
        <v>100</v>
      </c>
      <c r="Q856" s="9">
        <f t="shared" si="225"/>
        <v>38</v>
      </c>
      <c r="R856" s="9">
        <f t="shared" si="226"/>
        <v>-23</v>
      </c>
      <c r="S856" s="9">
        <f t="shared" si="227"/>
        <v>41</v>
      </c>
      <c r="T856" s="9">
        <f t="shared" si="228"/>
        <v>-26</v>
      </c>
      <c r="U856" s="9">
        <f t="shared" si="220"/>
        <v>3800</v>
      </c>
      <c r="V856" s="9">
        <f t="shared" si="221"/>
        <v>-2300</v>
      </c>
      <c r="W856" s="1">
        <f t="shared" si="222"/>
        <v>4100</v>
      </c>
      <c r="X856" s="1">
        <f t="shared" si="223"/>
        <v>-2600</v>
      </c>
    </row>
    <row r="857" spans="9:24">
      <c r="I857" s="10">
        <f t="shared" si="215"/>
        <v>0</v>
      </c>
      <c r="J857" s="10">
        <f t="shared" si="216"/>
        <v>0</v>
      </c>
      <c r="K857" s="10">
        <f t="shared" si="217"/>
        <v>0</v>
      </c>
      <c r="L857" s="9">
        <f t="shared" si="213"/>
        <v>200</v>
      </c>
      <c r="M857" s="9">
        <f t="shared" si="214"/>
        <v>148</v>
      </c>
      <c r="N857" s="9">
        <f t="shared" si="218"/>
        <v>-348</v>
      </c>
      <c r="O857" s="9">
        <f t="shared" si="219"/>
        <v>-348</v>
      </c>
      <c r="P857" s="9">
        <f t="shared" si="224"/>
        <v>100</v>
      </c>
      <c r="Q857" s="9">
        <f t="shared" si="225"/>
        <v>39</v>
      </c>
      <c r="R857" s="9">
        <f t="shared" si="226"/>
        <v>-23</v>
      </c>
      <c r="S857" s="9">
        <f t="shared" si="227"/>
        <v>42</v>
      </c>
      <c r="T857" s="9">
        <f t="shared" si="228"/>
        <v>-26</v>
      </c>
      <c r="U857" s="9">
        <f t="shared" si="220"/>
        <v>3900</v>
      </c>
      <c r="V857" s="9">
        <f t="shared" si="221"/>
        <v>-2300</v>
      </c>
      <c r="W857" s="1">
        <f t="shared" si="222"/>
        <v>4200</v>
      </c>
      <c r="X857" s="1">
        <f t="shared" si="223"/>
        <v>-2600</v>
      </c>
    </row>
    <row r="858" spans="9:24">
      <c r="I858" s="10">
        <f t="shared" si="215"/>
        <v>0</v>
      </c>
      <c r="J858" s="10">
        <f t="shared" si="216"/>
        <v>0</v>
      </c>
      <c r="K858" s="10">
        <f t="shared" si="217"/>
        <v>0</v>
      </c>
      <c r="L858" s="9">
        <f t="shared" si="213"/>
        <v>200</v>
      </c>
      <c r="M858" s="9">
        <f t="shared" si="214"/>
        <v>152</v>
      </c>
      <c r="N858" s="9">
        <f t="shared" si="218"/>
        <v>-352</v>
      </c>
      <c r="O858" s="9">
        <f t="shared" si="219"/>
        <v>-352</v>
      </c>
      <c r="P858" s="9">
        <f t="shared" si="224"/>
        <v>100</v>
      </c>
      <c r="Q858" s="9">
        <f t="shared" si="225"/>
        <v>39</v>
      </c>
      <c r="R858" s="9">
        <f t="shared" si="226"/>
        <v>-24</v>
      </c>
      <c r="S858" s="9">
        <f t="shared" si="227"/>
        <v>42</v>
      </c>
      <c r="T858" s="9">
        <f t="shared" si="228"/>
        <v>-27</v>
      </c>
      <c r="U858" s="9">
        <f t="shared" si="220"/>
        <v>3900</v>
      </c>
      <c r="V858" s="9">
        <f t="shared" si="221"/>
        <v>-2400</v>
      </c>
      <c r="W858" s="1">
        <f t="shared" si="222"/>
        <v>4200</v>
      </c>
      <c r="X858" s="1">
        <f t="shared" si="223"/>
        <v>-2700</v>
      </c>
    </row>
    <row r="859" spans="9:24">
      <c r="I859" s="10">
        <f t="shared" si="215"/>
        <v>0</v>
      </c>
      <c r="J859" s="10">
        <f t="shared" si="216"/>
        <v>0</v>
      </c>
      <c r="K859" s="10">
        <f t="shared" si="217"/>
        <v>0</v>
      </c>
      <c r="L859" s="9">
        <f t="shared" si="213"/>
        <v>200</v>
      </c>
      <c r="M859" s="9">
        <f t="shared" si="214"/>
        <v>156</v>
      </c>
      <c r="N859" s="9">
        <f t="shared" si="218"/>
        <v>-356</v>
      </c>
      <c r="O859" s="9">
        <f t="shared" si="219"/>
        <v>-356</v>
      </c>
      <c r="P859" s="9">
        <f t="shared" si="224"/>
        <v>100</v>
      </c>
      <c r="Q859" s="9">
        <f t="shared" si="225"/>
        <v>40</v>
      </c>
      <c r="R859" s="9">
        <f t="shared" si="226"/>
        <v>-24</v>
      </c>
      <c r="S859" s="9">
        <f t="shared" si="227"/>
        <v>44</v>
      </c>
      <c r="T859" s="9">
        <f t="shared" si="228"/>
        <v>-27</v>
      </c>
      <c r="U859" s="9">
        <f t="shared" si="220"/>
        <v>4000</v>
      </c>
      <c r="V859" s="9">
        <f t="shared" si="221"/>
        <v>-2400</v>
      </c>
      <c r="W859" s="1">
        <f t="shared" si="222"/>
        <v>4400</v>
      </c>
      <c r="X859" s="1">
        <f t="shared" si="223"/>
        <v>-2700</v>
      </c>
    </row>
    <row r="860" spans="9:24">
      <c r="I860" s="10">
        <f t="shared" si="215"/>
        <v>0</v>
      </c>
      <c r="J860" s="10">
        <f t="shared" si="216"/>
        <v>0</v>
      </c>
      <c r="K860" s="10">
        <f t="shared" si="217"/>
        <v>0</v>
      </c>
      <c r="L860" s="9">
        <f t="shared" si="213"/>
        <v>200</v>
      </c>
      <c r="M860" s="9">
        <f t="shared" si="214"/>
        <v>160</v>
      </c>
      <c r="N860" s="9">
        <f t="shared" si="218"/>
        <v>-360</v>
      </c>
      <c r="O860" s="9">
        <f t="shared" si="219"/>
        <v>-360</v>
      </c>
      <c r="P860" s="9">
        <f t="shared" si="224"/>
        <v>100</v>
      </c>
      <c r="Q860" s="9">
        <f t="shared" si="225"/>
        <v>40</v>
      </c>
      <c r="R860" s="9">
        <f t="shared" si="226"/>
        <v>-25</v>
      </c>
      <c r="S860" s="9">
        <f t="shared" si="227"/>
        <v>44</v>
      </c>
      <c r="T860" s="9">
        <f t="shared" si="228"/>
        <v>-28</v>
      </c>
      <c r="U860" s="9">
        <f t="shared" si="220"/>
        <v>4000</v>
      </c>
      <c r="V860" s="9">
        <f t="shared" si="221"/>
        <v>-2500</v>
      </c>
      <c r="W860" s="1">
        <f t="shared" si="222"/>
        <v>4400</v>
      </c>
      <c r="X860" s="1">
        <f t="shared" si="223"/>
        <v>-2800</v>
      </c>
    </row>
    <row r="861" spans="9:24">
      <c r="I861" s="10">
        <f t="shared" si="215"/>
        <v>0</v>
      </c>
      <c r="J861" s="10">
        <f t="shared" si="216"/>
        <v>0</v>
      </c>
      <c r="K861" s="10">
        <f t="shared" si="217"/>
        <v>0</v>
      </c>
      <c r="L861" s="9">
        <f t="shared" si="213"/>
        <v>200</v>
      </c>
      <c r="M861" s="9">
        <f t="shared" si="214"/>
        <v>164</v>
      </c>
      <c r="N861" s="9">
        <f t="shared" si="218"/>
        <v>-364</v>
      </c>
      <c r="O861" s="9">
        <f t="shared" si="219"/>
        <v>-364</v>
      </c>
      <c r="P861" s="9">
        <f t="shared" si="224"/>
        <v>100</v>
      </c>
      <c r="Q861" s="9">
        <f t="shared" si="225"/>
        <v>41</v>
      </c>
      <c r="R861" s="9">
        <f t="shared" si="226"/>
        <v>-25</v>
      </c>
      <c r="S861" s="9">
        <f t="shared" si="227"/>
        <v>45</v>
      </c>
      <c r="T861" s="9">
        <f t="shared" si="228"/>
        <v>-28</v>
      </c>
      <c r="U861" s="9">
        <f t="shared" si="220"/>
        <v>4100</v>
      </c>
      <c r="V861" s="9">
        <f t="shared" si="221"/>
        <v>-2500</v>
      </c>
      <c r="W861" s="1">
        <f t="shared" si="222"/>
        <v>4500</v>
      </c>
      <c r="X861" s="1">
        <f t="shared" si="223"/>
        <v>-2800</v>
      </c>
    </row>
    <row r="862" spans="9:24">
      <c r="I862" s="10">
        <f t="shared" si="215"/>
        <v>0</v>
      </c>
      <c r="J862" s="10">
        <f t="shared" si="216"/>
        <v>0</v>
      </c>
      <c r="K862" s="10">
        <f t="shared" si="217"/>
        <v>0</v>
      </c>
      <c r="L862" s="9">
        <f t="shared" si="213"/>
        <v>200</v>
      </c>
      <c r="M862" s="9">
        <f t="shared" si="214"/>
        <v>168</v>
      </c>
      <c r="N862" s="9">
        <f t="shared" si="218"/>
        <v>-368</v>
      </c>
      <c r="O862" s="9">
        <f t="shared" si="219"/>
        <v>-368</v>
      </c>
      <c r="P862" s="9">
        <f t="shared" si="224"/>
        <v>100</v>
      </c>
      <c r="Q862" s="9">
        <f t="shared" si="225"/>
        <v>41</v>
      </c>
      <c r="R862" s="9">
        <f t="shared" si="226"/>
        <v>-26</v>
      </c>
      <c r="S862" s="9">
        <f t="shared" si="227"/>
        <v>45</v>
      </c>
      <c r="T862" s="9">
        <f t="shared" si="228"/>
        <v>-29</v>
      </c>
      <c r="U862" s="9">
        <f t="shared" si="220"/>
        <v>4100</v>
      </c>
      <c r="V862" s="9">
        <f t="shared" si="221"/>
        <v>-2600</v>
      </c>
      <c r="W862" s="1">
        <f t="shared" si="222"/>
        <v>4500</v>
      </c>
      <c r="X862" s="1">
        <f t="shared" si="223"/>
        <v>-2900</v>
      </c>
    </row>
    <row r="863" spans="9:24">
      <c r="I863" s="10">
        <f t="shared" si="215"/>
        <v>0</v>
      </c>
      <c r="J863" s="10">
        <f t="shared" si="216"/>
        <v>0</v>
      </c>
      <c r="K863" s="10">
        <f t="shared" si="217"/>
        <v>0</v>
      </c>
      <c r="L863" s="9">
        <f t="shared" si="213"/>
        <v>200</v>
      </c>
      <c r="M863" s="9">
        <f t="shared" si="214"/>
        <v>172</v>
      </c>
      <c r="N863" s="9">
        <f t="shared" si="218"/>
        <v>-372</v>
      </c>
      <c r="O863" s="9">
        <f t="shared" si="219"/>
        <v>-372</v>
      </c>
      <c r="P863" s="9">
        <f t="shared" si="224"/>
        <v>100</v>
      </c>
      <c r="Q863" s="9">
        <f t="shared" si="225"/>
        <v>42</v>
      </c>
      <c r="R863" s="9">
        <f t="shared" si="226"/>
        <v>-26</v>
      </c>
      <c r="S863" s="9">
        <f t="shared" si="227"/>
        <v>46</v>
      </c>
      <c r="T863" s="9">
        <f t="shared" si="228"/>
        <v>-29</v>
      </c>
      <c r="U863" s="9">
        <f t="shared" si="220"/>
        <v>4200</v>
      </c>
      <c r="V863" s="9">
        <f t="shared" si="221"/>
        <v>-2600</v>
      </c>
      <c r="W863" s="1">
        <f t="shared" si="222"/>
        <v>4600</v>
      </c>
      <c r="X863" s="1">
        <f t="shared" si="223"/>
        <v>-2900</v>
      </c>
    </row>
    <row r="864" spans="9:24">
      <c r="I864" s="10">
        <f t="shared" si="215"/>
        <v>0</v>
      </c>
      <c r="J864" s="10">
        <f t="shared" si="216"/>
        <v>0</v>
      </c>
      <c r="K864" s="10">
        <f t="shared" si="217"/>
        <v>0</v>
      </c>
      <c r="L864" s="9">
        <f t="shared" si="213"/>
        <v>200</v>
      </c>
      <c r="M864" s="9">
        <f t="shared" si="214"/>
        <v>176</v>
      </c>
      <c r="N864" s="9">
        <f t="shared" si="218"/>
        <v>-376</v>
      </c>
      <c r="O864" s="9">
        <f t="shared" si="219"/>
        <v>-376</v>
      </c>
      <c r="P864" s="9">
        <f t="shared" si="224"/>
        <v>100</v>
      </c>
      <c r="Q864" s="9">
        <f t="shared" si="225"/>
        <v>42</v>
      </c>
      <c r="R864" s="9">
        <f t="shared" si="226"/>
        <v>-27</v>
      </c>
      <c r="S864" s="9">
        <f t="shared" si="227"/>
        <v>46</v>
      </c>
      <c r="T864" s="9">
        <f t="shared" si="228"/>
        <v>-30</v>
      </c>
      <c r="U864" s="9">
        <f t="shared" si="220"/>
        <v>4200</v>
      </c>
      <c r="V864" s="9">
        <f t="shared" si="221"/>
        <v>-2700</v>
      </c>
      <c r="W864" s="1">
        <f t="shared" si="222"/>
        <v>4600</v>
      </c>
      <c r="X864" s="1">
        <f t="shared" si="223"/>
        <v>-3000</v>
      </c>
    </row>
    <row r="865" spans="9:24">
      <c r="I865" s="10">
        <f t="shared" si="215"/>
        <v>0</v>
      </c>
      <c r="J865" s="10">
        <f t="shared" si="216"/>
        <v>0</v>
      </c>
      <c r="K865" s="10">
        <f t="shared" si="217"/>
        <v>0</v>
      </c>
      <c r="L865" s="9">
        <f t="shared" si="213"/>
        <v>200</v>
      </c>
      <c r="M865" s="9">
        <f t="shared" si="214"/>
        <v>180</v>
      </c>
      <c r="N865" s="9">
        <f t="shared" si="218"/>
        <v>-380</v>
      </c>
      <c r="O865" s="9">
        <f t="shared" si="219"/>
        <v>-380</v>
      </c>
      <c r="P865" s="9">
        <f t="shared" si="224"/>
        <v>100</v>
      </c>
      <c r="Q865" s="9">
        <f t="shared" si="225"/>
        <v>43</v>
      </c>
      <c r="R865" s="9">
        <f t="shared" si="226"/>
        <v>-27</v>
      </c>
      <c r="S865" s="9">
        <f t="shared" si="227"/>
        <v>47</v>
      </c>
      <c r="T865" s="9">
        <f t="shared" si="228"/>
        <v>-30</v>
      </c>
      <c r="U865" s="9">
        <f t="shared" si="220"/>
        <v>4300</v>
      </c>
      <c r="V865" s="9">
        <f t="shared" si="221"/>
        <v>-2700</v>
      </c>
      <c r="W865" s="1">
        <f t="shared" si="222"/>
        <v>4700</v>
      </c>
      <c r="X865" s="1">
        <f t="shared" si="223"/>
        <v>-3000</v>
      </c>
    </row>
    <row r="866" spans="9:24">
      <c r="I866" s="10">
        <f t="shared" si="215"/>
        <v>0</v>
      </c>
      <c r="J866" s="10">
        <f t="shared" si="216"/>
        <v>0</v>
      </c>
      <c r="K866" s="10">
        <f t="shared" si="217"/>
        <v>0</v>
      </c>
      <c r="L866" s="9">
        <f t="shared" si="213"/>
        <v>200</v>
      </c>
      <c r="M866" s="9">
        <f t="shared" si="214"/>
        <v>184</v>
      </c>
      <c r="N866" s="9">
        <f t="shared" si="218"/>
        <v>-384</v>
      </c>
      <c r="O866" s="9">
        <f t="shared" si="219"/>
        <v>-384</v>
      </c>
      <c r="P866" s="9">
        <f t="shared" si="224"/>
        <v>100</v>
      </c>
      <c r="Q866" s="9">
        <f t="shared" si="225"/>
        <v>43</v>
      </c>
      <c r="R866" s="9">
        <f t="shared" si="226"/>
        <v>-28</v>
      </c>
      <c r="S866" s="9">
        <f t="shared" si="227"/>
        <v>47</v>
      </c>
      <c r="T866" s="9">
        <f t="shared" si="228"/>
        <v>-31</v>
      </c>
      <c r="U866" s="9">
        <f t="shared" si="220"/>
        <v>4300</v>
      </c>
      <c r="V866" s="9">
        <f t="shared" si="221"/>
        <v>-2800</v>
      </c>
      <c r="W866" s="1">
        <f t="shared" si="222"/>
        <v>4700</v>
      </c>
      <c r="X866" s="1">
        <f t="shared" si="223"/>
        <v>-3100</v>
      </c>
    </row>
    <row r="867" spans="9:24">
      <c r="I867" s="10">
        <f t="shared" si="215"/>
        <v>0</v>
      </c>
      <c r="J867" s="10">
        <f t="shared" si="216"/>
        <v>0</v>
      </c>
      <c r="K867" s="10">
        <f t="shared" si="217"/>
        <v>0</v>
      </c>
      <c r="L867" s="9">
        <f t="shared" si="213"/>
        <v>200</v>
      </c>
      <c r="M867" s="9">
        <f t="shared" si="214"/>
        <v>188</v>
      </c>
      <c r="N867" s="9">
        <f t="shared" si="218"/>
        <v>-388</v>
      </c>
      <c r="O867" s="9">
        <f t="shared" si="219"/>
        <v>-388</v>
      </c>
      <c r="P867" s="9">
        <f t="shared" si="224"/>
        <v>100</v>
      </c>
      <c r="Q867" s="9">
        <f t="shared" si="225"/>
        <v>44</v>
      </c>
      <c r="R867" s="9">
        <f t="shared" si="226"/>
        <v>-28</v>
      </c>
      <c r="S867" s="9">
        <f t="shared" si="227"/>
        <v>48</v>
      </c>
      <c r="T867" s="9">
        <f t="shared" si="228"/>
        <v>-31</v>
      </c>
      <c r="U867" s="9">
        <f t="shared" si="220"/>
        <v>4400</v>
      </c>
      <c r="V867" s="9">
        <f t="shared" si="221"/>
        <v>-2800</v>
      </c>
      <c r="W867" s="1">
        <f t="shared" si="222"/>
        <v>4800</v>
      </c>
      <c r="X867" s="1">
        <f t="shared" si="223"/>
        <v>-3100</v>
      </c>
    </row>
    <row r="868" spans="9:24">
      <c r="I868" s="10">
        <f t="shared" si="215"/>
        <v>0</v>
      </c>
      <c r="J868" s="10">
        <f t="shared" si="216"/>
        <v>0</v>
      </c>
      <c r="K868" s="10">
        <f t="shared" si="217"/>
        <v>0</v>
      </c>
      <c r="L868" s="9">
        <f t="shared" si="213"/>
        <v>200</v>
      </c>
      <c r="M868" s="9">
        <f t="shared" si="214"/>
        <v>192</v>
      </c>
      <c r="N868" s="9">
        <f t="shared" si="218"/>
        <v>-392</v>
      </c>
      <c r="O868" s="9">
        <f t="shared" si="219"/>
        <v>-392</v>
      </c>
      <c r="P868" s="9">
        <f t="shared" si="224"/>
        <v>100</v>
      </c>
      <c r="Q868" s="9">
        <f t="shared" si="225"/>
        <v>44</v>
      </c>
      <c r="R868" s="9">
        <f t="shared" si="226"/>
        <v>-29</v>
      </c>
      <c r="S868" s="9">
        <f t="shared" si="227"/>
        <v>48</v>
      </c>
      <c r="T868" s="9">
        <f t="shared" si="228"/>
        <v>-32</v>
      </c>
      <c r="U868" s="9">
        <f t="shared" si="220"/>
        <v>4400</v>
      </c>
      <c r="V868" s="9">
        <f t="shared" si="221"/>
        <v>-2900</v>
      </c>
      <c r="W868" s="1">
        <f t="shared" si="222"/>
        <v>4800</v>
      </c>
      <c r="X868" s="1">
        <f t="shared" si="223"/>
        <v>-3200</v>
      </c>
    </row>
    <row r="869" spans="9:24">
      <c r="I869" s="10">
        <f t="shared" si="215"/>
        <v>0</v>
      </c>
      <c r="J869" s="10">
        <f t="shared" si="216"/>
        <v>0</v>
      </c>
      <c r="K869" s="10">
        <f t="shared" si="217"/>
        <v>0</v>
      </c>
      <c r="L869" s="9">
        <f t="shared" si="213"/>
        <v>200</v>
      </c>
      <c r="M869" s="9">
        <f t="shared" si="214"/>
        <v>196</v>
      </c>
      <c r="N869" s="9">
        <f t="shared" si="218"/>
        <v>-396</v>
      </c>
      <c r="O869" s="9">
        <f t="shared" si="219"/>
        <v>-396</v>
      </c>
      <c r="P869" s="9">
        <f t="shared" si="224"/>
        <v>100</v>
      </c>
      <c r="Q869" s="9">
        <f t="shared" si="225"/>
        <v>45</v>
      </c>
      <c r="R869" s="9">
        <f t="shared" si="226"/>
        <v>-29</v>
      </c>
      <c r="S869" s="9">
        <f t="shared" si="227"/>
        <v>49</v>
      </c>
      <c r="T869" s="9">
        <f t="shared" si="228"/>
        <v>-32</v>
      </c>
      <c r="U869" s="9">
        <f t="shared" si="220"/>
        <v>4500</v>
      </c>
      <c r="V869" s="9">
        <f t="shared" si="221"/>
        <v>-2900</v>
      </c>
      <c r="W869" s="1">
        <f t="shared" si="222"/>
        <v>4900</v>
      </c>
      <c r="X869" s="1">
        <f t="shared" si="223"/>
        <v>-3200</v>
      </c>
    </row>
    <row r="870" spans="9:24">
      <c r="I870" s="10">
        <f t="shared" si="215"/>
        <v>0</v>
      </c>
      <c r="J870" s="10">
        <f t="shared" si="216"/>
        <v>0</v>
      </c>
      <c r="K870" s="10">
        <f t="shared" si="217"/>
        <v>0</v>
      </c>
      <c r="L870" s="9">
        <f t="shared" si="213"/>
        <v>200</v>
      </c>
      <c r="M870" s="9">
        <f t="shared" si="214"/>
        <v>200</v>
      </c>
      <c r="N870" s="9">
        <f t="shared" si="218"/>
        <v>-400</v>
      </c>
      <c r="O870" s="9">
        <f t="shared" si="219"/>
        <v>-400</v>
      </c>
      <c r="P870" s="9">
        <f t="shared" si="224"/>
        <v>100</v>
      </c>
      <c r="Q870" s="9">
        <f t="shared" si="225"/>
        <v>45</v>
      </c>
      <c r="R870" s="9">
        <f t="shared" si="226"/>
        <v>-30</v>
      </c>
      <c r="S870" s="9">
        <f t="shared" si="227"/>
        <v>49</v>
      </c>
      <c r="T870" s="9">
        <f t="shared" si="228"/>
        <v>-33</v>
      </c>
      <c r="U870" s="9">
        <f t="shared" si="220"/>
        <v>4500</v>
      </c>
      <c r="V870" s="9">
        <f t="shared" si="221"/>
        <v>-3000</v>
      </c>
      <c r="W870" s="1">
        <f t="shared" si="222"/>
        <v>4900</v>
      </c>
      <c r="X870" s="1">
        <f t="shared" si="223"/>
        <v>-3300</v>
      </c>
    </row>
    <row r="871" spans="9:24">
      <c r="I871" s="10">
        <f t="shared" si="215"/>
        <v>0</v>
      </c>
      <c r="J871" s="10">
        <f t="shared" si="216"/>
        <v>0</v>
      </c>
      <c r="K871" s="10">
        <f t="shared" si="217"/>
        <v>0</v>
      </c>
      <c r="L871" s="9">
        <f t="shared" si="213"/>
        <v>200</v>
      </c>
      <c r="M871" s="9">
        <f t="shared" si="214"/>
        <v>204</v>
      </c>
      <c r="N871" s="9">
        <f t="shared" si="218"/>
        <v>-404</v>
      </c>
      <c r="O871" s="9">
        <f t="shared" si="219"/>
        <v>-404</v>
      </c>
      <c r="P871" s="9">
        <f t="shared" si="224"/>
        <v>100</v>
      </c>
      <c r="Q871" s="9">
        <f t="shared" si="225"/>
        <v>46</v>
      </c>
      <c r="R871" s="9">
        <f t="shared" si="226"/>
        <v>-30</v>
      </c>
      <c r="S871" s="9">
        <f t="shared" si="227"/>
        <v>50</v>
      </c>
      <c r="T871" s="9">
        <f t="shared" si="228"/>
        <v>-33</v>
      </c>
      <c r="U871" s="9">
        <f t="shared" si="220"/>
        <v>4600</v>
      </c>
      <c r="V871" s="9">
        <f t="shared" si="221"/>
        <v>-3000</v>
      </c>
      <c r="W871" s="1">
        <f t="shared" si="222"/>
        <v>5000</v>
      </c>
      <c r="X871" s="1">
        <f t="shared" si="223"/>
        <v>-3300</v>
      </c>
    </row>
    <row r="872" spans="9:24">
      <c r="I872" s="10">
        <f t="shared" si="215"/>
        <v>0</v>
      </c>
      <c r="J872" s="10">
        <f t="shared" si="216"/>
        <v>0</v>
      </c>
      <c r="K872" s="10">
        <f t="shared" si="217"/>
        <v>0</v>
      </c>
      <c r="L872" s="9">
        <f t="shared" si="213"/>
        <v>200</v>
      </c>
      <c r="M872" s="9">
        <f t="shared" si="214"/>
        <v>208</v>
      </c>
      <c r="N872" s="9">
        <f t="shared" si="218"/>
        <v>-408</v>
      </c>
      <c r="O872" s="9">
        <f t="shared" si="219"/>
        <v>-408</v>
      </c>
      <c r="P872" s="9">
        <f t="shared" si="224"/>
        <v>100</v>
      </c>
      <c r="Q872" s="9">
        <f t="shared" si="225"/>
        <v>46</v>
      </c>
      <c r="R872" s="9">
        <f t="shared" si="226"/>
        <v>-31</v>
      </c>
      <c r="S872" s="9">
        <f t="shared" si="227"/>
        <v>50</v>
      </c>
      <c r="T872" s="9">
        <f t="shared" si="228"/>
        <v>-35</v>
      </c>
      <c r="U872" s="9">
        <f t="shared" si="220"/>
        <v>4600</v>
      </c>
      <c r="V872" s="9">
        <f t="shared" si="221"/>
        <v>-3100</v>
      </c>
      <c r="W872" s="1">
        <f t="shared" si="222"/>
        <v>5000</v>
      </c>
      <c r="X872" s="1">
        <f t="shared" si="223"/>
        <v>-3500</v>
      </c>
    </row>
    <row r="873" spans="9:24">
      <c r="I873" s="10">
        <f t="shared" si="215"/>
        <v>0</v>
      </c>
      <c r="J873" s="10">
        <f t="shared" si="216"/>
        <v>0</v>
      </c>
      <c r="K873" s="10">
        <f t="shared" si="217"/>
        <v>0</v>
      </c>
      <c r="L873" s="9">
        <f t="shared" si="213"/>
        <v>200</v>
      </c>
      <c r="M873" s="9">
        <f t="shared" si="214"/>
        <v>212</v>
      </c>
      <c r="N873" s="9">
        <f t="shared" si="218"/>
        <v>-412</v>
      </c>
      <c r="O873" s="9">
        <f t="shared" si="219"/>
        <v>-412</v>
      </c>
      <c r="P873" s="9">
        <f t="shared" si="224"/>
        <v>100</v>
      </c>
      <c r="Q873" s="9">
        <f t="shared" si="225"/>
        <v>47</v>
      </c>
      <c r="R873" s="9">
        <f t="shared" si="226"/>
        <v>-31</v>
      </c>
      <c r="S873" s="9">
        <f t="shared" si="227"/>
        <v>51</v>
      </c>
      <c r="T873" s="9">
        <f t="shared" si="228"/>
        <v>-35</v>
      </c>
      <c r="U873" s="9">
        <f t="shared" si="220"/>
        <v>4700</v>
      </c>
      <c r="V873" s="9">
        <f t="shared" si="221"/>
        <v>-3100</v>
      </c>
      <c r="W873" s="1">
        <f t="shared" si="222"/>
        <v>5100</v>
      </c>
      <c r="X873" s="1">
        <f t="shared" si="223"/>
        <v>-3500</v>
      </c>
    </row>
    <row r="874" spans="9:24">
      <c r="I874" s="10">
        <f t="shared" si="215"/>
        <v>0</v>
      </c>
      <c r="J874" s="10">
        <f t="shared" si="216"/>
        <v>0</v>
      </c>
      <c r="K874" s="10">
        <f t="shared" si="217"/>
        <v>0</v>
      </c>
      <c r="L874" s="9">
        <f t="shared" si="213"/>
        <v>200</v>
      </c>
      <c r="M874" s="9">
        <f t="shared" si="214"/>
        <v>216</v>
      </c>
      <c r="N874" s="9">
        <f t="shared" si="218"/>
        <v>-416</v>
      </c>
      <c r="O874" s="9">
        <f t="shared" si="219"/>
        <v>-416</v>
      </c>
      <c r="P874" s="9">
        <f t="shared" si="224"/>
        <v>100</v>
      </c>
      <c r="Q874" s="9">
        <f t="shared" si="225"/>
        <v>47</v>
      </c>
      <c r="R874" s="9">
        <f t="shared" si="226"/>
        <v>-32</v>
      </c>
      <c r="S874" s="9">
        <f t="shared" si="227"/>
        <v>51</v>
      </c>
      <c r="T874" s="9">
        <f t="shared" si="228"/>
        <v>-36</v>
      </c>
      <c r="U874" s="9">
        <f t="shared" si="220"/>
        <v>4700</v>
      </c>
      <c r="V874" s="9">
        <f t="shared" si="221"/>
        <v>-3200</v>
      </c>
      <c r="W874" s="1">
        <f t="shared" si="222"/>
        <v>5100</v>
      </c>
      <c r="X874" s="1">
        <f t="shared" si="223"/>
        <v>-3600</v>
      </c>
    </row>
    <row r="875" spans="9:24">
      <c r="I875" s="10">
        <f t="shared" si="215"/>
        <v>0</v>
      </c>
      <c r="J875" s="10">
        <f t="shared" si="216"/>
        <v>0</v>
      </c>
      <c r="K875" s="10">
        <f t="shared" si="217"/>
        <v>0</v>
      </c>
      <c r="L875" s="9">
        <f t="shared" si="213"/>
        <v>200</v>
      </c>
      <c r="M875" s="9">
        <f t="shared" si="214"/>
        <v>220</v>
      </c>
      <c r="N875" s="9">
        <f t="shared" si="218"/>
        <v>-420</v>
      </c>
      <c r="O875" s="9">
        <f t="shared" si="219"/>
        <v>-420</v>
      </c>
      <c r="P875" s="9">
        <f t="shared" si="224"/>
        <v>100</v>
      </c>
      <c r="Q875" s="9">
        <f t="shared" si="225"/>
        <v>48</v>
      </c>
      <c r="R875" s="9">
        <f t="shared" si="226"/>
        <v>-32</v>
      </c>
      <c r="S875" s="9">
        <f t="shared" si="227"/>
        <v>52</v>
      </c>
      <c r="T875" s="9">
        <f t="shared" si="228"/>
        <v>-36</v>
      </c>
      <c r="U875" s="9">
        <f t="shared" si="220"/>
        <v>4800</v>
      </c>
      <c r="V875" s="9">
        <f t="shared" si="221"/>
        <v>-3200</v>
      </c>
      <c r="W875" s="1">
        <f t="shared" si="222"/>
        <v>5200</v>
      </c>
      <c r="X875" s="1">
        <f t="shared" si="223"/>
        <v>-3600</v>
      </c>
    </row>
    <row r="876" spans="9:24">
      <c r="I876" s="10">
        <f t="shared" si="215"/>
        <v>0</v>
      </c>
      <c r="J876" s="10">
        <f t="shared" si="216"/>
        <v>0</v>
      </c>
      <c r="K876" s="10">
        <f t="shared" si="217"/>
        <v>0</v>
      </c>
      <c r="L876" s="9">
        <f t="shared" si="213"/>
        <v>200</v>
      </c>
      <c r="M876" s="9">
        <f t="shared" si="214"/>
        <v>224</v>
      </c>
      <c r="N876" s="9">
        <f t="shared" si="218"/>
        <v>-424</v>
      </c>
      <c r="O876" s="9">
        <f t="shared" si="219"/>
        <v>-424</v>
      </c>
      <c r="P876" s="9">
        <f t="shared" si="224"/>
        <v>100</v>
      </c>
      <c r="Q876" s="9">
        <f t="shared" si="225"/>
        <v>48</v>
      </c>
      <c r="R876" s="9">
        <f t="shared" si="226"/>
        <v>-33</v>
      </c>
      <c r="S876" s="9">
        <f t="shared" si="227"/>
        <v>52</v>
      </c>
      <c r="T876" s="9">
        <f t="shared" si="228"/>
        <v>-37</v>
      </c>
      <c r="U876" s="9">
        <f t="shared" si="220"/>
        <v>4800</v>
      </c>
      <c r="V876" s="9">
        <f t="shared" si="221"/>
        <v>-3300</v>
      </c>
      <c r="W876" s="1">
        <f t="shared" si="222"/>
        <v>5200</v>
      </c>
      <c r="X876" s="1">
        <f t="shared" si="223"/>
        <v>-3700</v>
      </c>
    </row>
    <row r="877" spans="9:24">
      <c r="I877" s="10">
        <f t="shared" si="215"/>
        <v>0</v>
      </c>
      <c r="J877" s="10">
        <f t="shared" si="216"/>
        <v>0</v>
      </c>
      <c r="K877" s="10">
        <f t="shared" si="217"/>
        <v>0</v>
      </c>
      <c r="L877" s="9">
        <f t="shared" si="213"/>
        <v>200</v>
      </c>
      <c r="M877" s="9">
        <f t="shared" si="214"/>
        <v>228</v>
      </c>
      <c r="N877" s="9">
        <f t="shared" si="218"/>
        <v>-428</v>
      </c>
      <c r="O877" s="9">
        <f t="shared" si="219"/>
        <v>-428</v>
      </c>
      <c r="P877" s="9">
        <f t="shared" si="224"/>
        <v>100</v>
      </c>
      <c r="Q877" s="9">
        <f t="shared" si="225"/>
        <v>49</v>
      </c>
      <c r="R877" s="9">
        <f t="shared" si="226"/>
        <v>-33</v>
      </c>
      <c r="S877" s="9">
        <f t="shared" si="227"/>
        <v>53</v>
      </c>
      <c r="T877" s="9">
        <f t="shared" si="228"/>
        <v>-37</v>
      </c>
      <c r="U877" s="9">
        <f t="shared" si="220"/>
        <v>4900</v>
      </c>
      <c r="V877" s="9">
        <f t="shared" si="221"/>
        <v>-3300</v>
      </c>
      <c r="W877" s="1">
        <f t="shared" si="222"/>
        <v>5300</v>
      </c>
      <c r="X877" s="1">
        <f t="shared" si="223"/>
        <v>-3700</v>
      </c>
    </row>
    <row r="878" spans="9:24">
      <c r="I878" s="10">
        <f t="shared" si="215"/>
        <v>0</v>
      </c>
      <c r="J878" s="10">
        <f t="shared" si="216"/>
        <v>0</v>
      </c>
      <c r="K878" s="10">
        <f t="shared" si="217"/>
        <v>0</v>
      </c>
      <c r="L878" s="9">
        <f t="shared" si="213"/>
        <v>200</v>
      </c>
      <c r="M878" s="9">
        <f t="shared" si="214"/>
        <v>232</v>
      </c>
      <c r="N878" s="9">
        <f t="shared" si="218"/>
        <v>-432</v>
      </c>
      <c r="O878" s="9">
        <f t="shared" si="219"/>
        <v>-432</v>
      </c>
      <c r="P878" s="9">
        <f t="shared" si="224"/>
        <v>100</v>
      </c>
      <c r="Q878" s="9">
        <f t="shared" si="225"/>
        <v>49</v>
      </c>
      <c r="R878" s="9">
        <f t="shared" si="226"/>
        <v>-34</v>
      </c>
      <c r="S878" s="9">
        <f t="shared" si="227"/>
        <v>53</v>
      </c>
      <c r="T878" s="9">
        <f t="shared" si="228"/>
        <v>-38</v>
      </c>
      <c r="U878" s="9">
        <f t="shared" si="220"/>
        <v>4900</v>
      </c>
      <c r="V878" s="9">
        <f t="shared" si="221"/>
        <v>-3400</v>
      </c>
      <c r="W878" s="1">
        <f t="shared" si="222"/>
        <v>5300</v>
      </c>
      <c r="X878" s="1">
        <f t="shared" si="223"/>
        <v>-3800</v>
      </c>
    </row>
    <row r="879" spans="9:24">
      <c r="I879" s="10">
        <f t="shared" si="215"/>
        <v>0</v>
      </c>
      <c r="J879" s="10">
        <f t="shared" si="216"/>
        <v>0</v>
      </c>
      <c r="K879" s="10">
        <f t="shared" si="217"/>
        <v>0</v>
      </c>
      <c r="L879" s="9">
        <f t="shared" si="213"/>
        <v>200</v>
      </c>
      <c r="M879" s="9">
        <f t="shared" si="214"/>
        <v>236</v>
      </c>
      <c r="N879" s="9">
        <f t="shared" si="218"/>
        <v>-436</v>
      </c>
      <c r="O879" s="9">
        <f t="shared" si="219"/>
        <v>-436</v>
      </c>
      <c r="P879" s="9">
        <f t="shared" si="224"/>
        <v>100</v>
      </c>
      <c r="Q879" s="9">
        <f t="shared" si="225"/>
        <v>50</v>
      </c>
      <c r="R879" s="9">
        <f t="shared" si="226"/>
        <v>-34</v>
      </c>
      <c r="S879" s="9">
        <f t="shared" si="227"/>
        <v>55</v>
      </c>
      <c r="T879" s="9">
        <f t="shared" si="228"/>
        <v>-38</v>
      </c>
      <c r="U879" s="9">
        <f t="shared" si="220"/>
        <v>5000</v>
      </c>
      <c r="V879" s="9">
        <f t="shared" si="221"/>
        <v>-3400</v>
      </c>
      <c r="W879" s="1">
        <f t="shared" si="222"/>
        <v>5500</v>
      </c>
      <c r="X879" s="1">
        <f t="shared" si="223"/>
        <v>-3800</v>
      </c>
    </row>
    <row r="880" spans="9:24">
      <c r="I880" s="10">
        <f t="shared" si="215"/>
        <v>0</v>
      </c>
      <c r="J880" s="10">
        <f t="shared" si="216"/>
        <v>0</v>
      </c>
      <c r="K880" s="10">
        <f t="shared" si="217"/>
        <v>0</v>
      </c>
      <c r="L880" s="9">
        <f t="shared" si="213"/>
        <v>200</v>
      </c>
      <c r="M880" s="9">
        <f t="shared" si="214"/>
        <v>240</v>
      </c>
      <c r="N880" s="9">
        <f t="shared" si="218"/>
        <v>-440</v>
      </c>
      <c r="O880" s="9">
        <f t="shared" si="219"/>
        <v>-440</v>
      </c>
      <c r="P880" s="9">
        <f t="shared" si="224"/>
        <v>100</v>
      </c>
      <c r="Q880" s="9">
        <f t="shared" si="225"/>
        <v>50</v>
      </c>
      <c r="R880" s="9">
        <f t="shared" si="226"/>
        <v>-35</v>
      </c>
      <c r="S880" s="9">
        <f t="shared" si="227"/>
        <v>55</v>
      </c>
      <c r="T880" s="9">
        <f t="shared" si="228"/>
        <v>-39</v>
      </c>
      <c r="U880" s="9">
        <f t="shared" si="220"/>
        <v>5000</v>
      </c>
      <c r="V880" s="9">
        <f t="shared" si="221"/>
        <v>-3500</v>
      </c>
      <c r="W880" s="1">
        <f t="shared" si="222"/>
        <v>5500</v>
      </c>
      <c r="X880" s="1">
        <f t="shared" si="223"/>
        <v>-3900</v>
      </c>
    </row>
    <row r="881" spans="9:24">
      <c r="I881" s="10">
        <f t="shared" si="215"/>
        <v>0</v>
      </c>
      <c r="J881" s="10">
        <f t="shared" si="216"/>
        <v>0</v>
      </c>
      <c r="K881" s="10">
        <f t="shared" si="217"/>
        <v>0</v>
      </c>
      <c r="L881" s="9">
        <f t="shared" si="213"/>
        <v>200</v>
      </c>
      <c r="M881" s="9">
        <f t="shared" si="214"/>
        <v>244</v>
      </c>
      <c r="N881" s="9">
        <f t="shared" si="218"/>
        <v>-444</v>
      </c>
      <c r="O881" s="9">
        <f t="shared" si="219"/>
        <v>-444</v>
      </c>
      <c r="P881" s="9">
        <f t="shared" si="224"/>
        <v>100</v>
      </c>
      <c r="Q881" s="9">
        <f t="shared" si="225"/>
        <v>51</v>
      </c>
      <c r="R881" s="9">
        <f t="shared" si="226"/>
        <v>-35</v>
      </c>
      <c r="S881" s="9">
        <f t="shared" si="227"/>
        <v>56</v>
      </c>
      <c r="T881" s="9">
        <f t="shared" si="228"/>
        <v>-39</v>
      </c>
      <c r="U881" s="9">
        <f t="shared" si="220"/>
        <v>5100</v>
      </c>
      <c r="V881" s="9">
        <f t="shared" si="221"/>
        <v>-3500</v>
      </c>
      <c r="W881" s="1">
        <f t="shared" si="222"/>
        <v>5600</v>
      </c>
      <c r="X881" s="1">
        <f t="shared" si="223"/>
        <v>-3900</v>
      </c>
    </row>
    <row r="882" spans="9:24">
      <c r="I882" s="10">
        <f t="shared" si="215"/>
        <v>0</v>
      </c>
      <c r="J882" s="10">
        <f t="shared" si="216"/>
        <v>0</v>
      </c>
      <c r="K882" s="10">
        <f t="shared" si="217"/>
        <v>0</v>
      </c>
      <c r="L882" s="9">
        <f t="shared" si="213"/>
        <v>200</v>
      </c>
      <c r="M882" s="9">
        <f t="shared" si="214"/>
        <v>248</v>
      </c>
      <c r="N882" s="9">
        <f t="shared" si="218"/>
        <v>-448</v>
      </c>
      <c r="O882" s="9">
        <f t="shared" si="219"/>
        <v>-448</v>
      </c>
      <c r="P882" s="9">
        <f t="shared" si="224"/>
        <v>100</v>
      </c>
      <c r="Q882" s="9">
        <f t="shared" si="225"/>
        <v>51</v>
      </c>
      <c r="R882" s="9">
        <f t="shared" si="226"/>
        <v>-36</v>
      </c>
      <c r="S882" s="9">
        <f t="shared" si="227"/>
        <v>56</v>
      </c>
      <c r="T882" s="9">
        <f t="shared" si="228"/>
        <v>-40</v>
      </c>
      <c r="U882" s="9">
        <f t="shared" si="220"/>
        <v>5100</v>
      </c>
      <c r="V882" s="9">
        <f t="shared" si="221"/>
        <v>-3600</v>
      </c>
      <c r="W882" s="1">
        <f t="shared" si="222"/>
        <v>5600</v>
      </c>
      <c r="X882" s="1">
        <f t="shared" si="223"/>
        <v>-4000</v>
      </c>
    </row>
    <row r="883" spans="9:24">
      <c r="I883" s="10">
        <f t="shared" si="215"/>
        <v>0</v>
      </c>
      <c r="J883" s="10">
        <f t="shared" si="216"/>
        <v>0</v>
      </c>
      <c r="K883" s="10">
        <f t="shared" si="217"/>
        <v>0</v>
      </c>
      <c r="L883" s="9">
        <f t="shared" si="213"/>
        <v>200</v>
      </c>
      <c r="M883" s="9">
        <f t="shared" si="214"/>
        <v>252</v>
      </c>
      <c r="N883" s="9">
        <f t="shared" si="218"/>
        <v>-452</v>
      </c>
      <c r="O883" s="9">
        <f t="shared" si="219"/>
        <v>-452</v>
      </c>
      <c r="P883" s="9">
        <f t="shared" si="224"/>
        <v>100</v>
      </c>
      <c r="Q883" s="9">
        <f t="shared" si="225"/>
        <v>52</v>
      </c>
      <c r="R883" s="9">
        <f t="shared" si="226"/>
        <v>-36</v>
      </c>
      <c r="S883" s="9">
        <f t="shared" si="227"/>
        <v>57</v>
      </c>
      <c r="T883" s="9">
        <f t="shared" si="228"/>
        <v>-40</v>
      </c>
      <c r="U883" s="9">
        <f t="shared" si="220"/>
        <v>5200</v>
      </c>
      <c r="V883" s="9">
        <f t="shared" si="221"/>
        <v>-3600</v>
      </c>
      <c r="W883" s="1">
        <f t="shared" si="222"/>
        <v>5700</v>
      </c>
      <c r="X883" s="1">
        <f t="shared" si="223"/>
        <v>-4000</v>
      </c>
    </row>
    <row r="884" spans="9:24">
      <c r="I884" s="10">
        <f t="shared" si="215"/>
        <v>0</v>
      </c>
      <c r="J884" s="10">
        <f t="shared" si="216"/>
        <v>0</v>
      </c>
      <c r="K884" s="10">
        <f t="shared" si="217"/>
        <v>0</v>
      </c>
      <c r="L884" s="9">
        <f t="shared" si="213"/>
        <v>196</v>
      </c>
      <c r="M884" s="9">
        <f t="shared" si="214"/>
        <v>4</v>
      </c>
      <c r="N884" s="9">
        <f t="shared" si="218"/>
        <v>-200</v>
      </c>
      <c r="O884" s="9">
        <f t="shared" si="219"/>
        <v>-200</v>
      </c>
      <c r="P884" s="9">
        <f t="shared" si="224"/>
        <v>100</v>
      </c>
      <c r="Q884" s="9">
        <f t="shared" si="225"/>
        <v>21</v>
      </c>
      <c r="R884" s="9">
        <f t="shared" si="226"/>
        <v>-5</v>
      </c>
      <c r="S884" s="9">
        <f t="shared" si="227"/>
        <v>23</v>
      </c>
      <c r="T884" s="9">
        <f t="shared" si="228"/>
        <v>-6</v>
      </c>
      <c r="U884" s="9">
        <f t="shared" si="220"/>
        <v>2100</v>
      </c>
      <c r="V884" s="9">
        <f t="shared" si="221"/>
        <v>-500</v>
      </c>
      <c r="W884" s="1">
        <f t="shared" si="222"/>
        <v>2300</v>
      </c>
      <c r="X884" s="1">
        <f t="shared" si="223"/>
        <v>-600</v>
      </c>
    </row>
    <row r="885" spans="9:24">
      <c r="I885" s="10">
        <f t="shared" si="215"/>
        <v>0</v>
      </c>
      <c r="J885" s="10">
        <f t="shared" si="216"/>
        <v>0</v>
      </c>
      <c r="K885" s="10">
        <f t="shared" si="217"/>
        <v>0</v>
      </c>
      <c r="L885" s="9">
        <f t="shared" si="213"/>
        <v>196</v>
      </c>
      <c r="M885" s="9">
        <f t="shared" si="214"/>
        <v>8</v>
      </c>
      <c r="N885" s="9">
        <f t="shared" si="218"/>
        <v>-204</v>
      </c>
      <c r="O885" s="9">
        <f t="shared" si="219"/>
        <v>-204</v>
      </c>
      <c r="P885" s="9">
        <f t="shared" si="224"/>
        <v>100</v>
      </c>
      <c r="Q885" s="9">
        <f t="shared" si="225"/>
        <v>21</v>
      </c>
      <c r="R885" s="9">
        <f t="shared" si="226"/>
        <v>-5</v>
      </c>
      <c r="S885" s="9">
        <f t="shared" si="227"/>
        <v>23</v>
      </c>
      <c r="T885" s="9">
        <f t="shared" si="228"/>
        <v>-6</v>
      </c>
      <c r="U885" s="9">
        <f t="shared" si="220"/>
        <v>2100</v>
      </c>
      <c r="V885" s="9">
        <f t="shared" si="221"/>
        <v>-500</v>
      </c>
      <c r="W885" s="1">
        <f t="shared" si="222"/>
        <v>2300</v>
      </c>
      <c r="X885" s="1">
        <f t="shared" si="223"/>
        <v>-600</v>
      </c>
    </row>
    <row r="886" spans="9:24">
      <c r="I886" s="10">
        <f t="shared" si="215"/>
        <v>0</v>
      </c>
      <c r="J886" s="10">
        <f t="shared" si="216"/>
        <v>0</v>
      </c>
      <c r="K886" s="10">
        <f t="shared" si="217"/>
        <v>0</v>
      </c>
      <c r="L886" s="9">
        <f t="shared" si="213"/>
        <v>196</v>
      </c>
      <c r="M886" s="9">
        <f t="shared" si="214"/>
        <v>12</v>
      </c>
      <c r="N886" s="9">
        <f t="shared" si="218"/>
        <v>-208</v>
      </c>
      <c r="O886" s="9">
        <f t="shared" si="219"/>
        <v>-208</v>
      </c>
      <c r="P886" s="9">
        <f t="shared" si="224"/>
        <v>100</v>
      </c>
      <c r="Q886" s="9">
        <f t="shared" si="225"/>
        <v>22</v>
      </c>
      <c r="R886" s="9">
        <f t="shared" si="226"/>
        <v>-6</v>
      </c>
      <c r="S886" s="9">
        <f t="shared" si="227"/>
        <v>24</v>
      </c>
      <c r="T886" s="9">
        <f t="shared" si="228"/>
        <v>-7</v>
      </c>
      <c r="U886" s="9">
        <f t="shared" si="220"/>
        <v>2200</v>
      </c>
      <c r="V886" s="9">
        <f t="shared" si="221"/>
        <v>-600</v>
      </c>
      <c r="W886" s="1">
        <f t="shared" si="222"/>
        <v>2400</v>
      </c>
      <c r="X886" s="1">
        <f t="shared" si="223"/>
        <v>-700</v>
      </c>
    </row>
    <row r="887" spans="9:24">
      <c r="I887" s="10">
        <f t="shared" si="215"/>
        <v>0</v>
      </c>
      <c r="J887" s="10">
        <f t="shared" si="216"/>
        <v>0</v>
      </c>
      <c r="K887" s="10">
        <f t="shared" si="217"/>
        <v>0</v>
      </c>
      <c r="L887" s="9">
        <f t="shared" si="213"/>
        <v>196</v>
      </c>
      <c r="M887" s="9">
        <f t="shared" si="214"/>
        <v>16</v>
      </c>
      <c r="N887" s="9">
        <f t="shared" si="218"/>
        <v>-212</v>
      </c>
      <c r="O887" s="9">
        <f t="shared" si="219"/>
        <v>-212</v>
      </c>
      <c r="P887" s="9">
        <f t="shared" si="224"/>
        <v>100</v>
      </c>
      <c r="Q887" s="9">
        <f t="shared" si="225"/>
        <v>22</v>
      </c>
      <c r="R887" s="9">
        <f t="shared" si="226"/>
        <v>-6</v>
      </c>
      <c r="S887" s="9">
        <f t="shared" si="227"/>
        <v>24</v>
      </c>
      <c r="T887" s="9">
        <f t="shared" si="228"/>
        <v>-7</v>
      </c>
      <c r="U887" s="9">
        <f t="shared" si="220"/>
        <v>2200</v>
      </c>
      <c r="V887" s="9">
        <f t="shared" si="221"/>
        <v>-600</v>
      </c>
      <c r="W887" s="1">
        <f t="shared" si="222"/>
        <v>2400</v>
      </c>
      <c r="X887" s="1">
        <f t="shared" si="223"/>
        <v>-700</v>
      </c>
    </row>
    <row r="888" spans="9:24">
      <c r="I888" s="10">
        <f t="shared" si="215"/>
        <v>0</v>
      </c>
      <c r="J888" s="10">
        <f t="shared" si="216"/>
        <v>0</v>
      </c>
      <c r="K888" s="10">
        <f t="shared" si="217"/>
        <v>0</v>
      </c>
      <c r="L888" s="9">
        <f t="shared" si="213"/>
        <v>196</v>
      </c>
      <c r="M888" s="9">
        <f t="shared" si="214"/>
        <v>20</v>
      </c>
      <c r="N888" s="9">
        <f t="shared" si="218"/>
        <v>-216</v>
      </c>
      <c r="O888" s="9">
        <f t="shared" si="219"/>
        <v>-216</v>
      </c>
      <c r="P888" s="9">
        <f t="shared" si="224"/>
        <v>100</v>
      </c>
      <c r="Q888" s="9">
        <f t="shared" si="225"/>
        <v>23</v>
      </c>
      <c r="R888" s="9">
        <f t="shared" si="226"/>
        <v>-7</v>
      </c>
      <c r="S888" s="9">
        <f t="shared" si="227"/>
        <v>25</v>
      </c>
      <c r="T888" s="9">
        <f t="shared" si="228"/>
        <v>-8</v>
      </c>
      <c r="U888" s="9">
        <f t="shared" si="220"/>
        <v>2300</v>
      </c>
      <c r="V888" s="9">
        <f t="shared" si="221"/>
        <v>-700</v>
      </c>
      <c r="W888" s="1">
        <f t="shared" si="222"/>
        <v>2500</v>
      </c>
      <c r="X888" s="1">
        <f t="shared" si="223"/>
        <v>-800</v>
      </c>
    </row>
    <row r="889" spans="9:24">
      <c r="I889" s="10">
        <f t="shared" si="215"/>
        <v>0</v>
      </c>
      <c r="J889" s="10">
        <f t="shared" si="216"/>
        <v>0</v>
      </c>
      <c r="K889" s="10">
        <f t="shared" si="217"/>
        <v>0</v>
      </c>
      <c r="L889" s="9">
        <f t="shared" si="213"/>
        <v>196</v>
      </c>
      <c r="M889" s="9">
        <f t="shared" si="214"/>
        <v>24</v>
      </c>
      <c r="N889" s="9">
        <f t="shared" si="218"/>
        <v>-220</v>
      </c>
      <c r="O889" s="9">
        <f t="shared" si="219"/>
        <v>-220</v>
      </c>
      <c r="P889" s="9">
        <f t="shared" si="224"/>
        <v>100</v>
      </c>
      <c r="Q889" s="9">
        <f t="shared" si="225"/>
        <v>23</v>
      </c>
      <c r="R889" s="9">
        <f t="shared" si="226"/>
        <v>-7</v>
      </c>
      <c r="S889" s="9">
        <f t="shared" si="227"/>
        <v>25</v>
      </c>
      <c r="T889" s="9">
        <f t="shared" si="228"/>
        <v>-8</v>
      </c>
      <c r="U889" s="9">
        <f t="shared" si="220"/>
        <v>2300</v>
      </c>
      <c r="V889" s="9">
        <f t="shared" si="221"/>
        <v>-700</v>
      </c>
      <c r="W889" s="1">
        <f t="shared" si="222"/>
        <v>2500</v>
      </c>
      <c r="X889" s="1">
        <f t="shared" si="223"/>
        <v>-800</v>
      </c>
    </row>
    <row r="890" spans="9:24">
      <c r="I890" s="10">
        <f t="shared" si="215"/>
        <v>0</v>
      </c>
      <c r="J890" s="10">
        <f t="shared" si="216"/>
        <v>0</v>
      </c>
      <c r="K890" s="10">
        <f t="shared" si="217"/>
        <v>0</v>
      </c>
      <c r="L890" s="9">
        <f t="shared" si="213"/>
        <v>196</v>
      </c>
      <c r="M890" s="9">
        <f t="shared" si="214"/>
        <v>28</v>
      </c>
      <c r="N890" s="9">
        <f t="shared" si="218"/>
        <v>-224</v>
      </c>
      <c r="O890" s="9">
        <f t="shared" si="219"/>
        <v>-224</v>
      </c>
      <c r="P890" s="9">
        <f t="shared" si="224"/>
        <v>100</v>
      </c>
      <c r="Q890" s="9">
        <f t="shared" si="225"/>
        <v>24</v>
      </c>
      <c r="R890" s="9">
        <f t="shared" si="226"/>
        <v>-8</v>
      </c>
      <c r="S890" s="9">
        <f t="shared" si="227"/>
        <v>26</v>
      </c>
      <c r="T890" s="9">
        <f t="shared" si="228"/>
        <v>-9</v>
      </c>
      <c r="U890" s="9">
        <f t="shared" si="220"/>
        <v>2400</v>
      </c>
      <c r="V890" s="9">
        <f t="shared" si="221"/>
        <v>-800</v>
      </c>
      <c r="W890" s="1">
        <f t="shared" si="222"/>
        <v>2600</v>
      </c>
      <c r="X890" s="1">
        <f t="shared" si="223"/>
        <v>-900</v>
      </c>
    </row>
    <row r="891" spans="9:24">
      <c r="I891" s="10">
        <f t="shared" si="215"/>
        <v>0</v>
      </c>
      <c r="J891" s="10">
        <f t="shared" si="216"/>
        <v>0</v>
      </c>
      <c r="K891" s="10">
        <f t="shared" si="217"/>
        <v>0</v>
      </c>
      <c r="L891" s="9">
        <f t="shared" si="213"/>
        <v>196</v>
      </c>
      <c r="M891" s="9">
        <f t="shared" si="214"/>
        <v>32</v>
      </c>
      <c r="N891" s="9">
        <f t="shared" si="218"/>
        <v>-228</v>
      </c>
      <c r="O891" s="9">
        <f t="shared" si="219"/>
        <v>-228</v>
      </c>
      <c r="P891" s="9">
        <f t="shared" si="224"/>
        <v>100</v>
      </c>
      <c r="Q891" s="9">
        <f t="shared" si="225"/>
        <v>24</v>
      </c>
      <c r="R891" s="9">
        <f t="shared" si="226"/>
        <v>-8</v>
      </c>
      <c r="S891" s="9">
        <f t="shared" si="227"/>
        <v>26</v>
      </c>
      <c r="T891" s="9">
        <f t="shared" si="228"/>
        <v>-9</v>
      </c>
      <c r="U891" s="9">
        <f t="shared" si="220"/>
        <v>2400</v>
      </c>
      <c r="V891" s="9">
        <f t="shared" si="221"/>
        <v>-800</v>
      </c>
      <c r="W891" s="1">
        <f t="shared" si="222"/>
        <v>2600</v>
      </c>
      <c r="X891" s="1">
        <f t="shared" si="223"/>
        <v>-900</v>
      </c>
    </row>
    <row r="892" spans="9:24">
      <c r="I892" s="10">
        <f t="shared" si="215"/>
        <v>0</v>
      </c>
      <c r="J892" s="10">
        <f t="shared" si="216"/>
        <v>0</v>
      </c>
      <c r="K892" s="10">
        <f t="shared" si="217"/>
        <v>0</v>
      </c>
      <c r="L892" s="9">
        <f t="shared" si="213"/>
        <v>196</v>
      </c>
      <c r="M892" s="9">
        <f t="shared" si="214"/>
        <v>36</v>
      </c>
      <c r="N892" s="9">
        <f t="shared" si="218"/>
        <v>-232</v>
      </c>
      <c r="O892" s="9">
        <f t="shared" si="219"/>
        <v>-232</v>
      </c>
      <c r="P892" s="9">
        <f t="shared" si="224"/>
        <v>100</v>
      </c>
      <c r="Q892" s="9">
        <f t="shared" si="225"/>
        <v>25</v>
      </c>
      <c r="R892" s="9">
        <f t="shared" si="226"/>
        <v>-9</v>
      </c>
      <c r="S892" s="9">
        <f t="shared" si="227"/>
        <v>27</v>
      </c>
      <c r="T892" s="9">
        <f t="shared" si="228"/>
        <v>-10</v>
      </c>
      <c r="U892" s="9">
        <f t="shared" si="220"/>
        <v>2500</v>
      </c>
      <c r="V892" s="9">
        <f t="shared" si="221"/>
        <v>-900</v>
      </c>
      <c r="W892" s="1">
        <f t="shared" si="222"/>
        <v>2700</v>
      </c>
      <c r="X892" s="1">
        <f t="shared" si="223"/>
        <v>-1000</v>
      </c>
    </row>
    <row r="893" spans="9:24">
      <c r="I893" s="10">
        <f t="shared" si="215"/>
        <v>0</v>
      </c>
      <c r="J893" s="10">
        <f t="shared" si="216"/>
        <v>0</v>
      </c>
      <c r="K893" s="10">
        <f t="shared" si="217"/>
        <v>0</v>
      </c>
      <c r="L893" s="9">
        <f t="shared" si="213"/>
        <v>196</v>
      </c>
      <c r="M893" s="9">
        <f t="shared" si="214"/>
        <v>40</v>
      </c>
      <c r="N893" s="9">
        <f t="shared" si="218"/>
        <v>-236</v>
      </c>
      <c r="O893" s="9">
        <f t="shared" si="219"/>
        <v>-236</v>
      </c>
      <c r="P893" s="9">
        <f t="shared" si="224"/>
        <v>100</v>
      </c>
      <c r="Q893" s="9">
        <f t="shared" si="225"/>
        <v>25</v>
      </c>
      <c r="R893" s="9">
        <f t="shared" si="226"/>
        <v>-9</v>
      </c>
      <c r="S893" s="9">
        <f t="shared" si="227"/>
        <v>27</v>
      </c>
      <c r="T893" s="9">
        <f t="shared" si="228"/>
        <v>-10</v>
      </c>
      <c r="U893" s="9">
        <f t="shared" si="220"/>
        <v>2500</v>
      </c>
      <c r="V893" s="9">
        <f t="shared" si="221"/>
        <v>-900</v>
      </c>
      <c r="W893" s="1">
        <f t="shared" si="222"/>
        <v>2700</v>
      </c>
      <c r="X893" s="1">
        <f t="shared" si="223"/>
        <v>-1000</v>
      </c>
    </row>
    <row r="894" spans="9:24">
      <c r="I894" s="10">
        <f t="shared" si="215"/>
        <v>0</v>
      </c>
      <c r="J894" s="10">
        <f t="shared" si="216"/>
        <v>0</v>
      </c>
      <c r="K894" s="10">
        <f t="shared" si="217"/>
        <v>0</v>
      </c>
      <c r="L894" s="9">
        <f t="shared" si="213"/>
        <v>196</v>
      </c>
      <c r="M894" s="9">
        <f t="shared" si="214"/>
        <v>44</v>
      </c>
      <c r="N894" s="9">
        <f t="shared" si="218"/>
        <v>-240</v>
      </c>
      <c r="O894" s="9">
        <f t="shared" si="219"/>
        <v>-240</v>
      </c>
      <c r="P894" s="9">
        <f t="shared" si="224"/>
        <v>100</v>
      </c>
      <c r="Q894" s="9">
        <f t="shared" si="225"/>
        <v>26</v>
      </c>
      <c r="R894" s="9">
        <f t="shared" si="226"/>
        <v>-10</v>
      </c>
      <c r="S894" s="9">
        <f t="shared" si="227"/>
        <v>28</v>
      </c>
      <c r="T894" s="9">
        <f t="shared" si="228"/>
        <v>-11</v>
      </c>
      <c r="U894" s="9">
        <f t="shared" si="220"/>
        <v>2600</v>
      </c>
      <c r="V894" s="9">
        <f t="shared" si="221"/>
        <v>-1000</v>
      </c>
      <c r="W894" s="1">
        <f t="shared" si="222"/>
        <v>2800</v>
      </c>
      <c r="X894" s="1">
        <f t="shared" si="223"/>
        <v>-1100</v>
      </c>
    </row>
    <row r="895" spans="9:24">
      <c r="I895" s="10">
        <f t="shared" si="215"/>
        <v>0</v>
      </c>
      <c r="J895" s="10">
        <f t="shared" si="216"/>
        <v>0</v>
      </c>
      <c r="K895" s="10">
        <f t="shared" si="217"/>
        <v>0</v>
      </c>
      <c r="L895" s="9">
        <f t="shared" si="213"/>
        <v>196</v>
      </c>
      <c r="M895" s="9">
        <f t="shared" si="214"/>
        <v>48</v>
      </c>
      <c r="N895" s="9">
        <f t="shared" si="218"/>
        <v>-244</v>
      </c>
      <c r="O895" s="9">
        <f t="shared" si="219"/>
        <v>-244</v>
      </c>
      <c r="P895" s="9">
        <f t="shared" si="224"/>
        <v>100</v>
      </c>
      <c r="Q895" s="9">
        <f t="shared" si="225"/>
        <v>26</v>
      </c>
      <c r="R895" s="9">
        <f t="shared" si="226"/>
        <v>-10</v>
      </c>
      <c r="S895" s="9">
        <f t="shared" si="227"/>
        <v>28</v>
      </c>
      <c r="T895" s="9">
        <f t="shared" si="228"/>
        <v>-11</v>
      </c>
      <c r="U895" s="9">
        <f t="shared" si="220"/>
        <v>2600</v>
      </c>
      <c r="V895" s="9">
        <f t="shared" si="221"/>
        <v>-1000</v>
      </c>
      <c r="W895" s="1">
        <f t="shared" si="222"/>
        <v>2800</v>
      </c>
      <c r="X895" s="1">
        <f t="shared" si="223"/>
        <v>-1100</v>
      </c>
    </row>
    <row r="896" spans="9:24">
      <c r="I896" s="10">
        <f t="shared" si="215"/>
        <v>0</v>
      </c>
      <c r="J896" s="10">
        <f t="shared" si="216"/>
        <v>0</v>
      </c>
      <c r="K896" s="10">
        <f t="shared" si="217"/>
        <v>0</v>
      </c>
      <c r="L896" s="9">
        <f t="shared" si="213"/>
        <v>196</v>
      </c>
      <c r="M896" s="9">
        <f t="shared" si="214"/>
        <v>52</v>
      </c>
      <c r="N896" s="9">
        <f t="shared" si="218"/>
        <v>-248</v>
      </c>
      <c r="O896" s="9">
        <f t="shared" si="219"/>
        <v>-248</v>
      </c>
      <c r="P896" s="9">
        <f t="shared" si="224"/>
        <v>100</v>
      </c>
      <c r="Q896" s="9">
        <f t="shared" si="225"/>
        <v>27</v>
      </c>
      <c r="R896" s="9">
        <f t="shared" si="226"/>
        <v>-11</v>
      </c>
      <c r="S896" s="9">
        <f t="shared" si="227"/>
        <v>29</v>
      </c>
      <c r="T896" s="9">
        <f t="shared" si="228"/>
        <v>-13</v>
      </c>
      <c r="U896" s="9">
        <f t="shared" si="220"/>
        <v>2700</v>
      </c>
      <c r="V896" s="9">
        <f t="shared" si="221"/>
        <v>-1100</v>
      </c>
      <c r="W896" s="1">
        <f t="shared" si="222"/>
        <v>2900</v>
      </c>
      <c r="X896" s="1">
        <f t="shared" si="223"/>
        <v>-1300</v>
      </c>
    </row>
    <row r="897" spans="9:24">
      <c r="I897" s="10">
        <f t="shared" si="215"/>
        <v>0</v>
      </c>
      <c r="J897" s="10">
        <f t="shared" si="216"/>
        <v>0</v>
      </c>
      <c r="K897" s="10">
        <f t="shared" si="217"/>
        <v>0</v>
      </c>
      <c r="L897" s="9">
        <f t="shared" si="213"/>
        <v>196</v>
      </c>
      <c r="M897" s="9">
        <f t="shared" si="214"/>
        <v>56</v>
      </c>
      <c r="N897" s="9">
        <f t="shared" si="218"/>
        <v>-252</v>
      </c>
      <c r="O897" s="9">
        <f t="shared" si="219"/>
        <v>-252</v>
      </c>
      <c r="P897" s="9">
        <f t="shared" si="224"/>
        <v>100</v>
      </c>
      <c r="Q897" s="9">
        <f t="shared" si="225"/>
        <v>27</v>
      </c>
      <c r="R897" s="9">
        <f t="shared" si="226"/>
        <v>-11</v>
      </c>
      <c r="S897" s="9">
        <f t="shared" si="227"/>
        <v>29</v>
      </c>
      <c r="T897" s="9">
        <f t="shared" si="228"/>
        <v>-13</v>
      </c>
      <c r="U897" s="9">
        <f t="shared" si="220"/>
        <v>2700</v>
      </c>
      <c r="V897" s="9">
        <f t="shared" si="221"/>
        <v>-1100</v>
      </c>
      <c r="W897" s="1">
        <f t="shared" si="222"/>
        <v>2900</v>
      </c>
      <c r="X897" s="1">
        <f t="shared" si="223"/>
        <v>-1300</v>
      </c>
    </row>
    <row r="898" spans="9:24">
      <c r="I898" s="10">
        <f t="shared" si="215"/>
        <v>0</v>
      </c>
      <c r="J898" s="10">
        <f t="shared" si="216"/>
        <v>0</v>
      </c>
      <c r="K898" s="10">
        <f t="shared" si="217"/>
        <v>0</v>
      </c>
      <c r="L898" s="9">
        <f t="shared" ref="L898:L961" si="229">L835-4</f>
        <v>196</v>
      </c>
      <c r="M898" s="9">
        <f t="shared" ref="M898:M961" si="230">M835</f>
        <v>60</v>
      </c>
      <c r="N898" s="9">
        <f t="shared" si="218"/>
        <v>-256</v>
      </c>
      <c r="O898" s="9">
        <f t="shared" si="219"/>
        <v>-256</v>
      </c>
      <c r="P898" s="9">
        <f t="shared" si="224"/>
        <v>100</v>
      </c>
      <c r="Q898" s="9">
        <f t="shared" si="225"/>
        <v>28</v>
      </c>
      <c r="R898" s="9">
        <f t="shared" si="226"/>
        <v>-12</v>
      </c>
      <c r="S898" s="9">
        <f t="shared" si="227"/>
        <v>30</v>
      </c>
      <c r="T898" s="9">
        <f t="shared" si="228"/>
        <v>-14</v>
      </c>
      <c r="U898" s="9">
        <f t="shared" si="220"/>
        <v>2800</v>
      </c>
      <c r="V898" s="9">
        <f t="shared" si="221"/>
        <v>-1200</v>
      </c>
      <c r="W898" s="1">
        <f t="shared" si="222"/>
        <v>3000</v>
      </c>
      <c r="X898" s="1">
        <f t="shared" si="223"/>
        <v>-1400</v>
      </c>
    </row>
    <row r="899" spans="9:24">
      <c r="I899" s="10">
        <f t="shared" ref="I899:I962" si="231">IF(O899&lt;0,0,1/($B$11/U899+$C$11/V899))</f>
        <v>0</v>
      </c>
      <c r="J899" s="10">
        <f t="shared" ref="J899:J962" si="232">IF(O899&lt;0,0,1/($B$11/W899+$C$11/V899))</f>
        <v>0</v>
      </c>
      <c r="K899" s="10">
        <f t="shared" ref="K899:K962" si="233">IF(O899&lt;0,0,1/($B$11/U899+$C$11/X899))</f>
        <v>0</v>
      </c>
      <c r="L899" s="9">
        <f t="shared" si="229"/>
        <v>196</v>
      </c>
      <c r="M899" s="9">
        <f t="shared" si="230"/>
        <v>64</v>
      </c>
      <c r="N899" s="9">
        <f t="shared" ref="N899:N962" si="234">IF(O899&gt;252,252,O899)</f>
        <v>-260</v>
      </c>
      <c r="O899" s="9">
        <f t="shared" ref="O899:O962" si="235">A$8-L899-M899</f>
        <v>-260</v>
      </c>
      <c r="P899" s="9">
        <f t="shared" si="224"/>
        <v>100</v>
      </c>
      <c r="Q899" s="9">
        <f t="shared" si="225"/>
        <v>28</v>
      </c>
      <c r="R899" s="9">
        <f t="shared" si="226"/>
        <v>-12</v>
      </c>
      <c r="S899" s="9">
        <f t="shared" si="227"/>
        <v>30</v>
      </c>
      <c r="T899" s="9">
        <f t="shared" si="228"/>
        <v>-14</v>
      </c>
      <c r="U899" s="9">
        <f t="shared" ref="U899:U962" si="236">P899*Q899*$B$8</f>
        <v>2800</v>
      </c>
      <c r="V899" s="9">
        <f t="shared" ref="V899:V962" si="237">P899*R899*$C$8</f>
        <v>-1200</v>
      </c>
      <c r="W899" s="1">
        <f t="shared" ref="W899:W962" si="238">P899*S899*$B$8</f>
        <v>3000</v>
      </c>
      <c r="X899" s="1">
        <f t="shared" ref="X899:X962" si="239">P899*T899*$C$8</f>
        <v>-1400</v>
      </c>
    </row>
    <row r="900" spans="9:24">
      <c r="I900" s="10">
        <f t="shared" si="231"/>
        <v>0</v>
      </c>
      <c r="J900" s="10">
        <f t="shared" si="232"/>
        <v>0</v>
      </c>
      <c r="K900" s="10">
        <f t="shared" si="233"/>
        <v>0</v>
      </c>
      <c r="L900" s="9">
        <f t="shared" si="229"/>
        <v>196</v>
      </c>
      <c r="M900" s="9">
        <f t="shared" si="230"/>
        <v>68</v>
      </c>
      <c r="N900" s="9">
        <f t="shared" si="234"/>
        <v>-264</v>
      </c>
      <c r="O900" s="9">
        <f t="shared" si="235"/>
        <v>-264</v>
      </c>
      <c r="P900" s="9">
        <f t="shared" si="224"/>
        <v>100</v>
      </c>
      <c r="Q900" s="9">
        <f t="shared" si="225"/>
        <v>29</v>
      </c>
      <c r="R900" s="9">
        <f t="shared" si="226"/>
        <v>-13</v>
      </c>
      <c r="S900" s="9">
        <f t="shared" si="227"/>
        <v>31</v>
      </c>
      <c r="T900" s="9">
        <f t="shared" si="228"/>
        <v>-15</v>
      </c>
      <c r="U900" s="9">
        <f t="shared" si="236"/>
        <v>2900</v>
      </c>
      <c r="V900" s="9">
        <f t="shared" si="237"/>
        <v>-1300</v>
      </c>
      <c r="W900" s="1">
        <f t="shared" si="238"/>
        <v>3100</v>
      </c>
      <c r="X900" s="1">
        <f t="shared" si="239"/>
        <v>-1500</v>
      </c>
    </row>
    <row r="901" spans="9:24">
      <c r="I901" s="10">
        <f t="shared" si="231"/>
        <v>0</v>
      </c>
      <c r="J901" s="10">
        <f t="shared" si="232"/>
        <v>0</v>
      </c>
      <c r="K901" s="10">
        <f t="shared" si="233"/>
        <v>0</v>
      </c>
      <c r="L901" s="9">
        <f t="shared" si="229"/>
        <v>196</v>
      </c>
      <c r="M901" s="9">
        <f t="shared" si="230"/>
        <v>72</v>
      </c>
      <c r="N901" s="9">
        <f t="shared" si="234"/>
        <v>-268</v>
      </c>
      <c r="O901" s="9">
        <f t="shared" si="235"/>
        <v>-268</v>
      </c>
      <c r="P901" s="9">
        <f t="shared" si="224"/>
        <v>100</v>
      </c>
      <c r="Q901" s="9">
        <f t="shared" si="225"/>
        <v>29</v>
      </c>
      <c r="R901" s="9">
        <f t="shared" si="226"/>
        <v>-13</v>
      </c>
      <c r="S901" s="9">
        <f t="shared" si="227"/>
        <v>31</v>
      </c>
      <c r="T901" s="9">
        <f t="shared" si="228"/>
        <v>-15</v>
      </c>
      <c r="U901" s="9">
        <f t="shared" si="236"/>
        <v>2900</v>
      </c>
      <c r="V901" s="9">
        <f t="shared" si="237"/>
        <v>-1300</v>
      </c>
      <c r="W901" s="1">
        <f t="shared" si="238"/>
        <v>3100</v>
      </c>
      <c r="X901" s="1">
        <f t="shared" si="239"/>
        <v>-1500</v>
      </c>
    </row>
    <row r="902" spans="9:24">
      <c r="I902" s="10">
        <f t="shared" si="231"/>
        <v>0</v>
      </c>
      <c r="J902" s="10">
        <f t="shared" si="232"/>
        <v>0</v>
      </c>
      <c r="K902" s="10">
        <f t="shared" si="233"/>
        <v>0</v>
      </c>
      <c r="L902" s="9">
        <f t="shared" si="229"/>
        <v>196</v>
      </c>
      <c r="M902" s="9">
        <f t="shared" si="230"/>
        <v>76</v>
      </c>
      <c r="N902" s="9">
        <f t="shared" si="234"/>
        <v>-272</v>
      </c>
      <c r="O902" s="9">
        <f t="shared" si="235"/>
        <v>-272</v>
      </c>
      <c r="P902" s="9">
        <f t="shared" si="224"/>
        <v>100</v>
      </c>
      <c r="Q902" s="9">
        <f t="shared" si="225"/>
        <v>30</v>
      </c>
      <c r="R902" s="9">
        <f t="shared" si="226"/>
        <v>-14</v>
      </c>
      <c r="S902" s="9">
        <f t="shared" si="227"/>
        <v>33</v>
      </c>
      <c r="T902" s="9">
        <f t="shared" si="228"/>
        <v>-16</v>
      </c>
      <c r="U902" s="9">
        <f t="shared" si="236"/>
        <v>3000</v>
      </c>
      <c r="V902" s="9">
        <f t="shared" si="237"/>
        <v>-1400</v>
      </c>
      <c r="W902" s="1">
        <f t="shared" si="238"/>
        <v>3300</v>
      </c>
      <c r="X902" s="1">
        <f t="shared" si="239"/>
        <v>-1600</v>
      </c>
    </row>
    <row r="903" spans="9:24">
      <c r="I903" s="10">
        <f t="shared" si="231"/>
        <v>0</v>
      </c>
      <c r="J903" s="10">
        <f t="shared" si="232"/>
        <v>0</v>
      </c>
      <c r="K903" s="10">
        <f t="shared" si="233"/>
        <v>0</v>
      </c>
      <c r="L903" s="9">
        <f t="shared" si="229"/>
        <v>196</v>
      </c>
      <c r="M903" s="9">
        <f t="shared" si="230"/>
        <v>80</v>
      </c>
      <c r="N903" s="9">
        <f t="shared" si="234"/>
        <v>-276</v>
      </c>
      <c r="O903" s="9">
        <f t="shared" si="235"/>
        <v>-276</v>
      </c>
      <c r="P903" s="9">
        <f t="shared" si="224"/>
        <v>100</v>
      </c>
      <c r="Q903" s="9">
        <f t="shared" si="225"/>
        <v>30</v>
      </c>
      <c r="R903" s="9">
        <f t="shared" si="226"/>
        <v>-14</v>
      </c>
      <c r="S903" s="9">
        <f t="shared" si="227"/>
        <v>33</v>
      </c>
      <c r="T903" s="9">
        <f t="shared" si="228"/>
        <v>-16</v>
      </c>
      <c r="U903" s="9">
        <f t="shared" si="236"/>
        <v>3000</v>
      </c>
      <c r="V903" s="9">
        <f t="shared" si="237"/>
        <v>-1400</v>
      </c>
      <c r="W903" s="1">
        <f t="shared" si="238"/>
        <v>3300</v>
      </c>
      <c r="X903" s="1">
        <f t="shared" si="239"/>
        <v>-1600</v>
      </c>
    </row>
    <row r="904" spans="9:24">
      <c r="I904" s="10">
        <f t="shared" si="231"/>
        <v>0</v>
      </c>
      <c r="J904" s="10">
        <f t="shared" si="232"/>
        <v>0</v>
      </c>
      <c r="K904" s="10">
        <f t="shared" si="233"/>
        <v>0</v>
      </c>
      <c r="L904" s="9">
        <f t="shared" si="229"/>
        <v>196</v>
      </c>
      <c r="M904" s="9">
        <f t="shared" si="230"/>
        <v>84</v>
      </c>
      <c r="N904" s="9">
        <f t="shared" si="234"/>
        <v>-280</v>
      </c>
      <c r="O904" s="9">
        <f t="shared" si="235"/>
        <v>-280</v>
      </c>
      <c r="P904" s="9">
        <f t="shared" si="224"/>
        <v>100</v>
      </c>
      <c r="Q904" s="9">
        <f t="shared" si="225"/>
        <v>31</v>
      </c>
      <c r="R904" s="9">
        <f t="shared" si="226"/>
        <v>-15</v>
      </c>
      <c r="S904" s="9">
        <f t="shared" si="227"/>
        <v>34</v>
      </c>
      <c r="T904" s="9">
        <f t="shared" si="228"/>
        <v>-17</v>
      </c>
      <c r="U904" s="9">
        <f t="shared" si="236"/>
        <v>3100</v>
      </c>
      <c r="V904" s="9">
        <f t="shared" si="237"/>
        <v>-1500</v>
      </c>
      <c r="W904" s="1">
        <f t="shared" si="238"/>
        <v>3400</v>
      </c>
      <c r="X904" s="1">
        <f t="shared" si="239"/>
        <v>-1700</v>
      </c>
    </row>
    <row r="905" spans="9:24">
      <c r="I905" s="10">
        <f t="shared" si="231"/>
        <v>0</v>
      </c>
      <c r="J905" s="10">
        <f t="shared" si="232"/>
        <v>0</v>
      </c>
      <c r="K905" s="10">
        <f t="shared" si="233"/>
        <v>0</v>
      </c>
      <c r="L905" s="9">
        <f t="shared" si="229"/>
        <v>196</v>
      </c>
      <c r="M905" s="9">
        <f t="shared" si="230"/>
        <v>88</v>
      </c>
      <c r="N905" s="9">
        <f t="shared" si="234"/>
        <v>-284</v>
      </c>
      <c r="O905" s="9">
        <f t="shared" si="235"/>
        <v>-284</v>
      </c>
      <c r="P905" s="9">
        <f t="shared" si="224"/>
        <v>100</v>
      </c>
      <c r="Q905" s="9">
        <f t="shared" si="225"/>
        <v>31</v>
      </c>
      <c r="R905" s="9">
        <f t="shared" si="226"/>
        <v>-15</v>
      </c>
      <c r="S905" s="9">
        <f t="shared" si="227"/>
        <v>34</v>
      </c>
      <c r="T905" s="9">
        <f t="shared" si="228"/>
        <v>-17</v>
      </c>
      <c r="U905" s="9">
        <f t="shared" si="236"/>
        <v>3100</v>
      </c>
      <c r="V905" s="9">
        <f t="shared" si="237"/>
        <v>-1500</v>
      </c>
      <c r="W905" s="1">
        <f t="shared" si="238"/>
        <v>3400</v>
      </c>
      <c r="X905" s="1">
        <f t="shared" si="239"/>
        <v>-1700</v>
      </c>
    </row>
    <row r="906" spans="9:24">
      <c r="I906" s="10">
        <f t="shared" si="231"/>
        <v>0</v>
      </c>
      <c r="J906" s="10">
        <f t="shared" si="232"/>
        <v>0</v>
      </c>
      <c r="K906" s="10">
        <f t="shared" si="233"/>
        <v>0</v>
      </c>
      <c r="L906" s="9">
        <f t="shared" si="229"/>
        <v>196</v>
      </c>
      <c r="M906" s="9">
        <f t="shared" si="230"/>
        <v>92</v>
      </c>
      <c r="N906" s="9">
        <f t="shared" si="234"/>
        <v>-288</v>
      </c>
      <c r="O906" s="9">
        <f t="shared" si="235"/>
        <v>-288</v>
      </c>
      <c r="P906" s="9">
        <f t="shared" si="224"/>
        <v>100</v>
      </c>
      <c r="Q906" s="9">
        <f t="shared" si="225"/>
        <v>32</v>
      </c>
      <c r="R906" s="9">
        <f t="shared" si="226"/>
        <v>-16</v>
      </c>
      <c r="S906" s="9">
        <f t="shared" si="227"/>
        <v>35</v>
      </c>
      <c r="T906" s="9">
        <f t="shared" si="228"/>
        <v>-18</v>
      </c>
      <c r="U906" s="9">
        <f t="shared" si="236"/>
        <v>3200</v>
      </c>
      <c r="V906" s="9">
        <f t="shared" si="237"/>
        <v>-1600</v>
      </c>
      <c r="W906" s="1">
        <f t="shared" si="238"/>
        <v>3500</v>
      </c>
      <c r="X906" s="1">
        <f t="shared" si="239"/>
        <v>-1800</v>
      </c>
    </row>
    <row r="907" spans="9:24">
      <c r="I907" s="10">
        <f t="shared" si="231"/>
        <v>0</v>
      </c>
      <c r="J907" s="10">
        <f t="shared" si="232"/>
        <v>0</v>
      </c>
      <c r="K907" s="10">
        <f t="shared" si="233"/>
        <v>0</v>
      </c>
      <c r="L907" s="9">
        <f t="shared" si="229"/>
        <v>196</v>
      </c>
      <c r="M907" s="9">
        <f t="shared" si="230"/>
        <v>96</v>
      </c>
      <c r="N907" s="9">
        <f t="shared" si="234"/>
        <v>-292</v>
      </c>
      <c r="O907" s="9">
        <f t="shared" si="235"/>
        <v>-292</v>
      </c>
      <c r="P907" s="9">
        <f t="shared" si="224"/>
        <v>100</v>
      </c>
      <c r="Q907" s="9">
        <f t="shared" si="225"/>
        <v>32</v>
      </c>
      <c r="R907" s="9">
        <f t="shared" si="226"/>
        <v>-16</v>
      </c>
      <c r="S907" s="9">
        <f t="shared" si="227"/>
        <v>35</v>
      </c>
      <c r="T907" s="9">
        <f t="shared" si="228"/>
        <v>-18</v>
      </c>
      <c r="U907" s="9">
        <f t="shared" si="236"/>
        <v>3200</v>
      </c>
      <c r="V907" s="9">
        <f t="shared" si="237"/>
        <v>-1600</v>
      </c>
      <c r="W907" s="1">
        <f t="shared" si="238"/>
        <v>3500</v>
      </c>
      <c r="X907" s="1">
        <f t="shared" si="239"/>
        <v>-1800</v>
      </c>
    </row>
    <row r="908" spans="9:24">
      <c r="I908" s="10">
        <f t="shared" si="231"/>
        <v>0</v>
      </c>
      <c r="J908" s="10">
        <f t="shared" si="232"/>
        <v>0</v>
      </c>
      <c r="K908" s="10">
        <f t="shared" si="233"/>
        <v>0</v>
      </c>
      <c r="L908" s="9">
        <f t="shared" si="229"/>
        <v>196</v>
      </c>
      <c r="M908" s="9">
        <f t="shared" si="230"/>
        <v>100</v>
      </c>
      <c r="N908" s="9">
        <f t="shared" si="234"/>
        <v>-296</v>
      </c>
      <c r="O908" s="9">
        <f t="shared" si="235"/>
        <v>-296</v>
      </c>
      <c r="P908" s="9">
        <f t="shared" si="224"/>
        <v>100</v>
      </c>
      <c r="Q908" s="9">
        <f t="shared" si="225"/>
        <v>33</v>
      </c>
      <c r="R908" s="9">
        <f t="shared" si="226"/>
        <v>-17</v>
      </c>
      <c r="S908" s="9">
        <f t="shared" si="227"/>
        <v>36</v>
      </c>
      <c r="T908" s="9">
        <f t="shared" si="228"/>
        <v>-19</v>
      </c>
      <c r="U908" s="9">
        <f t="shared" si="236"/>
        <v>3300</v>
      </c>
      <c r="V908" s="9">
        <f t="shared" si="237"/>
        <v>-1700</v>
      </c>
      <c r="W908" s="1">
        <f t="shared" si="238"/>
        <v>3600</v>
      </c>
      <c r="X908" s="1">
        <f t="shared" si="239"/>
        <v>-1900</v>
      </c>
    </row>
    <row r="909" spans="9:24">
      <c r="I909" s="10">
        <f t="shared" si="231"/>
        <v>0</v>
      </c>
      <c r="J909" s="10">
        <f t="shared" si="232"/>
        <v>0</v>
      </c>
      <c r="K909" s="10">
        <f t="shared" si="233"/>
        <v>0</v>
      </c>
      <c r="L909" s="9">
        <f t="shared" si="229"/>
        <v>196</v>
      </c>
      <c r="M909" s="9">
        <f t="shared" si="230"/>
        <v>104</v>
      </c>
      <c r="N909" s="9">
        <f t="shared" si="234"/>
        <v>-300</v>
      </c>
      <c r="O909" s="9">
        <f t="shared" si="235"/>
        <v>-300</v>
      </c>
      <c r="P909" s="9">
        <f t="shared" si="224"/>
        <v>100</v>
      </c>
      <c r="Q909" s="9">
        <f t="shared" si="225"/>
        <v>33</v>
      </c>
      <c r="R909" s="9">
        <f t="shared" si="226"/>
        <v>-17</v>
      </c>
      <c r="S909" s="9">
        <f t="shared" si="227"/>
        <v>36</v>
      </c>
      <c r="T909" s="9">
        <f t="shared" si="228"/>
        <v>-19</v>
      </c>
      <c r="U909" s="9">
        <f t="shared" si="236"/>
        <v>3300</v>
      </c>
      <c r="V909" s="9">
        <f t="shared" si="237"/>
        <v>-1700</v>
      </c>
      <c r="W909" s="1">
        <f t="shared" si="238"/>
        <v>3600</v>
      </c>
      <c r="X909" s="1">
        <f t="shared" si="239"/>
        <v>-1900</v>
      </c>
    </row>
    <row r="910" spans="9:24">
      <c r="I910" s="10">
        <f t="shared" si="231"/>
        <v>0</v>
      </c>
      <c r="J910" s="10">
        <f t="shared" si="232"/>
        <v>0</v>
      </c>
      <c r="K910" s="10">
        <f t="shared" si="233"/>
        <v>0</v>
      </c>
      <c r="L910" s="9">
        <f t="shared" si="229"/>
        <v>196</v>
      </c>
      <c r="M910" s="9">
        <f t="shared" si="230"/>
        <v>108</v>
      </c>
      <c r="N910" s="9">
        <f t="shared" si="234"/>
        <v>-304</v>
      </c>
      <c r="O910" s="9">
        <f t="shared" si="235"/>
        <v>-304</v>
      </c>
      <c r="P910" s="9">
        <f t="shared" si="224"/>
        <v>100</v>
      </c>
      <c r="Q910" s="9">
        <f t="shared" si="225"/>
        <v>34</v>
      </c>
      <c r="R910" s="9">
        <f t="shared" si="226"/>
        <v>-18</v>
      </c>
      <c r="S910" s="9">
        <f t="shared" si="227"/>
        <v>37</v>
      </c>
      <c r="T910" s="9">
        <f t="shared" si="228"/>
        <v>-20</v>
      </c>
      <c r="U910" s="9">
        <f t="shared" si="236"/>
        <v>3400</v>
      </c>
      <c r="V910" s="9">
        <f t="shared" si="237"/>
        <v>-1800</v>
      </c>
      <c r="W910" s="1">
        <f t="shared" si="238"/>
        <v>3700</v>
      </c>
      <c r="X910" s="1">
        <f t="shared" si="239"/>
        <v>-2000</v>
      </c>
    </row>
    <row r="911" spans="9:24">
      <c r="I911" s="10">
        <f t="shared" si="231"/>
        <v>0</v>
      </c>
      <c r="J911" s="10">
        <f t="shared" si="232"/>
        <v>0</v>
      </c>
      <c r="K911" s="10">
        <f t="shared" si="233"/>
        <v>0</v>
      </c>
      <c r="L911" s="9">
        <f t="shared" si="229"/>
        <v>196</v>
      </c>
      <c r="M911" s="9">
        <f t="shared" si="230"/>
        <v>112</v>
      </c>
      <c r="N911" s="9">
        <f t="shared" si="234"/>
        <v>-308</v>
      </c>
      <c r="O911" s="9">
        <f t="shared" si="235"/>
        <v>-308</v>
      </c>
      <c r="P911" s="9">
        <f t="shared" si="224"/>
        <v>100</v>
      </c>
      <c r="Q911" s="9">
        <f t="shared" si="225"/>
        <v>34</v>
      </c>
      <c r="R911" s="9">
        <f t="shared" si="226"/>
        <v>-18</v>
      </c>
      <c r="S911" s="9">
        <f t="shared" si="227"/>
        <v>37</v>
      </c>
      <c r="T911" s="9">
        <f t="shared" si="228"/>
        <v>-20</v>
      </c>
      <c r="U911" s="9">
        <f t="shared" si="236"/>
        <v>3400</v>
      </c>
      <c r="V911" s="9">
        <f t="shared" si="237"/>
        <v>-1800</v>
      </c>
      <c r="W911" s="1">
        <f t="shared" si="238"/>
        <v>3700</v>
      </c>
      <c r="X911" s="1">
        <f t="shared" si="239"/>
        <v>-2000</v>
      </c>
    </row>
    <row r="912" spans="9:24">
      <c r="I912" s="10">
        <f t="shared" si="231"/>
        <v>0</v>
      </c>
      <c r="J912" s="10">
        <f t="shared" si="232"/>
        <v>0</v>
      </c>
      <c r="K912" s="10">
        <f t="shared" si="233"/>
        <v>0</v>
      </c>
      <c r="L912" s="9">
        <f t="shared" si="229"/>
        <v>196</v>
      </c>
      <c r="M912" s="9">
        <f t="shared" si="230"/>
        <v>116</v>
      </c>
      <c r="N912" s="9">
        <f t="shared" si="234"/>
        <v>-312</v>
      </c>
      <c r="O912" s="9">
        <f t="shared" si="235"/>
        <v>-312</v>
      </c>
      <c r="P912" s="9">
        <f t="shared" si="224"/>
        <v>100</v>
      </c>
      <c r="Q912" s="9">
        <f t="shared" si="225"/>
        <v>35</v>
      </c>
      <c r="R912" s="9">
        <f t="shared" si="226"/>
        <v>-19</v>
      </c>
      <c r="S912" s="9">
        <f t="shared" si="227"/>
        <v>38</v>
      </c>
      <c r="T912" s="9">
        <f t="shared" si="228"/>
        <v>-21</v>
      </c>
      <c r="U912" s="9">
        <f t="shared" si="236"/>
        <v>3500</v>
      </c>
      <c r="V912" s="9">
        <f t="shared" si="237"/>
        <v>-1900</v>
      </c>
      <c r="W912" s="1">
        <f t="shared" si="238"/>
        <v>3800</v>
      </c>
      <c r="X912" s="1">
        <f t="shared" si="239"/>
        <v>-2100</v>
      </c>
    </row>
    <row r="913" spans="9:24">
      <c r="I913" s="10">
        <f t="shared" si="231"/>
        <v>0</v>
      </c>
      <c r="J913" s="10">
        <f t="shared" si="232"/>
        <v>0</v>
      </c>
      <c r="K913" s="10">
        <f t="shared" si="233"/>
        <v>0</v>
      </c>
      <c r="L913" s="9">
        <f t="shared" si="229"/>
        <v>196</v>
      </c>
      <c r="M913" s="9">
        <f t="shared" si="230"/>
        <v>120</v>
      </c>
      <c r="N913" s="9">
        <f t="shared" si="234"/>
        <v>-316</v>
      </c>
      <c r="O913" s="9">
        <f t="shared" si="235"/>
        <v>-316</v>
      </c>
      <c r="P913" s="9">
        <f t="shared" si="224"/>
        <v>100</v>
      </c>
      <c r="Q913" s="9">
        <f t="shared" si="225"/>
        <v>35</v>
      </c>
      <c r="R913" s="9">
        <f t="shared" si="226"/>
        <v>-19</v>
      </c>
      <c r="S913" s="9">
        <f t="shared" si="227"/>
        <v>38</v>
      </c>
      <c r="T913" s="9">
        <f t="shared" si="228"/>
        <v>-21</v>
      </c>
      <c r="U913" s="9">
        <f t="shared" si="236"/>
        <v>3500</v>
      </c>
      <c r="V913" s="9">
        <f t="shared" si="237"/>
        <v>-1900</v>
      </c>
      <c r="W913" s="1">
        <f t="shared" si="238"/>
        <v>3800</v>
      </c>
      <c r="X913" s="1">
        <f t="shared" si="239"/>
        <v>-2100</v>
      </c>
    </row>
    <row r="914" spans="9:24">
      <c r="I914" s="10">
        <f t="shared" si="231"/>
        <v>0</v>
      </c>
      <c r="J914" s="10">
        <f t="shared" si="232"/>
        <v>0</v>
      </c>
      <c r="K914" s="10">
        <f t="shared" si="233"/>
        <v>0</v>
      </c>
      <c r="L914" s="9">
        <f t="shared" si="229"/>
        <v>196</v>
      </c>
      <c r="M914" s="9">
        <f t="shared" si="230"/>
        <v>124</v>
      </c>
      <c r="N914" s="9">
        <f t="shared" si="234"/>
        <v>-320</v>
      </c>
      <c r="O914" s="9">
        <f t="shared" si="235"/>
        <v>-320</v>
      </c>
      <c r="P914" s="9">
        <f t="shared" ref="P914:P977" si="240">INT(INT($A$2*2+$A$5+L914/4)*$A$11/100+$A$11+10)</f>
        <v>100</v>
      </c>
      <c r="Q914" s="9">
        <f t="shared" ref="Q914:Q977" si="241">INT(INT($B$2*2+$B$5+M914/4)*$A$11/100+5)</f>
        <v>36</v>
      </c>
      <c r="R914" s="9">
        <f t="shared" ref="R914:R977" si="242">INT(INT($C$2*2+$C$5+N914/4)*$A$11/100+5)</f>
        <v>-20</v>
      </c>
      <c r="S914" s="9">
        <f t="shared" ref="S914:S977" si="243">INT(Q914*1.1)</f>
        <v>39</v>
      </c>
      <c r="T914" s="9">
        <f t="shared" ref="T914:T977" si="244">INT(R914*1.1)</f>
        <v>-22</v>
      </c>
      <c r="U914" s="9">
        <f t="shared" si="236"/>
        <v>3600</v>
      </c>
      <c r="V914" s="9">
        <f t="shared" si="237"/>
        <v>-2000</v>
      </c>
      <c r="W914" s="1">
        <f t="shared" si="238"/>
        <v>3900</v>
      </c>
      <c r="X914" s="1">
        <f t="shared" si="239"/>
        <v>-2200</v>
      </c>
    </row>
    <row r="915" spans="9:24">
      <c r="I915" s="10">
        <f t="shared" si="231"/>
        <v>0</v>
      </c>
      <c r="J915" s="10">
        <f t="shared" si="232"/>
        <v>0</v>
      </c>
      <c r="K915" s="10">
        <f t="shared" si="233"/>
        <v>0</v>
      </c>
      <c r="L915" s="9">
        <f t="shared" si="229"/>
        <v>196</v>
      </c>
      <c r="M915" s="9">
        <f t="shared" si="230"/>
        <v>128</v>
      </c>
      <c r="N915" s="9">
        <f t="shared" si="234"/>
        <v>-324</v>
      </c>
      <c r="O915" s="9">
        <f t="shared" si="235"/>
        <v>-324</v>
      </c>
      <c r="P915" s="9">
        <f t="shared" si="240"/>
        <v>100</v>
      </c>
      <c r="Q915" s="9">
        <f t="shared" si="241"/>
        <v>36</v>
      </c>
      <c r="R915" s="9">
        <f t="shared" si="242"/>
        <v>-20</v>
      </c>
      <c r="S915" s="9">
        <f t="shared" si="243"/>
        <v>39</v>
      </c>
      <c r="T915" s="9">
        <f t="shared" si="244"/>
        <v>-22</v>
      </c>
      <c r="U915" s="9">
        <f t="shared" si="236"/>
        <v>3600</v>
      </c>
      <c r="V915" s="9">
        <f t="shared" si="237"/>
        <v>-2000</v>
      </c>
      <c r="W915" s="1">
        <f t="shared" si="238"/>
        <v>3900</v>
      </c>
      <c r="X915" s="1">
        <f t="shared" si="239"/>
        <v>-2200</v>
      </c>
    </row>
    <row r="916" spans="9:24">
      <c r="I916" s="10">
        <f t="shared" si="231"/>
        <v>0</v>
      </c>
      <c r="J916" s="10">
        <f t="shared" si="232"/>
        <v>0</v>
      </c>
      <c r="K916" s="10">
        <f t="shared" si="233"/>
        <v>0</v>
      </c>
      <c r="L916" s="9">
        <f t="shared" si="229"/>
        <v>196</v>
      </c>
      <c r="M916" s="9">
        <f t="shared" si="230"/>
        <v>132</v>
      </c>
      <c r="N916" s="9">
        <f t="shared" si="234"/>
        <v>-328</v>
      </c>
      <c r="O916" s="9">
        <f t="shared" si="235"/>
        <v>-328</v>
      </c>
      <c r="P916" s="9">
        <f t="shared" si="240"/>
        <v>100</v>
      </c>
      <c r="Q916" s="9">
        <f t="shared" si="241"/>
        <v>37</v>
      </c>
      <c r="R916" s="9">
        <f t="shared" si="242"/>
        <v>-21</v>
      </c>
      <c r="S916" s="9">
        <f t="shared" si="243"/>
        <v>40</v>
      </c>
      <c r="T916" s="9">
        <f t="shared" si="244"/>
        <v>-24</v>
      </c>
      <c r="U916" s="9">
        <f t="shared" si="236"/>
        <v>3700</v>
      </c>
      <c r="V916" s="9">
        <f t="shared" si="237"/>
        <v>-2100</v>
      </c>
      <c r="W916" s="1">
        <f t="shared" si="238"/>
        <v>4000</v>
      </c>
      <c r="X916" s="1">
        <f t="shared" si="239"/>
        <v>-2400</v>
      </c>
    </row>
    <row r="917" spans="9:24">
      <c r="I917" s="10">
        <f t="shared" si="231"/>
        <v>0</v>
      </c>
      <c r="J917" s="10">
        <f t="shared" si="232"/>
        <v>0</v>
      </c>
      <c r="K917" s="10">
        <f t="shared" si="233"/>
        <v>0</v>
      </c>
      <c r="L917" s="9">
        <f t="shared" si="229"/>
        <v>196</v>
      </c>
      <c r="M917" s="9">
        <f t="shared" si="230"/>
        <v>136</v>
      </c>
      <c r="N917" s="9">
        <f t="shared" si="234"/>
        <v>-332</v>
      </c>
      <c r="O917" s="9">
        <f t="shared" si="235"/>
        <v>-332</v>
      </c>
      <c r="P917" s="9">
        <f t="shared" si="240"/>
        <v>100</v>
      </c>
      <c r="Q917" s="9">
        <f t="shared" si="241"/>
        <v>37</v>
      </c>
      <c r="R917" s="9">
        <f t="shared" si="242"/>
        <v>-21</v>
      </c>
      <c r="S917" s="9">
        <f t="shared" si="243"/>
        <v>40</v>
      </c>
      <c r="T917" s="9">
        <f t="shared" si="244"/>
        <v>-24</v>
      </c>
      <c r="U917" s="9">
        <f t="shared" si="236"/>
        <v>3700</v>
      </c>
      <c r="V917" s="9">
        <f t="shared" si="237"/>
        <v>-2100</v>
      </c>
      <c r="W917" s="1">
        <f t="shared" si="238"/>
        <v>4000</v>
      </c>
      <c r="X917" s="1">
        <f t="shared" si="239"/>
        <v>-2400</v>
      </c>
    </row>
    <row r="918" spans="9:24">
      <c r="I918" s="10">
        <f t="shared" si="231"/>
        <v>0</v>
      </c>
      <c r="J918" s="10">
        <f t="shared" si="232"/>
        <v>0</v>
      </c>
      <c r="K918" s="10">
        <f t="shared" si="233"/>
        <v>0</v>
      </c>
      <c r="L918" s="9">
        <f t="shared" si="229"/>
        <v>196</v>
      </c>
      <c r="M918" s="9">
        <f t="shared" si="230"/>
        <v>140</v>
      </c>
      <c r="N918" s="9">
        <f t="shared" si="234"/>
        <v>-336</v>
      </c>
      <c r="O918" s="9">
        <f t="shared" si="235"/>
        <v>-336</v>
      </c>
      <c r="P918" s="9">
        <f t="shared" si="240"/>
        <v>100</v>
      </c>
      <c r="Q918" s="9">
        <f t="shared" si="241"/>
        <v>38</v>
      </c>
      <c r="R918" s="9">
        <f t="shared" si="242"/>
        <v>-22</v>
      </c>
      <c r="S918" s="9">
        <f t="shared" si="243"/>
        <v>41</v>
      </c>
      <c r="T918" s="9">
        <f t="shared" si="244"/>
        <v>-25</v>
      </c>
      <c r="U918" s="9">
        <f t="shared" si="236"/>
        <v>3800</v>
      </c>
      <c r="V918" s="9">
        <f t="shared" si="237"/>
        <v>-2200</v>
      </c>
      <c r="W918" s="1">
        <f t="shared" si="238"/>
        <v>4100</v>
      </c>
      <c r="X918" s="1">
        <f t="shared" si="239"/>
        <v>-2500</v>
      </c>
    </row>
    <row r="919" spans="9:24">
      <c r="I919" s="10">
        <f t="shared" si="231"/>
        <v>0</v>
      </c>
      <c r="J919" s="10">
        <f t="shared" si="232"/>
        <v>0</v>
      </c>
      <c r="K919" s="10">
        <f t="shared" si="233"/>
        <v>0</v>
      </c>
      <c r="L919" s="9">
        <f t="shared" si="229"/>
        <v>196</v>
      </c>
      <c r="M919" s="9">
        <f t="shared" si="230"/>
        <v>144</v>
      </c>
      <c r="N919" s="9">
        <f t="shared" si="234"/>
        <v>-340</v>
      </c>
      <c r="O919" s="9">
        <f t="shared" si="235"/>
        <v>-340</v>
      </c>
      <c r="P919" s="9">
        <f t="shared" si="240"/>
        <v>100</v>
      </c>
      <c r="Q919" s="9">
        <f t="shared" si="241"/>
        <v>38</v>
      </c>
      <c r="R919" s="9">
        <f t="shared" si="242"/>
        <v>-22</v>
      </c>
      <c r="S919" s="9">
        <f t="shared" si="243"/>
        <v>41</v>
      </c>
      <c r="T919" s="9">
        <f t="shared" si="244"/>
        <v>-25</v>
      </c>
      <c r="U919" s="9">
        <f t="shared" si="236"/>
        <v>3800</v>
      </c>
      <c r="V919" s="9">
        <f t="shared" si="237"/>
        <v>-2200</v>
      </c>
      <c r="W919" s="1">
        <f t="shared" si="238"/>
        <v>4100</v>
      </c>
      <c r="X919" s="1">
        <f t="shared" si="239"/>
        <v>-2500</v>
      </c>
    </row>
    <row r="920" spans="9:24">
      <c r="I920" s="10">
        <f t="shared" si="231"/>
        <v>0</v>
      </c>
      <c r="J920" s="10">
        <f t="shared" si="232"/>
        <v>0</v>
      </c>
      <c r="K920" s="10">
        <f t="shared" si="233"/>
        <v>0</v>
      </c>
      <c r="L920" s="9">
        <f t="shared" si="229"/>
        <v>196</v>
      </c>
      <c r="M920" s="9">
        <f t="shared" si="230"/>
        <v>148</v>
      </c>
      <c r="N920" s="9">
        <f t="shared" si="234"/>
        <v>-344</v>
      </c>
      <c r="O920" s="9">
        <f t="shared" si="235"/>
        <v>-344</v>
      </c>
      <c r="P920" s="9">
        <f t="shared" si="240"/>
        <v>100</v>
      </c>
      <c r="Q920" s="9">
        <f t="shared" si="241"/>
        <v>39</v>
      </c>
      <c r="R920" s="9">
        <f t="shared" si="242"/>
        <v>-23</v>
      </c>
      <c r="S920" s="9">
        <f t="shared" si="243"/>
        <v>42</v>
      </c>
      <c r="T920" s="9">
        <f t="shared" si="244"/>
        <v>-26</v>
      </c>
      <c r="U920" s="9">
        <f t="shared" si="236"/>
        <v>3900</v>
      </c>
      <c r="V920" s="9">
        <f t="shared" si="237"/>
        <v>-2300</v>
      </c>
      <c r="W920" s="1">
        <f t="shared" si="238"/>
        <v>4200</v>
      </c>
      <c r="X920" s="1">
        <f t="shared" si="239"/>
        <v>-2600</v>
      </c>
    </row>
    <row r="921" spans="9:24">
      <c r="I921" s="10">
        <f t="shared" si="231"/>
        <v>0</v>
      </c>
      <c r="J921" s="10">
        <f t="shared" si="232"/>
        <v>0</v>
      </c>
      <c r="K921" s="10">
        <f t="shared" si="233"/>
        <v>0</v>
      </c>
      <c r="L921" s="9">
        <f t="shared" si="229"/>
        <v>196</v>
      </c>
      <c r="M921" s="9">
        <f t="shared" si="230"/>
        <v>152</v>
      </c>
      <c r="N921" s="9">
        <f t="shared" si="234"/>
        <v>-348</v>
      </c>
      <c r="O921" s="9">
        <f t="shared" si="235"/>
        <v>-348</v>
      </c>
      <c r="P921" s="9">
        <f t="shared" si="240"/>
        <v>100</v>
      </c>
      <c r="Q921" s="9">
        <f t="shared" si="241"/>
        <v>39</v>
      </c>
      <c r="R921" s="9">
        <f t="shared" si="242"/>
        <v>-23</v>
      </c>
      <c r="S921" s="9">
        <f t="shared" si="243"/>
        <v>42</v>
      </c>
      <c r="T921" s="9">
        <f t="shared" si="244"/>
        <v>-26</v>
      </c>
      <c r="U921" s="9">
        <f t="shared" si="236"/>
        <v>3900</v>
      </c>
      <c r="V921" s="9">
        <f t="shared" si="237"/>
        <v>-2300</v>
      </c>
      <c r="W921" s="1">
        <f t="shared" si="238"/>
        <v>4200</v>
      </c>
      <c r="X921" s="1">
        <f t="shared" si="239"/>
        <v>-2600</v>
      </c>
    </row>
    <row r="922" spans="9:24">
      <c r="I922" s="10">
        <f t="shared" si="231"/>
        <v>0</v>
      </c>
      <c r="J922" s="10">
        <f t="shared" si="232"/>
        <v>0</v>
      </c>
      <c r="K922" s="10">
        <f t="shared" si="233"/>
        <v>0</v>
      </c>
      <c r="L922" s="9">
        <f t="shared" si="229"/>
        <v>196</v>
      </c>
      <c r="M922" s="9">
        <f t="shared" si="230"/>
        <v>156</v>
      </c>
      <c r="N922" s="9">
        <f t="shared" si="234"/>
        <v>-352</v>
      </c>
      <c r="O922" s="9">
        <f t="shared" si="235"/>
        <v>-352</v>
      </c>
      <c r="P922" s="9">
        <f t="shared" si="240"/>
        <v>100</v>
      </c>
      <c r="Q922" s="9">
        <f t="shared" si="241"/>
        <v>40</v>
      </c>
      <c r="R922" s="9">
        <f t="shared" si="242"/>
        <v>-24</v>
      </c>
      <c r="S922" s="9">
        <f t="shared" si="243"/>
        <v>44</v>
      </c>
      <c r="T922" s="9">
        <f t="shared" si="244"/>
        <v>-27</v>
      </c>
      <c r="U922" s="9">
        <f t="shared" si="236"/>
        <v>4000</v>
      </c>
      <c r="V922" s="9">
        <f t="shared" si="237"/>
        <v>-2400</v>
      </c>
      <c r="W922" s="1">
        <f t="shared" si="238"/>
        <v>4400</v>
      </c>
      <c r="X922" s="1">
        <f t="shared" si="239"/>
        <v>-2700</v>
      </c>
    </row>
    <row r="923" spans="9:24">
      <c r="I923" s="10">
        <f t="shared" si="231"/>
        <v>0</v>
      </c>
      <c r="J923" s="10">
        <f t="shared" si="232"/>
        <v>0</v>
      </c>
      <c r="K923" s="10">
        <f t="shared" si="233"/>
        <v>0</v>
      </c>
      <c r="L923" s="9">
        <f t="shared" si="229"/>
        <v>196</v>
      </c>
      <c r="M923" s="9">
        <f t="shared" si="230"/>
        <v>160</v>
      </c>
      <c r="N923" s="9">
        <f t="shared" si="234"/>
        <v>-356</v>
      </c>
      <c r="O923" s="9">
        <f t="shared" si="235"/>
        <v>-356</v>
      </c>
      <c r="P923" s="9">
        <f t="shared" si="240"/>
        <v>100</v>
      </c>
      <c r="Q923" s="9">
        <f t="shared" si="241"/>
        <v>40</v>
      </c>
      <c r="R923" s="9">
        <f t="shared" si="242"/>
        <v>-24</v>
      </c>
      <c r="S923" s="9">
        <f t="shared" si="243"/>
        <v>44</v>
      </c>
      <c r="T923" s="9">
        <f t="shared" si="244"/>
        <v>-27</v>
      </c>
      <c r="U923" s="9">
        <f t="shared" si="236"/>
        <v>4000</v>
      </c>
      <c r="V923" s="9">
        <f t="shared" si="237"/>
        <v>-2400</v>
      </c>
      <c r="W923" s="1">
        <f t="shared" si="238"/>
        <v>4400</v>
      </c>
      <c r="X923" s="1">
        <f t="shared" si="239"/>
        <v>-2700</v>
      </c>
    </row>
    <row r="924" spans="9:24">
      <c r="I924" s="10">
        <f t="shared" si="231"/>
        <v>0</v>
      </c>
      <c r="J924" s="10">
        <f t="shared" si="232"/>
        <v>0</v>
      </c>
      <c r="K924" s="10">
        <f t="shared" si="233"/>
        <v>0</v>
      </c>
      <c r="L924" s="9">
        <f t="shared" si="229"/>
        <v>196</v>
      </c>
      <c r="M924" s="9">
        <f t="shared" si="230"/>
        <v>164</v>
      </c>
      <c r="N924" s="9">
        <f t="shared" si="234"/>
        <v>-360</v>
      </c>
      <c r="O924" s="9">
        <f t="shared" si="235"/>
        <v>-360</v>
      </c>
      <c r="P924" s="9">
        <f t="shared" si="240"/>
        <v>100</v>
      </c>
      <c r="Q924" s="9">
        <f t="shared" si="241"/>
        <v>41</v>
      </c>
      <c r="R924" s="9">
        <f t="shared" si="242"/>
        <v>-25</v>
      </c>
      <c r="S924" s="9">
        <f t="shared" si="243"/>
        <v>45</v>
      </c>
      <c r="T924" s="9">
        <f t="shared" si="244"/>
        <v>-28</v>
      </c>
      <c r="U924" s="9">
        <f t="shared" si="236"/>
        <v>4100</v>
      </c>
      <c r="V924" s="9">
        <f t="shared" si="237"/>
        <v>-2500</v>
      </c>
      <c r="W924" s="1">
        <f t="shared" si="238"/>
        <v>4500</v>
      </c>
      <c r="X924" s="1">
        <f t="shared" si="239"/>
        <v>-2800</v>
      </c>
    </row>
    <row r="925" spans="9:24">
      <c r="I925" s="10">
        <f t="shared" si="231"/>
        <v>0</v>
      </c>
      <c r="J925" s="10">
        <f t="shared" si="232"/>
        <v>0</v>
      </c>
      <c r="K925" s="10">
        <f t="shared" si="233"/>
        <v>0</v>
      </c>
      <c r="L925" s="9">
        <f t="shared" si="229"/>
        <v>196</v>
      </c>
      <c r="M925" s="9">
        <f t="shared" si="230"/>
        <v>168</v>
      </c>
      <c r="N925" s="9">
        <f t="shared" si="234"/>
        <v>-364</v>
      </c>
      <c r="O925" s="9">
        <f t="shared" si="235"/>
        <v>-364</v>
      </c>
      <c r="P925" s="9">
        <f t="shared" si="240"/>
        <v>100</v>
      </c>
      <c r="Q925" s="9">
        <f t="shared" si="241"/>
        <v>41</v>
      </c>
      <c r="R925" s="9">
        <f t="shared" si="242"/>
        <v>-25</v>
      </c>
      <c r="S925" s="9">
        <f t="shared" si="243"/>
        <v>45</v>
      </c>
      <c r="T925" s="9">
        <f t="shared" si="244"/>
        <v>-28</v>
      </c>
      <c r="U925" s="9">
        <f t="shared" si="236"/>
        <v>4100</v>
      </c>
      <c r="V925" s="9">
        <f t="shared" si="237"/>
        <v>-2500</v>
      </c>
      <c r="W925" s="1">
        <f t="shared" si="238"/>
        <v>4500</v>
      </c>
      <c r="X925" s="1">
        <f t="shared" si="239"/>
        <v>-2800</v>
      </c>
    </row>
    <row r="926" spans="9:24">
      <c r="I926" s="10">
        <f t="shared" si="231"/>
        <v>0</v>
      </c>
      <c r="J926" s="10">
        <f t="shared" si="232"/>
        <v>0</v>
      </c>
      <c r="K926" s="10">
        <f t="shared" si="233"/>
        <v>0</v>
      </c>
      <c r="L926" s="9">
        <f t="shared" si="229"/>
        <v>196</v>
      </c>
      <c r="M926" s="9">
        <f t="shared" si="230"/>
        <v>172</v>
      </c>
      <c r="N926" s="9">
        <f t="shared" si="234"/>
        <v>-368</v>
      </c>
      <c r="O926" s="9">
        <f t="shared" si="235"/>
        <v>-368</v>
      </c>
      <c r="P926" s="9">
        <f t="shared" si="240"/>
        <v>100</v>
      </c>
      <c r="Q926" s="9">
        <f t="shared" si="241"/>
        <v>42</v>
      </c>
      <c r="R926" s="9">
        <f t="shared" si="242"/>
        <v>-26</v>
      </c>
      <c r="S926" s="9">
        <f t="shared" si="243"/>
        <v>46</v>
      </c>
      <c r="T926" s="9">
        <f t="shared" si="244"/>
        <v>-29</v>
      </c>
      <c r="U926" s="9">
        <f t="shared" si="236"/>
        <v>4200</v>
      </c>
      <c r="V926" s="9">
        <f t="shared" si="237"/>
        <v>-2600</v>
      </c>
      <c r="W926" s="1">
        <f t="shared" si="238"/>
        <v>4600</v>
      </c>
      <c r="X926" s="1">
        <f t="shared" si="239"/>
        <v>-2900</v>
      </c>
    </row>
    <row r="927" spans="9:24">
      <c r="I927" s="10">
        <f t="shared" si="231"/>
        <v>0</v>
      </c>
      <c r="J927" s="10">
        <f t="shared" si="232"/>
        <v>0</v>
      </c>
      <c r="K927" s="10">
        <f t="shared" si="233"/>
        <v>0</v>
      </c>
      <c r="L927" s="9">
        <f t="shared" si="229"/>
        <v>196</v>
      </c>
      <c r="M927" s="9">
        <f t="shared" si="230"/>
        <v>176</v>
      </c>
      <c r="N927" s="9">
        <f t="shared" si="234"/>
        <v>-372</v>
      </c>
      <c r="O927" s="9">
        <f t="shared" si="235"/>
        <v>-372</v>
      </c>
      <c r="P927" s="9">
        <f t="shared" si="240"/>
        <v>100</v>
      </c>
      <c r="Q927" s="9">
        <f t="shared" si="241"/>
        <v>42</v>
      </c>
      <c r="R927" s="9">
        <f t="shared" si="242"/>
        <v>-26</v>
      </c>
      <c r="S927" s="9">
        <f t="shared" si="243"/>
        <v>46</v>
      </c>
      <c r="T927" s="9">
        <f t="shared" si="244"/>
        <v>-29</v>
      </c>
      <c r="U927" s="9">
        <f t="shared" si="236"/>
        <v>4200</v>
      </c>
      <c r="V927" s="9">
        <f t="shared" si="237"/>
        <v>-2600</v>
      </c>
      <c r="W927" s="1">
        <f t="shared" si="238"/>
        <v>4600</v>
      </c>
      <c r="X927" s="1">
        <f t="shared" si="239"/>
        <v>-2900</v>
      </c>
    </row>
    <row r="928" spans="9:24">
      <c r="I928" s="10">
        <f t="shared" si="231"/>
        <v>0</v>
      </c>
      <c r="J928" s="10">
        <f t="shared" si="232"/>
        <v>0</v>
      </c>
      <c r="K928" s="10">
        <f t="shared" si="233"/>
        <v>0</v>
      </c>
      <c r="L928" s="9">
        <f t="shared" si="229"/>
        <v>196</v>
      </c>
      <c r="M928" s="9">
        <f t="shared" si="230"/>
        <v>180</v>
      </c>
      <c r="N928" s="9">
        <f t="shared" si="234"/>
        <v>-376</v>
      </c>
      <c r="O928" s="9">
        <f t="shared" si="235"/>
        <v>-376</v>
      </c>
      <c r="P928" s="9">
        <f t="shared" si="240"/>
        <v>100</v>
      </c>
      <c r="Q928" s="9">
        <f t="shared" si="241"/>
        <v>43</v>
      </c>
      <c r="R928" s="9">
        <f t="shared" si="242"/>
        <v>-27</v>
      </c>
      <c r="S928" s="9">
        <f t="shared" si="243"/>
        <v>47</v>
      </c>
      <c r="T928" s="9">
        <f t="shared" si="244"/>
        <v>-30</v>
      </c>
      <c r="U928" s="9">
        <f t="shared" si="236"/>
        <v>4300</v>
      </c>
      <c r="V928" s="9">
        <f t="shared" si="237"/>
        <v>-2700</v>
      </c>
      <c r="W928" s="1">
        <f t="shared" si="238"/>
        <v>4700</v>
      </c>
      <c r="X928" s="1">
        <f t="shared" si="239"/>
        <v>-3000</v>
      </c>
    </row>
    <row r="929" spans="9:24">
      <c r="I929" s="10">
        <f t="shared" si="231"/>
        <v>0</v>
      </c>
      <c r="J929" s="10">
        <f t="shared" si="232"/>
        <v>0</v>
      </c>
      <c r="K929" s="10">
        <f t="shared" si="233"/>
        <v>0</v>
      </c>
      <c r="L929" s="9">
        <f t="shared" si="229"/>
        <v>196</v>
      </c>
      <c r="M929" s="9">
        <f t="shared" si="230"/>
        <v>184</v>
      </c>
      <c r="N929" s="9">
        <f t="shared" si="234"/>
        <v>-380</v>
      </c>
      <c r="O929" s="9">
        <f t="shared" si="235"/>
        <v>-380</v>
      </c>
      <c r="P929" s="9">
        <f t="shared" si="240"/>
        <v>100</v>
      </c>
      <c r="Q929" s="9">
        <f t="shared" si="241"/>
        <v>43</v>
      </c>
      <c r="R929" s="9">
        <f t="shared" si="242"/>
        <v>-27</v>
      </c>
      <c r="S929" s="9">
        <f t="shared" si="243"/>
        <v>47</v>
      </c>
      <c r="T929" s="9">
        <f t="shared" si="244"/>
        <v>-30</v>
      </c>
      <c r="U929" s="9">
        <f t="shared" si="236"/>
        <v>4300</v>
      </c>
      <c r="V929" s="9">
        <f t="shared" si="237"/>
        <v>-2700</v>
      </c>
      <c r="W929" s="1">
        <f t="shared" si="238"/>
        <v>4700</v>
      </c>
      <c r="X929" s="1">
        <f t="shared" si="239"/>
        <v>-3000</v>
      </c>
    </row>
    <row r="930" spans="9:24">
      <c r="I930" s="10">
        <f t="shared" si="231"/>
        <v>0</v>
      </c>
      <c r="J930" s="10">
        <f t="shared" si="232"/>
        <v>0</v>
      </c>
      <c r="K930" s="10">
        <f t="shared" si="233"/>
        <v>0</v>
      </c>
      <c r="L930" s="9">
        <f t="shared" si="229"/>
        <v>196</v>
      </c>
      <c r="M930" s="9">
        <f t="shared" si="230"/>
        <v>188</v>
      </c>
      <c r="N930" s="9">
        <f t="shared" si="234"/>
        <v>-384</v>
      </c>
      <c r="O930" s="9">
        <f t="shared" si="235"/>
        <v>-384</v>
      </c>
      <c r="P930" s="9">
        <f t="shared" si="240"/>
        <v>100</v>
      </c>
      <c r="Q930" s="9">
        <f t="shared" si="241"/>
        <v>44</v>
      </c>
      <c r="R930" s="9">
        <f t="shared" si="242"/>
        <v>-28</v>
      </c>
      <c r="S930" s="9">
        <f t="shared" si="243"/>
        <v>48</v>
      </c>
      <c r="T930" s="9">
        <f t="shared" si="244"/>
        <v>-31</v>
      </c>
      <c r="U930" s="9">
        <f t="shared" si="236"/>
        <v>4400</v>
      </c>
      <c r="V930" s="9">
        <f t="shared" si="237"/>
        <v>-2800</v>
      </c>
      <c r="W930" s="1">
        <f t="shared" si="238"/>
        <v>4800</v>
      </c>
      <c r="X930" s="1">
        <f t="shared" si="239"/>
        <v>-3100</v>
      </c>
    </row>
    <row r="931" spans="9:24">
      <c r="I931" s="10">
        <f t="shared" si="231"/>
        <v>0</v>
      </c>
      <c r="J931" s="10">
        <f t="shared" si="232"/>
        <v>0</v>
      </c>
      <c r="K931" s="10">
        <f t="shared" si="233"/>
        <v>0</v>
      </c>
      <c r="L931" s="9">
        <f t="shared" si="229"/>
        <v>196</v>
      </c>
      <c r="M931" s="9">
        <f t="shared" si="230"/>
        <v>192</v>
      </c>
      <c r="N931" s="9">
        <f t="shared" si="234"/>
        <v>-388</v>
      </c>
      <c r="O931" s="9">
        <f t="shared" si="235"/>
        <v>-388</v>
      </c>
      <c r="P931" s="9">
        <f t="shared" si="240"/>
        <v>100</v>
      </c>
      <c r="Q931" s="9">
        <f t="shared" si="241"/>
        <v>44</v>
      </c>
      <c r="R931" s="9">
        <f t="shared" si="242"/>
        <v>-28</v>
      </c>
      <c r="S931" s="9">
        <f t="shared" si="243"/>
        <v>48</v>
      </c>
      <c r="T931" s="9">
        <f t="shared" si="244"/>
        <v>-31</v>
      </c>
      <c r="U931" s="9">
        <f t="shared" si="236"/>
        <v>4400</v>
      </c>
      <c r="V931" s="9">
        <f t="shared" si="237"/>
        <v>-2800</v>
      </c>
      <c r="W931" s="1">
        <f t="shared" si="238"/>
        <v>4800</v>
      </c>
      <c r="X931" s="1">
        <f t="shared" si="239"/>
        <v>-3100</v>
      </c>
    </row>
    <row r="932" spans="9:24">
      <c r="I932" s="10">
        <f t="shared" si="231"/>
        <v>0</v>
      </c>
      <c r="J932" s="10">
        <f t="shared" si="232"/>
        <v>0</v>
      </c>
      <c r="K932" s="10">
        <f t="shared" si="233"/>
        <v>0</v>
      </c>
      <c r="L932" s="9">
        <f t="shared" si="229"/>
        <v>196</v>
      </c>
      <c r="M932" s="9">
        <f t="shared" si="230"/>
        <v>196</v>
      </c>
      <c r="N932" s="9">
        <f t="shared" si="234"/>
        <v>-392</v>
      </c>
      <c r="O932" s="9">
        <f t="shared" si="235"/>
        <v>-392</v>
      </c>
      <c r="P932" s="9">
        <f t="shared" si="240"/>
        <v>100</v>
      </c>
      <c r="Q932" s="9">
        <f t="shared" si="241"/>
        <v>45</v>
      </c>
      <c r="R932" s="9">
        <f t="shared" si="242"/>
        <v>-29</v>
      </c>
      <c r="S932" s="9">
        <f t="shared" si="243"/>
        <v>49</v>
      </c>
      <c r="T932" s="9">
        <f t="shared" si="244"/>
        <v>-32</v>
      </c>
      <c r="U932" s="9">
        <f t="shared" si="236"/>
        <v>4500</v>
      </c>
      <c r="V932" s="9">
        <f t="shared" si="237"/>
        <v>-2900</v>
      </c>
      <c r="W932" s="1">
        <f t="shared" si="238"/>
        <v>4900</v>
      </c>
      <c r="X932" s="1">
        <f t="shared" si="239"/>
        <v>-3200</v>
      </c>
    </row>
    <row r="933" spans="9:24">
      <c r="I933" s="10">
        <f t="shared" si="231"/>
        <v>0</v>
      </c>
      <c r="J933" s="10">
        <f t="shared" si="232"/>
        <v>0</v>
      </c>
      <c r="K933" s="10">
        <f t="shared" si="233"/>
        <v>0</v>
      </c>
      <c r="L933" s="9">
        <f t="shared" si="229"/>
        <v>196</v>
      </c>
      <c r="M933" s="9">
        <f t="shared" si="230"/>
        <v>200</v>
      </c>
      <c r="N933" s="9">
        <f t="shared" si="234"/>
        <v>-396</v>
      </c>
      <c r="O933" s="9">
        <f t="shared" si="235"/>
        <v>-396</v>
      </c>
      <c r="P933" s="9">
        <f t="shared" si="240"/>
        <v>100</v>
      </c>
      <c r="Q933" s="9">
        <f t="shared" si="241"/>
        <v>45</v>
      </c>
      <c r="R933" s="9">
        <f t="shared" si="242"/>
        <v>-29</v>
      </c>
      <c r="S933" s="9">
        <f t="shared" si="243"/>
        <v>49</v>
      </c>
      <c r="T933" s="9">
        <f t="shared" si="244"/>
        <v>-32</v>
      </c>
      <c r="U933" s="9">
        <f t="shared" si="236"/>
        <v>4500</v>
      </c>
      <c r="V933" s="9">
        <f t="shared" si="237"/>
        <v>-2900</v>
      </c>
      <c r="W933" s="1">
        <f t="shared" si="238"/>
        <v>4900</v>
      </c>
      <c r="X933" s="1">
        <f t="shared" si="239"/>
        <v>-3200</v>
      </c>
    </row>
    <row r="934" spans="9:24">
      <c r="I934" s="10">
        <f t="shared" si="231"/>
        <v>0</v>
      </c>
      <c r="J934" s="10">
        <f t="shared" si="232"/>
        <v>0</v>
      </c>
      <c r="K934" s="10">
        <f t="shared" si="233"/>
        <v>0</v>
      </c>
      <c r="L934" s="9">
        <f t="shared" si="229"/>
        <v>196</v>
      </c>
      <c r="M934" s="9">
        <f t="shared" si="230"/>
        <v>204</v>
      </c>
      <c r="N934" s="9">
        <f t="shared" si="234"/>
        <v>-400</v>
      </c>
      <c r="O934" s="9">
        <f t="shared" si="235"/>
        <v>-400</v>
      </c>
      <c r="P934" s="9">
        <f t="shared" si="240"/>
        <v>100</v>
      </c>
      <c r="Q934" s="9">
        <f t="shared" si="241"/>
        <v>46</v>
      </c>
      <c r="R934" s="9">
        <f t="shared" si="242"/>
        <v>-30</v>
      </c>
      <c r="S934" s="9">
        <f t="shared" si="243"/>
        <v>50</v>
      </c>
      <c r="T934" s="9">
        <f t="shared" si="244"/>
        <v>-33</v>
      </c>
      <c r="U934" s="9">
        <f t="shared" si="236"/>
        <v>4600</v>
      </c>
      <c r="V934" s="9">
        <f t="shared" si="237"/>
        <v>-3000</v>
      </c>
      <c r="W934" s="1">
        <f t="shared" si="238"/>
        <v>5000</v>
      </c>
      <c r="X934" s="1">
        <f t="shared" si="239"/>
        <v>-3300</v>
      </c>
    </row>
    <row r="935" spans="9:24">
      <c r="I935" s="10">
        <f t="shared" si="231"/>
        <v>0</v>
      </c>
      <c r="J935" s="10">
        <f t="shared" si="232"/>
        <v>0</v>
      </c>
      <c r="K935" s="10">
        <f t="shared" si="233"/>
        <v>0</v>
      </c>
      <c r="L935" s="9">
        <f t="shared" si="229"/>
        <v>196</v>
      </c>
      <c r="M935" s="9">
        <f t="shared" si="230"/>
        <v>208</v>
      </c>
      <c r="N935" s="9">
        <f t="shared" si="234"/>
        <v>-404</v>
      </c>
      <c r="O935" s="9">
        <f t="shared" si="235"/>
        <v>-404</v>
      </c>
      <c r="P935" s="9">
        <f t="shared" si="240"/>
        <v>100</v>
      </c>
      <c r="Q935" s="9">
        <f t="shared" si="241"/>
        <v>46</v>
      </c>
      <c r="R935" s="9">
        <f t="shared" si="242"/>
        <v>-30</v>
      </c>
      <c r="S935" s="9">
        <f t="shared" si="243"/>
        <v>50</v>
      </c>
      <c r="T935" s="9">
        <f t="shared" si="244"/>
        <v>-33</v>
      </c>
      <c r="U935" s="9">
        <f t="shared" si="236"/>
        <v>4600</v>
      </c>
      <c r="V935" s="9">
        <f t="shared" si="237"/>
        <v>-3000</v>
      </c>
      <c r="W935" s="1">
        <f t="shared" si="238"/>
        <v>5000</v>
      </c>
      <c r="X935" s="1">
        <f t="shared" si="239"/>
        <v>-3300</v>
      </c>
    </row>
    <row r="936" spans="9:24">
      <c r="I936" s="10">
        <f t="shared" si="231"/>
        <v>0</v>
      </c>
      <c r="J936" s="10">
        <f t="shared" si="232"/>
        <v>0</v>
      </c>
      <c r="K936" s="10">
        <f t="shared" si="233"/>
        <v>0</v>
      </c>
      <c r="L936" s="9">
        <f t="shared" si="229"/>
        <v>196</v>
      </c>
      <c r="M936" s="9">
        <f t="shared" si="230"/>
        <v>212</v>
      </c>
      <c r="N936" s="9">
        <f t="shared" si="234"/>
        <v>-408</v>
      </c>
      <c r="O936" s="9">
        <f t="shared" si="235"/>
        <v>-408</v>
      </c>
      <c r="P936" s="9">
        <f t="shared" si="240"/>
        <v>100</v>
      </c>
      <c r="Q936" s="9">
        <f t="shared" si="241"/>
        <v>47</v>
      </c>
      <c r="R936" s="9">
        <f t="shared" si="242"/>
        <v>-31</v>
      </c>
      <c r="S936" s="9">
        <f t="shared" si="243"/>
        <v>51</v>
      </c>
      <c r="T936" s="9">
        <f t="shared" si="244"/>
        <v>-35</v>
      </c>
      <c r="U936" s="9">
        <f t="shared" si="236"/>
        <v>4700</v>
      </c>
      <c r="V936" s="9">
        <f t="shared" si="237"/>
        <v>-3100</v>
      </c>
      <c r="W936" s="1">
        <f t="shared" si="238"/>
        <v>5100</v>
      </c>
      <c r="X936" s="1">
        <f t="shared" si="239"/>
        <v>-3500</v>
      </c>
    </row>
    <row r="937" spans="9:24">
      <c r="I937" s="10">
        <f t="shared" si="231"/>
        <v>0</v>
      </c>
      <c r="J937" s="10">
        <f t="shared" si="232"/>
        <v>0</v>
      </c>
      <c r="K937" s="10">
        <f t="shared" si="233"/>
        <v>0</v>
      </c>
      <c r="L937" s="9">
        <f t="shared" si="229"/>
        <v>196</v>
      </c>
      <c r="M937" s="9">
        <f t="shared" si="230"/>
        <v>216</v>
      </c>
      <c r="N937" s="9">
        <f t="shared" si="234"/>
        <v>-412</v>
      </c>
      <c r="O937" s="9">
        <f t="shared" si="235"/>
        <v>-412</v>
      </c>
      <c r="P937" s="9">
        <f t="shared" si="240"/>
        <v>100</v>
      </c>
      <c r="Q937" s="9">
        <f t="shared" si="241"/>
        <v>47</v>
      </c>
      <c r="R937" s="9">
        <f t="shared" si="242"/>
        <v>-31</v>
      </c>
      <c r="S937" s="9">
        <f t="shared" si="243"/>
        <v>51</v>
      </c>
      <c r="T937" s="9">
        <f t="shared" si="244"/>
        <v>-35</v>
      </c>
      <c r="U937" s="9">
        <f t="shared" si="236"/>
        <v>4700</v>
      </c>
      <c r="V937" s="9">
        <f t="shared" si="237"/>
        <v>-3100</v>
      </c>
      <c r="W937" s="1">
        <f t="shared" si="238"/>
        <v>5100</v>
      </c>
      <c r="X937" s="1">
        <f t="shared" si="239"/>
        <v>-3500</v>
      </c>
    </row>
    <row r="938" spans="9:24">
      <c r="I938" s="10">
        <f t="shared" si="231"/>
        <v>0</v>
      </c>
      <c r="J938" s="10">
        <f t="shared" si="232"/>
        <v>0</v>
      </c>
      <c r="K938" s="10">
        <f t="shared" si="233"/>
        <v>0</v>
      </c>
      <c r="L938" s="9">
        <f t="shared" si="229"/>
        <v>196</v>
      </c>
      <c r="M938" s="9">
        <f t="shared" si="230"/>
        <v>220</v>
      </c>
      <c r="N938" s="9">
        <f t="shared" si="234"/>
        <v>-416</v>
      </c>
      <c r="O938" s="9">
        <f t="shared" si="235"/>
        <v>-416</v>
      </c>
      <c r="P938" s="9">
        <f t="shared" si="240"/>
        <v>100</v>
      </c>
      <c r="Q938" s="9">
        <f t="shared" si="241"/>
        <v>48</v>
      </c>
      <c r="R938" s="9">
        <f t="shared" si="242"/>
        <v>-32</v>
      </c>
      <c r="S938" s="9">
        <f t="shared" si="243"/>
        <v>52</v>
      </c>
      <c r="T938" s="9">
        <f t="shared" si="244"/>
        <v>-36</v>
      </c>
      <c r="U938" s="9">
        <f t="shared" si="236"/>
        <v>4800</v>
      </c>
      <c r="V938" s="9">
        <f t="shared" si="237"/>
        <v>-3200</v>
      </c>
      <c r="W938" s="1">
        <f t="shared" si="238"/>
        <v>5200</v>
      </c>
      <c r="X938" s="1">
        <f t="shared" si="239"/>
        <v>-3600</v>
      </c>
    </row>
    <row r="939" spans="9:24">
      <c r="I939" s="10">
        <f t="shared" si="231"/>
        <v>0</v>
      </c>
      <c r="J939" s="10">
        <f t="shared" si="232"/>
        <v>0</v>
      </c>
      <c r="K939" s="10">
        <f t="shared" si="233"/>
        <v>0</v>
      </c>
      <c r="L939" s="9">
        <f t="shared" si="229"/>
        <v>196</v>
      </c>
      <c r="M939" s="9">
        <f t="shared" si="230"/>
        <v>224</v>
      </c>
      <c r="N939" s="9">
        <f t="shared" si="234"/>
        <v>-420</v>
      </c>
      <c r="O939" s="9">
        <f t="shared" si="235"/>
        <v>-420</v>
      </c>
      <c r="P939" s="9">
        <f t="shared" si="240"/>
        <v>100</v>
      </c>
      <c r="Q939" s="9">
        <f t="shared" si="241"/>
        <v>48</v>
      </c>
      <c r="R939" s="9">
        <f t="shared" si="242"/>
        <v>-32</v>
      </c>
      <c r="S939" s="9">
        <f t="shared" si="243"/>
        <v>52</v>
      </c>
      <c r="T939" s="9">
        <f t="shared" si="244"/>
        <v>-36</v>
      </c>
      <c r="U939" s="9">
        <f t="shared" si="236"/>
        <v>4800</v>
      </c>
      <c r="V939" s="9">
        <f t="shared" si="237"/>
        <v>-3200</v>
      </c>
      <c r="W939" s="1">
        <f t="shared" si="238"/>
        <v>5200</v>
      </c>
      <c r="X939" s="1">
        <f t="shared" si="239"/>
        <v>-3600</v>
      </c>
    </row>
    <row r="940" spans="9:24">
      <c r="I940" s="10">
        <f t="shared" si="231"/>
        <v>0</v>
      </c>
      <c r="J940" s="10">
        <f t="shared" si="232"/>
        <v>0</v>
      </c>
      <c r="K940" s="10">
        <f t="shared" si="233"/>
        <v>0</v>
      </c>
      <c r="L940" s="9">
        <f t="shared" si="229"/>
        <v>196</v>
      </c>
      <c r="M940" s="9">
        <f t="shared" si="230"/>
        <v>228</v>
      </c>
      <c r="N940" s="9">
        <f t="shared" si="234"/>
        <v>-424</v>
      </c>
      <c r="O940" s="9">
        <f t="shared" si="235"/>
        <v>-424</v>
      </c>
      <c r="P940" s="9">
        <f t="shared" si="240"/>
        <v>100</v>
      </c>
      <c r="Q940" s="9">
        <f t="shared" si="241"/>
        <v>49</v>
      </c>
      <c r="R940" s="9">
        <f t="shared" si="242"/>
        <v>-33</v>
      </c>
      <c r="S940" s="9">
        <f t="shared" si="243"/>
        <v>53</v>
      </c>
      <c r="T940" s="9">
        <f t="shared" si="244"/>
        <v>-37</v>
      </c>
      <c r="U940" s="9">
        <f t="shared" si="236"/>
        <v>4900</v>
      </c>
      <c r="V940" s="9">
        <f t="shared" si="237"/>
        <v>-3300</v>
      </c>
      <c r="W940" s="1">
        <f t="shared" si="238"/>
        <v>5300</v>
      </c>
      <c r="X940" s="1">
        <f t="shared" si="239"/>
        <v>-3700</v>
      </c>
    </row>
    <row r="941" spans="9:24">
      <c r="I941" s="10">
        <f t="shared" si="231"/>
        <v>0</v>
      </c>
      <c r="J941" s="10">
        <f t="shared" si="232"/>
        <v>0</v>
      </c>
      <c r="K941" s="10">
        <f t="shared" si="233"/>
        <v>0</v>
      </c>
      <c r="L941" s="9">
        <f t="shared" si="229"/>
        <v>196</v>
      </c>
      <c r="M941" s="9">
        <f t="shared" si="230"/>
        <v>232</v>
      </c>
      <c r="N941" s="9">
        <f t="shared" si="234"/>
        <v>-428</v>
      </c>
      <c r="O941" s="9">
        <f t="shared" si="235"/>
        <v>-428</v>
      </c>
      <c r="P941" s="9">
        <f t="shared" si="240"/>
        <v>100</v>
      </c>
      <c r="Q941" s="9">
        <f t="shared" si="241"/>
        <v>49</v>
      </c>
      <c r="R941" s="9">
        <f t="shared" si="242"/>
        <v>-33</v>
      </c>
      <c r="S941" s="9">
        <f t="shared" si="243"/>
        <v>53</v>
      </c>
      <c r="T941" s="9">
        <f t="shared" si="244"/>
        <v>-37</v>
      </c>
      <c r="U941" s="9">
        <f t="shared" si="236"/>
        <v>4900</v>
      </c>
      <c r="V941" s="9">
        <f t="shared" si="237"/>
        <v>-3300</v>
      </c>
      <c r="W941" s="1">
        <f t="shared" si="238"/>
        <v>5300</v>
      </c>
      <c r="X941" s="1">
        <f t="shared" si="239"/>
        <v>-3700</v>
      </c>
    </row>
    <row r="942" spans="9:24">
      <c r="I942" s="10">
        <f t="shared" si="231"/>
        <v>0</v>
      </c>
      <c r="J942" s="10">
        <f t="shared" si="232"/>
        <v>0</v>
      </c>
      <c r="K942" s="10">
        <f t="shared" si="233"/>
        <v>0</v>
      </c>
      <c r="L942" s="9">
        <f t="shared" si="229"/>
        <v>196</v>
      </c>
      <c r="M942" s="9">
        <f t="shared" si="230"/>
        <v>236</v>
      </c>
      <c r="N942" s="9">
        <f t="shared" si="234"/>
        <v>-432</v>
      </c>
      <c r="O942" s="9">
        <f t="shared" si="235"/>
        <v>-432</v>
      </c>
      <c r="P942" s="9">
        <f t="shared" si="240"/>
        <v>100</v>
      </c>
      <c r="Q942" s="9">
        <f t="shared" si="241"/>
        <v>50</v>
      </c>
      <c r="R942" s="9">
        <f t="shared" si="242"/>
        <v>-34</v>
      </c>
      <c r="S942" s="9">
        <f t="shared" si="243"/>
        <v>55</v>
      </c>
      <c r="T942" s="9">
        <f t="shared" si="244"/>
        <v>-38</v>
      </c>
      <c r="U942" s="9">
        <f t="shared" si="236"/>
        <v>5000</v>
      </c>
      <c r="V942" s="9">
        <f t="shared" si="237"/>
        <v>-3400</v>
      </c>
      <c r="W942" s="1">
        <f t="shared" si="238"/>
        <v>5500</v>
      </c>
      <c r="X942" s="1">
        <f t="shared" si="239"/>
        <v>-3800</v>
      </c>
    </row>
    <row r="943" spans="9:24">
      <c r="I943" s="10">
        <f t="shared" si="231"/>
        <v>0</v>
      </c>
      <c r="J943" s="10">
        <f t="shared" si="232"/>
        <v>0</v>
      </c>
      <c r="K943" s="10">
        <f t="shared" si="233"/>
        <v>0</v>
      </c>
      <c r="L943" s="9">
        <f t="shared" si="229"/>
        <v>196</v>
      </c>
      <c r="M943" s="9">
        <f t="shared" si="230"/>
        <v>240</v>
      </c>
      <c r="N943" s="9">
        <f t="shared" si="234"/>
        <v>-436</v>
      </c>
      <c r="O943" s="9">
        <f t="shared" si="235"/>
        <v>-436</v>
      </c>
      <c r="P943" s="9">
        <f t="shared" si="240"/>
        <v>100</v>
      </c>
      <c r="Q943" s="9">
        <f t="shared" si="241"/>
        <v>50</v>
      </c>
      <c r="R943" s="9">
        <f t="shared" si="242"/>
        <v>-34</v>
      </c>
      <c r="S943" s="9">
        <f t="shared" si="243"/>
        <v>55</v>
      </c>
      <c r="T943" s="9">
        <f t="shared" si="244"/>
        <v>-38</v>
      </c>
      <c r="U943" s="9">
        <f t="shared" si="236"/>
        <v>5000</v>
      </c>
      <c r="V943" s="9">
        <f t="shared" si="237"/>
        <v>-3400</v>
      </c>
      <c r="W943" s="1">
        <f t="shared" si="238"/>
        <v>5500</v>
      </c>
      <c r="X943" s="1">
        <f t="shared" si="239"/>
        <v>-3800</v>
      </c>
    </row>
    <row r="944" spans="9:24">
      <c r="I944" s="10">
        <f t="shared" si="231"/>
        <v>0</v>
      </c>
      <c r="J944" s="10">
        <f t="shared" si="232"/>
        <v>0</v>
      </c>
      <c r="K944" s="10">
        <f t="shared" si="233"/>
        <v>0</v>
      </c>
      <c r="L944" s="9">
        <f t="shared" si="229"/>
        <v>196</v>
      </c>
      <c r="M944" s="9">
        <f t="shared" si="230"/>
        <v>244</v>
      </c>
      <c r="N944" s="9">
        <f t="shared" si="234"/>
        <v>-440</v>
      </c>
      <c r="O944" s="9">
        <f t="shared" si="235"/>
        <v>-440</v>
      </c>
      <c r="P944" s="9">
        <f t="shared" si="240"/>
        <v>100</v>
      </c>
      <c r="Q944" s="9">
        <f t="shared" si="241"/>
        <v>51</v>
      </c>
      <c r="R944" s="9">
        <f t="shared" si="242"/>
        <v>-35</v>
      </c>
      <c r="S944" s="9">
        <f t="shared" si="243"/>
        <v>56</v>
      </c>
      <c r="T944" s="9">
        <f t="shared" si="244"/>
        <v>-39</v>
      </c>
      <c r="U944" s="9">
        <f t="shared" si="236"/>
        <v>5100</v>
      </c>
      <c r="V944" s="9">
        <f t="shared" si="237"/>
        <v>-3500</v>
      </c>
      <c r="W944" s="1">
        <f t="shared" si="238"/>
        <v>5600</v>
      </c>
      <c r="X944" s="1">
        <f t="shared" si="239"/>
        <v>-3900</v>
      </c>
    </row>
    <row r="945" spans="9:24">
      <c r="I945" s="10">
        <f t="shared" si="231"/>
        <v>0</v>
      </c>
      <c r="J945" s="10">
        <f t="shared" si="232"/>
        <v>0</v>
      </c>
      <c r="K945" s="10">
        <f t="shared" si="233"/>
        <v>0</v>
      </c>
      <c r="L945" s="9">
        <f t="shared" si="229"/>
        <v>196</v>
      </c>
      <c r="M945" s="9">
        <f t="shared" si="230"/>
        <v>248</v>
      </c>
      <c r="N945" s="9">
        <f t="shared" si="234"/>
        <v>-444</v>
      </c>
      <c r="O945" s="9">
        <f t="shared" si="235"/>
        <v>-444</v>
      </c>
      <c r="P945" s="9">
        <f t="shared" si="240"/>
        <v>100</v>
      </c>
      <c r="Q945" s="9">
        <f t="shared" si="241"/>
        <v>51</v>
      </c>
      <c r="R945" s="9">
        <f t="shared" si="242"/>
        <v>-35</v>
      </c>
      <c r="S945" s="9">
        <f t="shared" si="243"/>
        <v>56</v>
      </c>
      <c r="T945" s="9">
        <f t="shared" si="244"/>
        <v>-39</v>
      </c>
      <c r="U945" s="9">
        <f t="shared" si="236"/>
        <v>5100</v>
      </c>
      <c r="V945" s="9">
        <f t="shared" si="237"/>
        <v>-3500</v>
      </c>
      <c r="W945" s="1">
        <f t="shared" si="238"/>
        <v>5600</v>
      </c>
      <c r="X945" s="1">
        <f t="shared" si="239"/>
        <v>-3900</v>
      </c>
    </row>
    <row r="946" spans="9:24">
      <c r="I946" s="10">
        <f t="shared" si="231"/>
        <v>0</v>
      </c>
      <c r="J946" s="10">
        <f t="shared" si="232"/>
        <v>0</v>
      </c>
      <c r="K946" s="10">
        <f t="shared" si="233"/>
        <v>0</v>
      </c>
      <c r="L946" s="9">
        <f t="shared" si="229"/>
        <v>196</v>
      </c>
      <c r="M946" s="9">
        <f t="shared" si="230"/>
        <v>252</v>
      </c>
      <c r="N946" s="9">
        <f t="shared" si="234"/>
        <v>-448</v>
      </c>
      <c r="O946" s="9">
        <f t="shared" si="235"/>
        <v>-448</v>
      </c>
      <c r="P946" s="9">
        <f t="shared" si="240"/>
        <v>100</v>
      </c>
      <c r="Q946" s="9">
        <f t="shared" si="241"/>
        <v>52</v>
      </c>
      <c r="R946" s="9">
        <f t="shared" si="242"/>
        <v>-36</v>
      </c>
      <c r="S946" s="9">
        <f t="shared" si="243"/>
        <v>57</v>
      </c>
      <c r="T946" s="9">
        <f t="shared" si="244"/>
        <v>-40</v>
      </c>
      <c r="U946" s="9">
        <f t="shared" si="236"/>
        <v>5200</v>
      </c>
      <c r="V946" s="9">
        <f t="shared" si="237"/>
        <v>-3600</v>
      </c>
      <c r="W946" s="1">
        <f t="shared" si="238"/>
        <v>5700</v>
      </c>
      <c r="X946" s="1">
        <f t="shared" si="239"/>
        <v>-4000</v>
      </c>
    </row>
    <row r="947" spans="9:24">
      <c r="I947" s="10">
        <f t="shared" si="231"/>
        <v>0</v>
      </c>
      <c r="J947" s="10">
        <f t="shared" si="232"/>
        <v>0</v>
      </c>
      <c r="K947" s="10">
        <f t="shared" si="233"/>
        <v>0</v>
      </c>
      <c r="L947" s="9">
        <f t="shared" si="229"/>
        <v>192</v>
      </c>
      <c r="M947" s="9">
        <f t="shared" si="230"/>
        <v>4</v>
      </c>
      <c r="N947" s="9">
        <f t="shared" si="234"/>
        <v>-196</v>
      </c>
      <c r="O947" s="9">
        <f t="shared" si="235"/>
        <v>-196</v>
      </c>
      <c r="P947" s="9">
        <f t="shared" si="240"/>
        <v>99</v>
      </c>
      <c r="Q947" s="9">
        <f t="shared" si="241"/>
        <v>21</v>
      </c>
      <c r="R947" s="9">
        <f t="shared" si="242"/>
        <v>-4</v>
      </c>
      <c r="S947" s="9">
        <f t="shared" si="243"/>
        <v>23</v>
      </c>
      <c r="T947" s="9">
        <f t="shared" si="244"/>
        <v>-5</v>
      </c>
      <c r="U947" s="9">
        <f t="shared" si="236"/>
        <v>2079</v>
      </c>
      <c r="V947" s="9">
        <f t="shared" si="237"/>
        <v>-396</v>
      </c>
      <c r="W947" s="1">
        <f t="shared" si="238"/>
        <v>2277</v>
      </c>
      <c r="X947" s="1">
        <f t="shared" si="239"/>
        <v>-495</v>
      </c>
    </row>
    <row r="948" spans="9:24">
      <c r="I948" s="10">
        <f t="shared" si="231"/>
        <v>0</v>
      </c>
      <c r="J948" s="10">
        <f t="shared" si="232"/>
        <v>0</v>
      </c>
      <c r="K948" s="10">
        <f t="shared" si="233"/>
        <v>0</v>
      </c>
      <c r="L948" s="9">
        <f t="shared" si="229"/>
        <v>192</v>
      </c>
      <c r="M948" s="9">
        <f t="shared" si="230"/>
        <v>8</v>
      </c>
      <c r="N948" s="9">
        <f t="shared" si="234"/>
        <v>-200</v>
      </c>
      <c r="O948" s="9">
        <f t="shared" si="235"/>
        <v>-200</v>
      </c>
      <c r="P948" s="9">
        <f t="shared" si="240"/>
        <v>99</v>
      </c>
      <c r="Q948" s="9">
        <f t="shared" si="241"/>
        <v>21</v>
      </c>
      <c r="R948" s="9">
        <f t="shared" si="242"/>
        <v>-5</v>
      </c>
      <c r="S948" s="9">
        <f t="shared" si="243"/>
        <v>23</v>
      </c>
      <c r="T948" s="9">
        <f t="shared" si="244"/>
        <v>-6</v>
      </c>
      <c r="U948" s="9">
        <f t="shared" si="236"/>
        <v>2079</v>
      </c>
      <c r="V948" s="9">
        <f t="shared" si="237"/>
        <v>-495</v>
      </c>
      <c r="W948" s="1">
        <f t="shared" si="238"/>
        <v>2277</v>
      </c>
      <c r="X948" s="1">
        <f t="shared" si="239"/>
        <v>-594</v>
      </c>
    </row>
    <row r="949" spans="9:24">
      <c r="I949" s="10">
        <f t="shared" si="231"/>
        <v>0</v>
      </c>
      <c r="J949" s="10">
        <f t="shared" si="232"/>
        <v>0</v>
      </c>
      <c r="K949" s="10">
        <f t="shared" si="233"/>
        <v>0</v>
      </c>
      <c r="L949" s="9">
        <f t="shared" si="229"/>
        <v>192</v>
      </c>
      <c r="M949" s="9">
        <f t="shared" si="230"/>
        <v>12</v>
      </c>
      <c r="N949" s="9">
        <f t="shared" si="234"/>
        <v>-204</v>
      </c>
      <c r="O949" s="9">
        <f t="shared" si="235"/>
        <v>-204</v>
      </c>
      <c r="P949" s="9">
        <f t="shared" si="240"/>
        <v>99</v>
      </c>
      <c r="Q949" s="9">
        <f t="shared" si="241"/>
        <v>22</v>
      </c>
      <c r="R949" s="9">
        <f t="shared" si="242"/>
        <v>-5</v>
      </c>
      <c r="S949" s="9">
        <f t="shared" si="243"/>
        <v>24</v>
      </c>
      <c r="T949" s="9">
        <f t="shared" si="244"/>
        <v>-6</v>
      </c>
      <c r="U949" s="9">
        <f t="shared" si="236"/>
        <v>2178</v>
      </c>
      <c r="V949" s="9">
        <f t="shared" si="237"/>
        <v>-495</v>
      </c>
      <c r="W949" s="1">
        <f t="shared" si="238"/>
        <v>2376</v>
      </c>
      <c r="X949" s="1">
        <f t="shared" si="239"/>
        <v>-594</v>
      </c>
    </row>
    <row r="950" spans="9:24">
      <c r="I950" s="10">
        <f t="shared" si="231"/>
        <v>0</v>
      </c>
      <c r="J950" s="10">
        <f t="shared" si="232"/>
        <v>0</v>
      </c>
      <c r="K950" s="10">
        <f t="shared" si="233"/>
        <v>0</v>
      </c>
      <c r="L950" s="9">
        <f t="shared" si="229"/>
        <v>192</v>
      </c>
      <c r="M950" s="9">
        <f t="shared" si="230"/>
        <v>16</v>
      </c>
      <c r="N950" s="9">
        <f t="shared" si="234"/>
        <v>-208</v>
      </c>
      <c r="O950" s="9">
        <f t="shared" si="235"/>
        <v>-208</v>
      </c>
      <c r="P950" s="9">
        <f t="shared" si="240"/>
        <v>99</v>
      </c>
      <c r="Q950" s="9">
        <f t="shared" si="241"/>
        <v>22</v>
      </c>
      <c r="R950" s="9">
        <f t="shared" si="242"/>
        <v>-6</v>
      </c>
      <c r="S950" s="9">
        <f t="shared" si="243"/>
        <v>24</v>
      </c>
      <c r="T950" s="9">
        <f t="shared" si="244"/>
        <v>-7</v>
      </c>
      <c r="U950" s="9">
        <f t="shared" si="236"/>
        <v>2178</v>
      </c>
      <c r="V950" s="9">
        <f t="shared" si="237"/>
        <v>-594</v>
      </c>
      <c r="W950" s="1">
        <f t="shared" si="238"/>
        <v>2376</v>
      </c>
      <c r="X950" s="1">
        <f t="shared" si="239"/>
        <v>-693</v>
      </c>
    </row>
    <row r="951" spans="9:24">
      <c r="I951" s="10">
        <f t="shared" si="231"/>
        <v>0</v>
      </c>
      <c r="J951" s="10">
        <f t="shared" si="232"/>
        <v>0</v>
      </c>
      <c r="K951" s="10">
        <f t="shared" si="233"/>
        <v>0</v>
      </c>
      <c r="L951" s="9">
        <f t="shared" si="229"/>
        <v>192</v>
      </c>
      <c r="M951" s="9">
        <f t="shared" si="230"/>
        <v>20</v>
      </c>
      <c r="N951" s="9">
        <f t="shared" si="234"/>
        <v>-212</v>
      </c>
      <c r="O951" s="9">
        <f t="shared" si="235"/>
        <v>-212</v>
      </c>
      <c r="P951" s="9">
        <f t="shared" si="240"/>
        <v>99</v>
      </c>
      <c r="Q951" s="9">
        <f t="shared" si="241"/>
        <v>23</v>
      </c>
      <c r="R951" s="9">
        <f t="shared" si="242"/>
        <v>-6</v>
      </c>
      <c r="S951" s="9">
        <f t="shared" si="243"/>
        <v>25</v>
      </c>
      <c r="T951" s="9">
        <f t="shared" si="244"/>
        <v>-7</v>
      </c>
      <c r="U951" s="9">
        <f t="shared" si="236"/>
        <v>2277</v>
      </c>
      <c r="V951" s="9">
        <f t="shared" si="237"/>
        <v>-594</v>
      </c>
      <c r="W951" s="1">
        <f t="shared" si="238"/>
        <v>2475</v>
      </c>
      <c r="X951" s="1">
        <f t="shared" si="239"/>
        <v>-693</v>
      </c>
    </row>
    <row r="952" spans="9:24">
      <c r="I952" s="10">
        <f t="shared" si="231"/>
        <v>0</v>
      </c>
      <c r="J952" s="10">
        <f t="shared" si="232"/>
        <v>0</v>
      </c>
      <c r="K952" s="10">
        <f t="shared" si="233"/>
        <v>0</v>
      </c>
      <c r="L952" s="9">
        <f t="shared" si="229"/>
        <v>192</v>
      </c>
      <c r="M952" s="9">
        <f t="shared" si="230"/>
        <v>24</v>
      </c>
      <c r="N952" s="9">
        <f t="shared" si="234"/>
        <v>-216</v>
      </c>
      <c r="O952" s="9">
        <f t="shared" si="235"/>
        <v>-216</v>
      </c>
      <c r="P952" s="9">
        <f t="shared" si="240"/>
        <v>99</v>
      </c>
      <c r="Q952" s="9">
        <f t="shared" si="241"/>
        <v>23</v>
      </c>
      <c r="R952" s="9">
        <f t="shared" si="242"/>
        <v>-7</v>
      </c>
      <c r="S952" s="9">
        <f t="shared" si="243"/>
        <v>25</v>
      </c>
      <c r="T952" s="9">
        <f t="shared" si="244"/>
        <v>-8</v>
      </c>
      <c r="U952" s="9">
        <f t="shared" si="236"/>
        <v>2277</v>
      </c>
      <c r="V952" s="9">
        <f t="shared" si="237"/>
        <v>-693</v>
      </c>
      <c r="W952" s="1">
        <f t="shared" si="238"/>
        <v>2475</v>
      </c>
      <c r="X952" s="1">
        <f t="shared" si="239"/>
        <v>-792</v>
      </c>
    </row>
    <row r="953" spans="9:24">
      <c r="I953" s="10">
        <f t="shared" si="231"/>
        <v>0</v>
      </c>
      <c r="J953" s="10">
        <f t="shared" si="232"/>
        <v>0</v>
      </c>
      <c r="K953" s="10">
        <f t="shared" si="233"/>
        <v>0</v>
      </c>
      <c r="L953" s="9">
        <f t="shared" si="229"/>
        <v>192</v>
      </c>
      <c r="M953" s="9">
        <f t="shared" si="230"/>
        <v>28</v>
      </c>
      <c r="N953" s="9">
        <f t="shared" si="234"/>
        <v>-220</v>
      </c>
      <c r="O953" s="9">
        <f t="shared" si="235"/>
        <v>-220</v>
      </c>
      <c r="P953" s="9">
        <f t="shared" si="240"/>
        <v>99</v>
      </c>
      <c r="Q953" s="9">
        <f t="shared" si="241"/>
        <v>24</v>
      </c>
      <c r="R953" s="9">
        <f t="shared" si="242"/>
        <v>-7</v>
      </c>
      <c r="S953" s="9">
        <f t="shared" si="243"/>
        <v>26</v>
      </c>
      <c r="T953" s="9">
        <f t="shared" si="244"/>
        <v>-8</v>
      </c>
      <c r="U953" s="9">
        <f t="shared" si="236"/>
        <v>2376</v>
      </c>
      <c r="V953" s="9">
        <f t="shared" si="237"/>
        <v>-693</v>
      </c>
      <c r="W953" s="1">
        <f t="shared" si="238"/>
        <v>2574</v>
      </c>
      <c r="X953" s="1">
        <f t="shared" si="239"/>
        <v>-792</v>
      </c>
    </row>
    <row r="954" spans="9:24">
      <c r="I954" s="10">
        <f t="shared" si="231"/>
        <v>0</v>
      </c>
      <c r="J954" s="10">
        <f t="shared" si="232"/>
        <v>0</v>
      </c>
      <c r="K954" s="10">
        <f t="shared" si="233"/>
        <v>0</v>
      </c>
      <c r="L954" s="9">
        <f t="shared" si="229"/>
        <v>192</v>
      </c>
      <c r="M954" s="9">
        <f t="shared" si="230"/>
        <v>32</v>
      </c>
      <c r="N954" s="9">
        <f t="shared" si="234"/>
        <v>-224</v>
      </c>
      <c r="O954" s="9">
        <f t="shared" si="235"/>
        <v>-224</v>
      </c>
      <c r="P954" s="9">
        <f t="shared" si="240"/>
        <v>99</v>
      </c>
      <c r="Q954" s="9">
        <f t="shared" si="241"/>
        <v>24</v>
      </c>
      <c r="R954" s="9">
        <f t="shared" si="242"/>
        <v>-8</v>
      </c>
      <c r="S954" s="9">
        <f t="shared" si="243"/>
        <v>26</v>
      </c>
      <c r="T954" s="9">
        <f t="shared" si="244"/>
        <v>-9</v>
      </c>
      <c r="U954" s="9">
        <f t="shared" si="236"/>
        <v>2376</v>
      </c>
      <c r="V954" s="9">
        <f t="shared" si="237"/>
        <v>-792</v>
      </c>
      <c r="W954" s="1">
        <f t="shared" si="238"/>
        <v>2574</v>
      </c>
      <c r="X954" s="1">
        <f t="shared" si="239"/>
        <v>-891</v>
      </c>
    </row>
    <row r="955" spans="9:24">
      <c r="I955" s="10">
        <f t="shared" si="231"/>
        <v>0</v>
      </c>
      <c r="J955" s="10">
        <f t="shared" si="232"/>
        <v>0</v>
      </c>
      <c r="K955" s="10">
        <f t="shared" si="233"/>
        <v>0</v>
      </c>
      <c r="L955" s="9">
        <f t="shared" si="229"/>
        <v>192</v>
      </c>
      <c r="M955" s="9">
        <f t="shared" si="230"/>
        <v>36</v>
      </c>
      <c r="N955" s="9">
        <f t="shared" si="234"/>
        <v>-228</v>
      </c>
      <c r="O955" s="9">
        <f t="shared" si="235"/>
        <v>-228</v>
      </c>
      <c r="P955" s="9">
        <f t="shared" si="240"/>
        <v>99</v>
      </c>
      <c r="Q955" s="9">
        <f t="shared" si="241"/>
        <v>25</v>
      </c>
      <c r="R955" s="9">
        <f t="shared" si="242"/>
        <v>-8</v>
      </c>
      <c r="S955" s="9">
        <f t="shared" si="243"/>
        <v>27</v>
      </c>
      <c r="T955" s="9">
        <f t="shared" si="244"/>
        <v>-9</v>
      </c>
      <c r="U955" s="9">
        <f t="shared" si="236"/>
        <v>2475</v>
      </c>
      <c r="V955" s="9">
        <f t="shared" si="237"/>
        <v>-792</v>
      </c>
      <c r="W955" s="1">
        <f t="shared" si="238"/>
        <v>2673</v>
      </c>
      <c r="X955" s="1">
        <f t="shared" si="239"/>
        <v>-891</v>
      </c>
    </row>
    <row r="956" spans="9:24">
      <c r="I956" s="10">
        <f t="shared" si="231"/>
        <v>0</v>
      </c>
      <c r="J956" s="10">
        <f t="shared" si="232"/>
        <v>0</v>
      </c>
      <c r="K956" s="10">
        <f t="shared" si="233"/>
        <v>0</v>
      </c>
      <c r="L956" s="9">
        <f t="shared" si="229"/>
        <v>192</v>
      </c>
      <c r="M956" s="9">
        <f t="shared" si="230"/>
        <v>40</v>
      </c>
      <c r="N956" s="9">
        <f t="shared" si="234"/>
        <v>-232</v>
      </c>
      <c r="O956" s="9">
        <f t="shared" si="235"/>
        <v>-232</v>
      </c>
      <c r="P956" s="9">
        <f t="shared" si="240"/>
        <v>99</v>
      </c>
      <c r="Q956" s="9">
        <f t="shared" si="241"/>
        <v>25</v>
      </c>
      <c r="R956" s="9">
        <f t="shared" si="242"/>
        <v>-9</v>
      </c>
      <c r="S956" s="9">
        <f t="shared" si="243"/>
        <v>27</v>
      </c>
      <c r="T956" s="9">
        <f t="shared" si="244"/>
        <v>-10</v>
      </c>
      <c r="U956" s="9">
        <f t="shared" si="236"/>
        <v>2475</v>
      </c>
      <c r="V956" s="9">
        <f t="shared" si="237"/>
        <v>-891</v>
      </c>
      <c r="W956" s="1">
        <f t="shared" si="238"/>
        <v>2673</v>
      </c>
      <c r="X956" s="1">
        <f t="shared" si="239"/>
        <v>-990</v>
      </c>
    </row>
    <row r="957" spans="9:24">
      <c r="I957" s="10">
        <f t="shared" si="231"/>
        <v>0</v>
      </c>
      <c r="J957" s="10">
        <f t="shared" si="232"/>
        <v>0</v>
      </c>
      <c r="K957" s="10">
        <f t="shared" si="233"/>
        <v>0</v>
      </c>
      <c r="L957" s="9">
        <f t="shared" si="229"/>
        <v>192</v>
      </c>
      <c r="M957" s="9">
        <f t="shared" si="230"/>
        <v>44</v>
      </c>
      <c r="N957" s="9">
        <f t="shared" si="234"/>
        <v>-236</v>
      </c>
      <c r="O957" s="9">
        <f t="shared" si="235"/>
        <v>-236</v>
      </c>
      <c r="P957" s="9">
        <f t="shared" si="240"/>
        <v>99</v>
      </c>
      <c r="Q957" s="9">
        <f t="shared" si="241"/>
        <v>26</v>
      </c>
      <c r="R957" s="9">
        <f t="shared" si="242"/>
        <v>-9</v>
      </c>
      <c r="S957" s="9">
        <f t="shared" si="243"/>
        <v>28</v>
      </c>
      <c r="T957" s="9">
        <f t="shared" si="244"/>
        <v>-10</v>
      </c>
      <c r="U957" s="9">
        <f t="shared" si="236"/>
        <v>2574</v>
      </c>
      <c r="V957" s="9">
        <f t="shared" si="237"/>
        <v>-891</v>
      </c>
      <c r="W957" s="1">
        <f t="shared" si="238"/>
        <v>2772</v>
      </c>
      <c r="X957" s="1">
        <f t="shared" si="239"/>
        <v>-990</v>
      </c>
    </row>
    <row r="958" spans="9:24">
      <c r="I958" s="10">
        <f t="shared" si="231"/>
        <v>0</v>
      </c>
      <c r="J958" s="10">
        <f t="shared" si="232"/>
        <v>0</v>
      </c>
      <c r="K958" s="10">
        <f t="shared" si="233"/>
        <v>0</v>
      </c>
      <c r="L958" s="9">
        <f t="shared" si="229"/>
        <v>192</v>
      </c>
      <c r="M958" s="9">
        <f t="shared" si="230"/>
        <v>48</v>
      </c>
      <c r="N958" s="9">
        <f t="shared" si="234"/>
        <v>-240</v>
      </c>
      <c r="O958" s="9">
        <f t="shared" si="235"/>
        <v>-240</v>
      </c>
      <c r="P958" s="9">
        <f t="shared" si="240"/>
        <v>99</v>
      </c>
      <c r="Q958" s="9">
        <f t="shared" si="241"/>
        <v>26</v>
      </c>
      <c r="R958" s="9">
        <f t="shared" si="242"/>
        <v>-10</v>
      </c>
      <c r="S958" s="9">
        <f t="shared" si="243"/>
        <v>28</v>
      </c>
      <c r="T958" s="9">
        <f t="shared" si="244"/>
        <v>-11</v>
      </c>
      <c r="U958" s="9">
        <f t="shared" si="236"/>
        <v>2574</v>
      </c>
      <c r="V958" s="9">
        <f t="shared" si="237"/>
        <v>-990</v>
      </c>
      <c r="W958" s="1">
        <f t="shared" si="238"/>
        <v>2772</v>
      </c>
      <c r="X958" s="1">
        <f t="shared" si="239"/>
        <v>-1089</v>
      </c>
    </row>
    <row r="959" spans="9:24">
      <c r="I959" s="10">
        <f t="shared" si="231"/>
        <v>0</v>
      </c>
      <c r="J959" s="10">
        <f t="shared" si="232"/>
        <v>0</v>
      </c>
      <c r="K959" s="10">
        <f t="shared" si="233"/>
        <v>0</v>
      </c>
      <c r="L959" s="9">
        <f t="shared" si="229"/>
        <v>192</v>
      </c>
      <c r="M959" s="9">
        <f t="shared" si="230"/>
        <v>52</v>
      </c>
      <c r="N959" s="9">
        <f t="shared" si="234"/>
        <v>-244</v>
      </c>
      <c r="O959" s="9">
        <f t="shared" si="235"/>
        <v>-244</v>
      </c>
      <c r="P959" s="9">
        <f t="shared" si="240"/>
        <v>99</v>
      </c>
      <c r="Q959" s="9">
        <f t="shared" si="241"/>
        <v>27</v>
      </c>
      <c r="R959" s="9">
        <f t="shared" si="242"/>
        <v>-10</v>
      </c>
      <c r="S959" s="9">
        <f t="shared" si="243"/>
        <v>29</v>
      </c>
      <c r="T959" s="9">
        <f t="shared" si="244"/>
        <v>-11</v>
      </c>
      <c r="U959" s="9">
        <f t="shared" si="236"/>
        <v>2673</v>
      </c>
      <c r="V959" s="9">
        <f t="shared" si="237"/>
        <v>-990</v>
      </c>
      <c r="W959" s="1">
        <f t="shared" si="238"/>
        <v>2871</v>
      </c>
      <c r="X959" s="1">
        <f t="shared" si="239"/>
        <v>-1089</v>
      </c>
    </row>
    <row r="960" spans="9:24">
      <c r="I960" s="10">
        <f t="shared" si="231"/>
        <v>0</v>
      </c>
      <c r="J960" s="10">
        <f t="shared" si="232"/>
        <v>0</v>
      </c>
      <c r="K960" s="10">
        <f t="shared" si="233"/>
        <v>0</v>
      </c>
      <c r="L960" s="9">
        <f t="shared" si="229"/>
        <v>192</v>
      </c>
      <c r="M960" s="9">
        <f t="shared" si="230"/>
        <v>56</v>
      </c>
      <c r="N960" s="9">
        <f t="shared" si="234"/>
        <v>-248</v>
      </c>
      <c r="O960" s="9">
        <f t="shared" si="235"/>
        <v>-248</v>
      </c>
      <c r="P960" s="9">
        <f t="shared" si="240"/>
        <v>99</v>
      </c>
      <c r="Q960" s="9">
        <f t="shared" si="241"/>
        <v>27</v>
      </c>
      <c r="R960" s="9">
        <f t="shared" si="242"/>
        <v>-11</v>
      </c>
      <c r="S960" s="9">
        <f t="shared" si="243"/>
        <v>29</v>
      </c>
      <c r="T960" s="9">
        <f t="shared" si="244"/>
        <v>-13</v>
      </c>
      <c r="U960" s="9">
        <f t="shared" si="236"/>
        <v>2673</v>
      </c>
      <c r="V960" s="9">
        <f t="shared" si="237"/>
        <v>-1089</v>
      </c>
      <c r="W960" s="1">
        <f t="shared" si="238"/>
        <v>2871</v>
      </c>
      <c r="X960" s="1">
        <f t="shared" si="239"/>
        <v>-1287</v>
      </c>
    </row>
    <row r="961" spans="9:24">
      <c r="I961" s="10">
        <f t="shared" si="231"/>
        <v>0</v>
      </c>
      <c r="J961" s="10">
        <f t="shared" si="232"/>
        <v>0</v>
      </c>
      <c r="K961" s="10">
        <f t="shared" si="233"/>
        <v>0</v>
      </c>
      <c r="L961" s="9">
        <f t="shared" si="229"/>
        <v>192</v>
      </c>
      <c r="M961" s="9">
        <f t="shared" si="230"/>
        <v>60</v>
      </c>
      <c r="N961" s="9">
        <f t="shared" si="234"/>
        <v>-252</v>
      </c>
      <c r="O961" s="9">
        <f t="shared" si="235"/>
        <v>-252</v>
      </c>
      <c r="P961" s="9">
        <f t="shared" si="240"/>
        <v>99</v>
      </c>
      <c r="Q961" s="9">
        <f t="shared" si="241"/>
        <v>28</v>
      </c>
      <c r="R961" s="9">
        <f t="shared" si="242"/>
        <v>-11</v>
      </c>
      <c r="S961" s="9">
        <f t="shared" si="243"/>
        <v>30</v>
      </c>
      <c r="T961" s="9">
        <f t="shared" si="244"/>
        <v>-13</v>
      </c>
      <c r="U961" s="9">
        <f t="shared" si="236"/>
        <v>2772</v>
      </c>
      <c r="V961" s="9">
        <f t="shared" si="237"/>
        <v>-1089</v>
      </c>
      <c r="W961" s="1">
        <f t="shared" si="238"/>
        <v>2970</v>
      </c>
      <c r="X961" s="1">
        <f t="shared" si="239"/>
        <v>-1287</v>
      </c>
    </row>
    <row r="962" spans="9:24">
      <c r="I962" s="10">
        <f t="shared" si="231"/>
        <v>0</v>
      </c>
      <c r="J962" s="10">
        <f t="shared" si="232"/>
        <v>0</v>
      </c>
      <c r="K962" s="10">
        <f t="shared" si="233"/>
        <v>0</v>
      </c>
      <c r="L962" s="9">
        <f t="shared" ref="L962:L1025" si="245">L899-4</f>
        <v>192</v>
      </c>
      <c r="M962" s="9">
        <f t="shared" ref="M962:M1025" si="246">M899</f>
        <v>64</v>
      </c>
      <c r="N962" s="9">
        <f t="shared" si="234"/>
        <v>-256</v>
      </c>
      <c r="O962" s="9">
        <f t="shared" si="235"/>
        <v>-256</v>
      </c>
      <c r="P962" s="9">
        <f t="shared" si="240"/>
        <v>99</v>
      </c>
      <c r="Q962" s="9">
        <f t="shared" si="241"/>
        <v>28</v>
      </c>
      <c r="R962" s="9">
        <f t="shared" si="242"/>
        <v>-12</v>
      </c>
      <c r="S962" s="9">
        <f t="shared" si="243"/>
        <v>30</v>
      </c>
      <c r="T962" s="9">
        <f t="shared" si="244"/>
        <v>-14</v>
      </c>
      <c r="U962" s="9">
        <f t="shared" si="236"/>
        <v>2772</v>
      </c>
      <c r="V962" s="9">
        <f t="shared" si="237"/>
        <v>-1188</v>
      </c>
      <c r="W962" s="1">
        <f t="shared" si="238"/>
        <v>2970</v>
      </c>
      <c r="X962" s="1">
        <f t="shared" si="239"/>
        <v>-1386</v>
      </c>
    </row>
    <row r="963" spans="9:24">
      <c r="I963" s="10">
        <f t="shared" ref="I963:I1026" si="247">IF(O963&lt;0,0,1/($B$11/U963+$C$11/V963))</f>
        <v>0</v>
      </c>
      <c r="J963" s="10">
        <f t="shared" ref="J963:J1026" si="248">IF(O963&lt;0,0,1/($B$11/W963+$C$11/V963))</f>
        <v>0</v>
      </c>
      <c r="K963" s="10">
        <f t="shared" ref="K963:K1026" si="249">IF(O963&lt;0,0,1/($B$11/U963+$C$11/X963))</f>
        <v>0</v>
      </c>
      <c r="L963" s="9">
        <f t="shared" si="245"/>
        <v>192</v>
      </c>
      <c r="M963" s="9">
        <f t="shared" si="246"/>
        <v>68</v>
      </c>
      <c r="N963" s="9">
        <f t="shared" ref="N963:N1026" si="250">IF(O963&gt;252,252,O963)</f>
        <v>-260</v>
      </c>
      <c r="O963" s="9">
        <f t="shared" ref="O963:O1026" si="251">A$8-L963-M963</f>
        <v>-260</v>
      </c>
      <c r="P963" s="9">
        <f t="shared" si="240"/>
        <v>99</v>
      </c>
      <c r="Q963" s="9">
        <f t="shared" si="241"/>
        <v>29</v>
      </c>
      <c r="R963" s="9">
        <f t="shared" si="242"/>
        <v>-12</v>
      </c>
      <c r="S963" s="9">
        <f t="shared" si="243"/>
        <v>31</v>
      </c>
      <c r="T963" s="9">
        <f t="shared" si="244"/>
        <v>-14</v>
      </c>
      <c r="U963" s="9">
        <f t="shared" ref="U963:U1026" si="252">P963*Q963*$B$8</f>
        <v>2871</v>
      </c>
      <c r="V963" s="9">
        <f t="shared" ref="V963:V1026" si="253">P963*R963*$C$8</f>
        <v>-1188</v>
      </c>
      <c r="W963" s="1">
        <f t="shared" ref="W963:W1026" si="254">P963*S963*$B$8</f>
        <v>3069</v>
      </c>
      <c r="X963" s="1">
        <f t="shared" ref="X963:X1026" si="255">P963*T963*$C$8</f>
        <v>-1386</v>
      </c>
    </row>
    <row r="964" spans="9:24">
      <c r="I964" s="10">
        <f t="shared" si="247"/>
        <v>0</v>
      </c>
      <c r="J964" s="10">
        <f t="shared" si="248"/>
        <v>0</v>
      </c>
      <c r="K964" s="10">
        <f t="shared" si="249"/>
        <v>0</v>
      </c>
      <c r="L964" s="9">
        <f t="shared" si="245"/>
        <v>192</v>
      </c>
      <c r="M964" s="9">
        <f t="shared" si="246"/>
        <v>72</v>
      </c>
      <c r="N964" s="9">
        <f t="shared" si="250"/>
        <v>-264</v>
      </c>
      <c r="O964" s="9">
        <f t="shared" si="251"/>
        <v>-264</v>
      </c>
      <c r="P964" s="9">
        <f t="shared" si="240"/>
        <v>99</v>
      </c>
      <c r="Q964" s="9">
        <f t="shared" si="241"/>
        <v>29</v>
      </c>
      <c r="R964" s="9">
        <f t="shared" si="242"/>
        <v>-13</v>
      </c>
      <c r="S964" s="9">
        <f t="shared" si="243"/>
        <v>31</v>
      </c>
      <c r="T964" s="9">
        <f t="shared" si="244"/>
        <v>-15</v>
      </c>
      <c r="U964" s="9">
        <f t="shared" si="252"/>
        <v>2871</v>
      </c>
      <c r="V964" s="9">
        <f t="shared" si="253"/>
        <v>-1287</v>
      </c>
      <c r="W964" s="1">
        <f t="shared" si="254"/>
        <v>3069</v>
      </c>
      <c r="X964" s="1">
        <f t="shared" si="255"/>
        <v>-1485</v>
      </c>
    </row>
    <row r="965" spans="9:24">
      <c r="I965" s="10">
        <f t="shared" si="247"/>
        <v>0</v>
      </c>
      <c r="J965" s="10">
        <f t="shared" si="248"/>
        <v>0</v>
      </c>
      <c r="K965" s="10">
        <f t="shared" si="249"/>
        <v>0</v>
      </c>
      <c r="L965" s="9">
        <f t="shared" si="245"/>
        <v>192</v>
      </c>
      <c r="M965" s="9">
        <f t="shared" si="246"/>
        <v>76</v>
      </c>
      <c r="N965" s="9">
        <f t="shared" si="250"/>
        <v>-268</v>
      </c>
      <c r="O965" s="9">
        <f t="shared" si="251"/>
        <v>-268</v>
      </c>
      <c r="P965" s="9">
        <f t="shared" si="240"/>
        <v>99</v>
      </c>
      <c r="Q965" s="9">
        <f t="shared" si="241"/>
        <v>30</v>
      </c>
      <c r="R965" s="9">
        <f t="shared" si="242"/>
        <v>-13</v>
      </c>
      <c r="S965" s="9">
        <f t="shared" si="243"/>
        <v>33</v>
      </c>
      <c r="T965" s="9">
        <f t="shared" si="244"/>
        <v>-15</v>
      </c>
      <c r="U965" s="9">
        <f t="shared" si="252"/>
        <v>2970</v>
      </c>
      <c r="V965" s="9">
        <f t="shared" si="253"/>
        <v>-1287</v>
      </c>
      <c r="W965" s="1">
        <f t="shared" si="254"/>
        <v>3267</v>
      </c>
      <c r="X965" s="1">
        <f t="shared" si="255"/>
        <v>-1485</v>
      </c>
    </row>
    <row r="966" spans="9:24">
      <c r="I966" s="10">
        <f t="shared" si="247"/>
        <v>0</v>
      </c>
      <c r="J966" s="10">
        <f t="shared" si="248"/>
        <v>0</v>
      </c>
      <c r="K966" s="10">
        <f t="shared" si="249"/>
        <v>0</v>
      </c>
      <c r="L966" s="9">
        <f t="shared" si="245"/>
        <v>192</v>
      </c>
      <c r="M966" s="9">
        <f t="shared" si="246"/>
        <v>80</v>
      </c>
      <c r="N966" s="9">
        <f t="shared" si="250"/>
        <v>-272</v>
      </c>
      <c r="O966" s="9">
        <f t="shared" si="251"/>
        <v>-272</v>
      </c>
      <c r="P966" s="9">
        <f t="shared" si="240"/>
        <v>99</v>
      </c>
      <c r="Q966" s="9">
        <f t="shared" si="241"/>
        <v>30</v>
      </c>
      <c r="R966" s="9">
        <f t="shared" si="242"/>
        <v>-14</v>
      </c>
      <c r="S966" s="9">
        <f t="shared" si="243"/>
        <v>33</v>
      </c>
      <c r="T966" s="9">
        <f t="shared" si="244"/>
        <v>-16</v>
      </c>
      <c r="U966" s="9">
        <f t="shared" si="252"/>
        <v>2970</v>
      </c>
      <c r="V966" s="9">
        <f t="shared" si="253"/>
        <v>-1386</v>
      </c>
      <c r="W966" s="1">
        <f t="shared" si="254"/>
        <v>3267</v>
      </c>
      <c r="X966" s="1">
        <f t="shared" si="255"/>
        <v>-1584</v>
      </c>
    </row>
    <row r="967" spans="9:24">
      <c r="I967" s="10">
        <f t="shared" si="247"/>
        <v>0</v>
      </c>
      <c r="J967" s="10">
        <f t="shared" si="248"/>
        <v>0</v>
      </c>
      <c r="K967" s="10">
        <f t="shared" si="249"/>
        <v>0</v>
      </c>
      <c r="L967" s="9">
        <f t="shared" si="245"/>
        <v>192</v>
      </c>
      <c r="M967" s="9">
        <f t="shared" si="246"/>
        <v>84</v>
      </c>
      <c r="N967" s="9">
        <f t="shared" si="250"/>
        <v>-276</v>
      </c>
      <c r="O967" s="9">
        <f t="shared" si="251"/>
        <v>-276</v>
      </c>
      <c r="P967" s="9">
        <f t="shared" si="240"/>
        <v>99</v>
      </c>
      <c r="Q967" s="9">
        <f t="shared" si="241"/>
        <v>31</v>
      </c>
      <c r="R967" s="9">
        <f t="shared" si="242"/>
        <v>-14</v>
      </c>
      <c r="S967" s="9">
        <f t="shared" si="243"/>
        <v>34</v>
      </c>
      <c r="T967" s="9">
        <f t="shared" si="244"/>
        <v>-16</v>
      </c>
      <c r="U967" s="9">
        <f t="shared" si="252"/>
        <v>3069</v>
      </c>
      <c r="V967" s="9">
        <f t="shared" si="253"/>
        <v>-1386</v>
      </c>
      <c r="W967" s="1">
        <f t="shared" si="254"/>
        <v>3366</v>
      </c>
      <c r="X967" s="1">
        <f t="shared" si="255"/>
        <v>-1584</v>
      </c>
    </row>
    <row r="968" spans="9:24">
      <c r="I968" s="10">
        <f t="shared" si="247"/>
        <v>0</v>
      </c>
      <c r="J968" s="10">
        <f t="shared" si="248"/>
        <v>0</v>
      </c>
      <c r="K968" s="10">
        <f t="shared" si="249"/>
        <v>0</v>
      </c>
      <c r="L968" s="9">
        <f t="shared" si="245"/>
        <v>192</v>
      </c>
      <c r="M968" s="9">
        <f t="shared" si="246"/>
        <v>88</v>
      </c>
      <c r="N968" s="9">
        <f t="shared" si="250"/>
        <v>-280</v>
      </c>
      <c r="O968" s="9">
        <f t="shared" si="251"/>
        <v>-280</v>
      </c>
      <c r="P968" s="9">
        <f t="shared" si="240"/>
        <v>99</v>
      </c>
      <c r="Q968" s="9">
        <f t="shared" si="241"/>
        <v>31</v>
      </c>
      <c r="R968" s="9">
        <f t="shared" si="242"/>
        <v>-15</v>
      </c>
      <c r="S968" s="9">
        <f t="shared" si="243"/>
        <v>34</v>
      </c>
      <c r="T968" s="9">
        <f t="shared" si="244"/>
        <v>-17</v>
      </c>
      <c r="U968" s="9">
        <f t="shared" si="252"/>
        <v>3069</v>
      </c>
      <c r="V968" s="9">
        <f t="shared" si="253"/>
        <v>-1485</v>
      </c>
      <c r="W968" s="1">
        <f t="shared" si="254"/>
        <v>3366</v>
      </c>
      <c r="X968" s="1">
        <f t="shared" si="255"/>
        <v>-1683</v>
      </c>
    </row>
    <row r="969" spans="9:24">
      <c r="I969" s="10">
        <f t="shared" si="247"/>
        <v>0</v>
      </c>
      <c r="J969" s="10">
        <f t="shared" si="248"/>
        <v>0</v>
      </c>
      <c r="K969" s="10">
        <f t="shared" si="249"/>
        <v>0</v>
      </c>
      <c r="L969" s="9">
        <f t="shared" si="245"/>
        <v>192</v>
      </c>
      <c r="M969" s="9">
        <f t="shared" si="246"/>
        <v>92</v>
      </c>
      <c r="N969" s="9">
        <f t="shared" si="250"/>
        <v>-284</v>
      </c>
      <c r="O969" s="9">
        <f t="shared" si="251"/>
        <v>-284</v>
      </c>
      <c r="P969" s="9">
        <f t="shared" si="240"/>
        <v>99</v>
      </c>
      <c r="Q969" s="9">
        <f t="shared" si="241"/>
        <v>32</v>
      </c>
      <c r="R969" s="9">
        <f t="shared" si="242"/>
        <v>-15</v>
      </c>
      <c r="S969" s="9">
        <f t="shared" si="243"/>
        <v>35</v>
      </c>
      <c r="T969" s="9">
        <f t="shared" si="244"/>
        <v>-17</v>
      </c>
      <c r="U969" s="9">
        <f t="shared" si="252"/>
        <v>3168</v>
      </c>
      <c r="V969" s="9">
        <f t="shared" si="253"/>
        <v>-1485</v>
      </c>
      <c r="W969" s="1">
        <f t="shared" si="254"/>
        <v>3465</v>
      </c>
      <c r="X969" s="1">
        <f t="shared" si="255"/>
        <v>-1683</v>
      </c>
    </row>
    <row r="970" spans="9:24">
      <c r="I970" s="10">
        <f t="shared" si="247"/>
        <v>0</v>
      </c>
      <c r="J970" s="10">
        <f t="shared" si="248"/>
        <v>0</v>
      </c>
      <c r="K970" s="10">
        <f t="shared" si="249"/>
        <v>0</v>
      </c>
      <c r="L970" s="9">
        <f t="shared" si="245"/>
        <v>192</v>
      </c>
      <c r="M970" s="9">
        <f t="shared" si="246"/>
        <v>96</v>
      </c>
      <c r="N970" s="9">
        <f t="shared" si="250"/>
        <v>-288</v>
      </c>
      <c r="O970" s="9">
        <f t="shared" si="251"/>
        <v>-288</v>
      </c>
      <c r="P970" s="9">
        <f t="shared" si="240"/>
        <v>99</v>
      </c>
      <c r="Q970" s="9">
        <f t="shared" si="241"/>
        <v>32</v>
      </c>
      <c r="R970" s="9">
        <f t="shared" si="242"/>
        <v>-16</v>
      </c>
      <c r="S970" s="9">
        <f t="shared" si="243"/>
        <v>35</v>
      </c>
      <c r="T970" s="9">
        <f t="shared" si="244"/>
        <v>-18</v>
      </c>
      <c r="U970" s="9">
        <f t="shared" si="252"/>
        <v>3168</v>
      </c>
      <c r="V970" s="9">
        <f t="shared" si="253"/>
        <v>-1584</v>
      </c>
      <c r="W970" s="1">
        <f t="shared" si="254"/>
        <v>3465</v>
      </c>
      <c r="X970" s="1">
        <f t="shared" si="255"/>
        <v>-1782</v>
      </c>
    </row>
    <row r="971" spans="9:24">
      <c r="I971" s="10">
        <f t="shared" si="247"/>
        <v>0</v>
      </c>
      <c r="J971" s="10">
        <f t="shared" si="248"/>
        <v>0</v>
      </c>
      <c r="K971" s="10">
        <f t="shared" si="249"/>
        <v>0</v>
      </c>
      <c r="L971" s="9">
        <f t="shared" si="245"/>
        <v>192</v>
      </c>
      <c r="M971" s="9">
        <f t="shared" si="246"/>
        <v>100</v>
      </c>
      <c r="N971" s="9">
        <f t="shared" si="250"/>
        <v>-292</v>
      </c>
      <c r="O971" s="9">
        <f t="shared" si="251"/>
        <v>-292</v>
      </c>
      <c r="P971" s="9">
        <f t="shared" si="240"/>
        <v>99</v>
      </c>
      <c r="Q971" s="9">
        <f t="shared" si="241"/>
        <v>33</v>
      </c>
      <c r="R971" s="9">
        <f t="shared" si="242"/>
        <v>-16</v>
      </c>
      <c r="S971" s="9">
        <f t="shared" si="243"/>
        <v>36</v>
      </c>
      <c r="T971" s="9">
        <f t="shared" si="244"/>
        <v>-18</v>
      </c>
      <c r="U971" s="9">
        <f t="shared" si="252"/>
        <v>3267</v>
      </c>
      <c r="V971" s="9">
        <f t="shared" si="253"/>
        <v>-1584</v>
      </c>
      <c r="W971" s="1">
        <f t="shared" si="254"/>
        <v>3564</v>
      </c>
      <c r="X971" s="1">
        <f t="shared" si="255"/>
        <v>-1782</v>
      </c>
    </row>
    <row r="972" spans="9:24">
      <c r="I972" s="10">
        <f t="shared" si="247"/>
        <v>0</v>
      </c>
      <c r="J972" s="10">
        <f t="shared" si="248"/>
        <v>0</v>
      </c>
      <c r="K972" s="10">
        <f t="shared" si="249"/>
        <v>0</v>
      </c>
      <c r="L972" s="9">
        <f t="shared" si="245"/>
        <v>192</v>
      </c>
      <c r="M972" s="9">
        <f t="shared" si="246"/>
        <v>104</v>
      </c>
      <c r="N972" s="9">
        <f t="shared" si="250"/>
        <v>-296</v>
      </c>
      <c r="O972" s="9">
        <f t="shared" si="251"/>
        <v>-296</v>
      </c>
      <c r="P972" s="9">
        <f t="shared" si="240"/>
        <v>99</v>
      </c>
      <c r="Q972" s="9">
        <f t="shared" si="241"/>
        <v>33</v>
      </c>
      <c r="R972" s="9">
        <f t="shared" si="242"/>
        <v>-17</v>
      </c>
      <c r="S972" s="9">
        <f t="shared" si="243"/>
        <v>36</v>
      </c>
      <c r="T972" s="9">
        <f t="shared" si="244"/>
        <v>-19</v>
      </c>
      <c r="U972" s="9">
        <f t="shared" si="252"/>
        <v>3267</v>
      </c>
      <c r="V972" s="9">
        <f t="shared" si="253"/>
        <v>-1683</v>
      </c>
      <c r="W972" s="1">
        <f t="shared" si="254"/>
        <v>3564</v>
      </c>
      <c r="X972" s="1">
        <f t="shared" si="255"/>
        <v>-1881</v>
      </c>
    </row>
    <row r="973" spans="9:24">
      <c r="I973" s="10">
        <f t="shared" si="247"/>
        <v>0</v>
      </c>
      <c r="J973" s="10">
        <f t="shared" si="248"/>
        <v>0</v>
      </c>
      <c r="K973" s="10">
        <f t="shared" si="249"/>
        <v>0</v>
      </c>
      <c r="L973" s="9">
        <f t="shared" si="245"/>
        <v>192</v>
      </c>
      <c r="M973" s="9">
        <f t="shared" si="246"/>
        <v>108</v>
      </c>
      <c r="N973" s="9">
        <f t="shared" si="250"/>
        <v>-300</v>
      </c>
      <c r="O973" s="9">
        <f t="shared" si="251"/>
        <v>-300</v>
      </c>
      <c r="P973" s="9">
        <f t="shared" si="240"/>
        <v>99</v>
      </c>
      <c r="Q973" s="9">
        <f t="shared" si="241"/>
        <v>34</v>
      </c>
      <c r="R973" s="9">
        <f t="shared" si="242"/>
        <v>-17</v>
      </c>
      <c r="S973" s="9">
        <f t="shared" si="243"/>
        <v>37</v>
      </c>
      <c r="T973" s="9">
        <f t="shared" si="244"/>
        <v>-19</v>
      </c>
      <c r="U973" s="9">
        <f t="shared" si="252"/>
        <v>3366</v>
      </c>
      <c r="V973" s="9">
        <f t="shared" si="253"/>
        <v>-1683</v>
      </c>
      <c r="W973" s="1">
        <f t="shared" si="254"/>
        <v>3663</v>
      </c>
      <c r="X973" s="1">
        <f t="shared" si="255"/>
        <v>-1881</v>
      </c>
    </row>
    <row r="974" spans="9:24">
      <c r="I974" s="10">
        <f t="shared" si="247"/>
        <v>0</v>
      </c>
      <c r="J974" s="10">
        <f t="shared" si="248"/>
        <v>0</v>
      </c>
      <c r="K974" s="10">
        <f t="shared" si="249"/>
        <v>0</v>
      </c>
      <c r="L974" s="9">
        <f t="shared" si="245"/>
        <v>192</v>
      </c>
      <c r="M974" s="9">
        <f t="shared" si="246"/>
        <v>112</v>
      </c>
      <c r="N974" s="9">
        <f t="shared" si="250"/>
        <v>-304</v>
      </c>
      <c r="O974" s="9">
        <f t="shared" si="251"/>
        <v>-304</v>
      </c>
      <c r="P974" s="9">
        <f t="shared" si="240"/>
        <v>99</v>
      </c>
      <c r="Q974" s="9">
        <f t="shared" si="241"/>
        <v>34</v>
      </c>
      <c r="R974" s="9">
        <f t="shared" si="242"/>
        <v>-18</v>
      </c>
      <c r="S974" s="9">
        <f t="shared" si="243"/>
        <v>37</v>
      </c>
      <c r="T974" s="9">
        <f t="shared" si="244"/>
        <v>-20</v>
      </c>
      <c r="U974" s="9">
        <f t="shared" si="252"/>
        <v>3366</v>
      </c>
      <c r="V974" s="9">
        <f t="shared" si="253"/>
        <v>-1782</v>
      </c>
      <c r="W974" s="1">
        <f t="shared" si="254"/>
        <v>3663</v>
      </c>
      <c r="X974" s="1">
        <f t="shared" si="255"/>
        <v>-1980</v>
      </c>
    </row>
    <row r="975" spans="9:24">
      <c r="I975" s="10">
        <f t="shared" si="247"/>
        <v>0</v>
      </c>
      <c r="J975" s="10">
        <f t="shared" si="248"/>
        <v>0</v>
      </c>
      <c r="K975" s="10">
        <f t="shared" si="249"/>
        <v>0</v>
      </c>
      <c r="L975" s="9">
        <f t="shared" si="245"/>
        <v>192</v>
      </c>
      <c r="M975" s="9">
        <f t="shared" si="246"/>
        <v>116</v>
      </c>
      <c r="N975" s="9">
        <f t="shared" si="250"/>
        <v>-308</v>
      </c>
      <c r="O975" s="9">
        <f t="shared" si="251"/>
        <v>-308</v>
      </c>
      <c r="P975" s="9">
        <f t="shared" si="240"/>
        <v>99</v>
      </c>
      <c r="Q975" s="9">
        <f t="shared" si="241"/>
        <v>35</v>
      </c>
      <c r="R975" s="9">
        <f t="shared" si="242"/>
        <v>-18</v>
      </c>
      <c r="S975" s="9">
        <f t="shared" si="243"/>
        <v>38</v>
      </c>
      <c r="T975" s="9">
        <f t="shared" si="244"/>
        <v>-20</v>
      </c>
      <c r="U975" s="9">
        <f t="shared" si="252"/>
        <v>3465</v>
      </c>
      <c r="V975" s="9">
        <f t="shared" si="253"/>
        <v>-1782</v>
      </c>
      <c r="W975" s="1">
        <f t="shared" si="254"/>
        <v>3762</v>
      </c>
      <c r="X975" s="1">
        <f t="shared" si="255"/>
        <v>-1980</v>
      </c>
    </row>
    <row r="976" spans="9:24">
      <c r="I976" s="10">
        <f t="shared" si="247"/>
        <v>0</v>
      </c>
      <c r="J976" s="10">
        <f t="shared" si="248"/>
        <v>0</v>
      </c>
      <c r="K976" s="10">
        <f t="shared" si="249"/>
        <v>0</v>
      </c>
      <c r="L976" s="9">
        <f t="shared" si="245"/>
        <v>192</v>
      </c>
      <c r="M976" s="9">
        <f t="shared" si="246"/>
        <v>120</v>
      </c>
      <c r="N976" s="9">
        <f t="shared" si="250"/>
        <v>-312</v>
      </c>
      <c r="O976" s="9">
        <f t="shared" si="251"/>
        <v>-312</v>
      </c>
      <c r="P976" s="9">
        <f t="shared" si="240"/>
        <v>99</v>
      </c>
      <c r="Q976" s="9">
        <f t="shared" si="241"/>
        <v>35</v>
      </c>
      <c r="R976" s="9">
        <f t="shared" si="242"/>
        <v>-19</v>
      </c>
      <c r="S976" s="9">
        <f t="shared" si="243"/>
        <v>38</v>
      </c>
      <c r="T976" s="9">
        <f t="shared" si="244"/>
        <v>-21</v>
      </c>
      <c r="U976" s="9">
        <f t="shared" si="252"/>
        <v>3465</v>
      </c>
      <c r="V976" s="9">
        <f t="shared" si="253"/>
        <v>-1881</v>
      </c>
      <c r="W976" s="1">
        <f t="shared" si="254"/>
        <v>3762</v>
      </c>
      <c r="X976" s="1">
        <f t="shared" si="255"/>
        <v>-2079</v>
      </c>
    </row>
    <row r="977" spans="9:24">
      <c r="I977" s="10">
        <f t="shared" si="247"/>
        <v>0</v>
      </c>
      <c r="J977" s="10">
        <f t="shared" si="248"/>
        <v>0</v>
      </c>
      <c r="K977" s="10">
        <f t="shared" si="249"/>
        <v>0</v>
      </c>
      <c r="L977" s="9">
        <f t="shared" si="245"/>
        <v>192</v>
      </c>
      <c r="M977" s="9">
        <f t="shared" si="246"/>
        <v>124</v>
      </c>
      <c r="N977" s="9">
        <f t="shared" si="250"/>
        <v>-316</v>
      </c>
      <c r="O977" s="9">
        <f t="shared" si="251"/>
        <v>-316</v>
      </c>
      <c r="P977" s="9">
        <f t="shared" si="240"/>
        <v>99</v>
      </c>
      <c r="Q977" s="9">
        <f t="shared" si="241"/>
        <v>36</v>
      </c>
      <c r="R977" s="9">
        <f t="shared" si="242"/>
        <v>-19</v>
      </c>
      <c r="S977" s="9">
        <f t="shared" si="243"/>
        <v>39</v>
      </c>
      <c r="T977" s="9">
        <f t="shared" si="244"/>
        <v>-21</v>
      </c>
      <c r="U977" s="9">
        <f t="shared" si="252"/>
        <v>3564</v>
      </c>
      <c r="V977" s="9">
        <f t="shared" si="253"/>
        <v>-1881</v>
      </c>
      <c r="W977" s="1">
        <f t="shared" si="254"/>
        <v>3861</v>
      </c>
      <c r="X977" s="1">
        <f t="shared" si="255"/>
        <v>-2079</v>
      </c>
    </row>
    <row r="978" spans="9:24">
      <c r="I978" s="10">
        <f t="shared" si="247"/>
        <v>0</v>
      </c>
      <c r="J978" s="10">
        <f t="shared" si="248"/>
        <v>0</v>
      </c>
      <c r="K978" s="10">
        <f t="shared" si="249"/>
        <v>0</v>
      </c>
      <c r="L978" s="9">
        <f t="shared" si="245"/>
        <v>192</v>
      </c>
      <c r="M978" s="9">
        <f t="shared" si="246"/>
        <v>128</v>
      </c>
      <c r="N978" s="9">
        <f t="shared" si="250"/>
        <v>-320</v>
      </c>
      <c r="O978" s="9">
        <f t="shared" si="251"/>
        <v>-320</v>
      </c>
      <c r="P978" s="9">
        <f t="shared" ref="P978:P1041" si="256">INT(INT($A$2*2+$A$5+L978/4)*$A$11/100+$A$11+10)</f>
        <v>99</v>
      </c>
      <c r="Q978" s="9">
        <f t="shared" ref="Q978:Q1041" si="257">INT(INT($B$2*2+$B$5+M978/4)*$A$11/100+5)</f>
        <v>36</v>
      </c>
      <c r="R978" s="9">
        <f t="shared" ref="R978:R1041" si="258">INT(INT($C$2*2+$C$5+N978/4)*$A$11/100+5)</f>
        <v>-20</v>
      </c>
      <c r="S978" s="9">
        <f t="shared" ref="S978:S1041" si="259">INT(Q978*1.1)</f>
        <v>39</v>
      </c>
      <c r="T978" s="9">
        <f t="shared" ref="T978:T1041" si="260">INT(R978*1.1)</f>
        <v>-22</v>
      </c>
      <c r="U978" s="9">
        <f t="shared" si="252"/>
        <v>3564</v>
      </c>
      <c r="V978" s="9">
        <f t="shared" si="253"/>
        <v>-1980</v>
      </c>
      <c r="W978" s="1">
        <f t="shared" si="254"/>
        <v>3861</v>
      </c>
      <c r="X978" s="1">
        <f t="shared" si="255"/>
        <v>-2178</v>
      </c>
    </row>
    <row r="979" spans="9:24">
      <c r="I979" s="10">
        <f t="shared" si="247"/>
        <v>0</v>
      </c>
      <c r="J979" s="10">
        <f t="shared" si="248"/>
        <v>0</v>
      </c>
      <c r="K979" s="10">
        <f t="shared" si="249"/>
        <v>0</v>
      </c>
      <c r="L979" s="9">
        <f t="shared" si="245"/>
        <v>192</v>
      </c>
      <c r="M979" s="9">
        <f t="shared" si="246"/>
        <v>132</v>
      </c>
      <c r="N979" s="9">
        <f t="shared" si="250"/>
        <v>-324</v>
      </c>
      <c r="O979" s="9">
        <f t="shared" si="251"/>
        <v>-324</v>
      </c>
      <c r="P979" s="9">
        <f t="shared" si="256"/>
        <v>99</v>
      </c>
      <c r="Q979" s="9">
        <f t="shared" si="257"/>
        <v>37</v>
      </c>
      <c r="R979" s="9">
        <f t="shared" si="258"/>
        <v>-20</v>
      </c>
      <c r="S979" s="9">
        <f t="shared" si="259"/>
        <v>40</v>
      </c>
      <c r="T979" s="9">
        <f t="shared" si="260"/>
        <v>-22</v>
      </c>
      <c r="U979" s="9">
        <f t="shared" si="252"/>
        <v>3663</v>
      </c>
      <c r="V979" s="9">
        <f t="shared" si="253"/>
        <v>-1980</v>
      </c>
      <c r="W979" s="1">
        <f t="shared" si="254"/>
        <v>3960</v>
      </c>
      <c r="X979" s="1">
        <f t="shared" si="255"/>
        <v>-2178</v>
      </c>
    </row>
    <row r="980" spans="9:24">
      <c r="I980" s="10">
        <f t="shared" si="247"/>
        <v>0</v>
      </c>
      <c r="J980" s="10">
        <f t="shared" si="248"/>
        <v>0</v>
      </c>
      <c r="K980" s="10">
        <f t="shared" si="249"/>
        <v>0</v>
      </c>
      <c r="L980" s="9">
        <f t="shared" si="245"/>
        <v>192</v>
      </c>
      <c r="M980" s="9">
        <f t="shared" si="246"/>
        <v>136</v>
      </c>
      <c r="N980" s="9">
        <f t="shared" si="250"/>
        <v>-328</v>
      </c>
      <c r="O980" s="9">
        <f t="shared" si="251"/>
        <v>-328</v>
      </c>
      <c r="P980" s="9">
        <f t="shared" si="256"/>
        <v>99</v>
      </c>
      <c r="Q980" s="9">
        <f t="shared" si="257"/>
        <v>37</v>
      </c>
      <c r="R980" s="9">
        <f t="shared" si="258"/>
        <v>-21</v>
      </c>
      <c r="S980" s="9">
        <f t="shared" si="259"/>
        <v>40</v>
      </c>
      <c r="T980" s="9">
        <f t="shared" si="260"/>
        <v>-24</v>
      </c>
      <c r="U980" s="9">
        <f t="shared" si="252"/>
        <v>3663</v>
      </c>
      <c r="V980" s="9">
        <f t="shared" si="253"/>
        <v>-2079</v>
      </c>
      <c r="W980" s="1">
        <f t="shared" si="254"/>
        <v>3960</v>
      </c>
      <c r="X980" s="1">
        <f t="shared" si="255"/>
        <v>-2376</v>
      </c>
    </row>
    <row r="981" spans="9:24">
      <c r="I981" s="10">
        <f t="shared" si="247"/>
        <v>0</v>
      </c>
      <c r="J981" s="10">
        <f t="shared" si="248"/>
        <v>0</v>
      </c>
      <c r="K981" s="10">
        <f t="shared" si="249"/>
        <v>0</v>
      </c>
      <c r="L981" s="9">
        <f t="shared" si="245"/>
        <v>192</v>
      </c>
      <c r="M981" s="9">
        <f t="shared" si="246"/>
        <v>140</v>
      </c>
      <c r="N981" s="9">
        <f t="shared" si="250"/>
        <v>-332</v>
      </c>
      <c r="O981" s="9">
        <f t="shared" si="251"/>
        <v>-332</v>
      </c>
      <c r="P981" s="9">
        <f t="shared" si="256"/>
        <v>99</v>
      </c>
      <c r="Q981" s="9">
        <f t="shared" si="257"/>
        <v>38</v>
      </c>
      <c r="R981" s="9">
        <f t="shared" si="258"/>
        <v>-21</v>
      </c>
      <c r="S981" s="9">
        <f t="shared" si="259"/>
        <v>41</v>
      </c>
      <c r="T981" s="9">
        <f t="shared" si="260"/>
        <v>-24</v>
      </c>
      <c r="U981" s="9">
        <f t="shared" si="252"/>
        <v>3762</v>
      </c>
      <c r="V981" s="9">
        <f t="shared" si="253"/>
        <v>-2079</v>
      </c>
      <c r="W981" s="1">
        <f t="shared" si="254"/>
        <v>4059</v>
      </c>
      <c r="X981" s="1">
        <f t="shared" si="255"/>
        <v>-2376</v>
      </c>
    </row>
    <row r="982" spans="9:24">
      <c r="I982" s="10">
        <f t="shared" si="247"/>
        <v>0</v>
      </c>
      <c r="J982" s="10">
        <f t="shared" si="248"/>
        <v>0</v>
      </c>
      <c r="K982" s="10">
        <f t="shared" si="249"/>
        <v>0</v>
      </c>
      <c r="L982" s="9">
        <f t="shared" si="245"/>
        <v>192</v>
      </c>
      <c r="M982" s="9">
        <f t="shared" si="246"/>
        <v>144</v>
      </c>
      <c r="N982" s="9">
        <f t="shared" si="250"/>
        <v>-336</v>
      </c>
      <c r="O982" s="9">
        <f t="shared" si="251"/>
        <v>-336</v>
      </c>
      <c r="P982" s="9">
        <f t="shared" si="256"/>
        <v>99</v>
      </c>
      <c r="Q982" s="9">
        <f t="shared" si="257"/>
        <v>38</v>
      </c>
      <c r="R982" s="9">
        <f t="shared" si="258"/>
        <v>-22</v>
      </c>
      <c r="S982" s="9">
        <f t="shared" si="259"/>
        <v>41</v>
      </c>
      <c r="T982" s="9">
        <f t="shared" si="260"/>
        <v>-25</v>
      </c>
      <c r="U982" s="9">
        <f t="shared" si="252"/>
        <v>3762</v>
      </c>
      <c r="V982" s="9">
        <f t="shared" si="253"/>
        <v>-2178</v>
      </c>
      <c r="W982" s="1">
        <f t="shared" si="254"/>
        <v>4059</v>
      </c>
      <c r="X982" s="1">
        <f t="shared" si="255"/>
        <v>-2475</v>
      </c>
    </row>
    <row r="983" spans="9:24">
      <c r="I983" s="10">
        <f t="shared" si="247"/>
        <v>0</v>
      </c>
      <c r="J983" s="10">
        <f t="shared" si="248"/>
        <v>0</v>
      </c>
      <c r="K983" s="10">
        <f t="shared" si="249"/>
        <v>0</v>
      </c>
      <c r="L983" s="9">
        <f t="shared" si="245"/>
        <v>192</v>
      </c>
      <c r="M983" s="9">
        <f t="shared" si="246"/>
        <v>148</v>
      </c>
      <c r="N983" s="9">
        <f t="shared" si="250"/>
        <v>-340</v>
      </c>
      <c r="O983" s="9">
        <f t="shared" si="251"/>
        <v>-340</v>
      </c>
      <c r="P983" s="9">
        <f t="shared" si="256"/>
        <v>99</v>
      </c>
      <c r="Q983" s="9">
        <f t="shared" si="257"/>
        <v>39</v>
      </c>
      <c r="R983" s="9">
        <f t="shared" si="258"/>
        <v>-22</v>
      </c>
      <c r="S983" s="9">
        <f t="shared" si="259"/>
        <v>42</v>
      </c>
      <c r="T983" s="9">
        <f t="shared" si="260"/>
        <v>-25</v>
      </c>
      <c r="U983" s="9">
        <f t="shared" si="252"/>
        <v>3861</v>
      </c>
      <c r="V983" s="9">
        <f t="shared" si="253"/>
        <v>-2178</v>
      </c>
      <c r="W983" s="1">
        <f t="shared" si="254"/>
        <v>4158</v>
      </c>
      <c r="X983" s="1">
        <f t="shared" si="255"/>
        <v>-2475</v>
      </c>
    </row>
    <row r="984" spans="9:24">
      <c r="I984" s="10">
        <f t="shared" si="247"/>
        <v>0</v>
      </c>
      <c r="J984" s="10">
        <f t="shared" si="248"/>
        <v>0</v>
      </c>
      <c r="K984" s="10">
        <f t="shared" si="249"/>
        <v>0</v>
      </c>
      <c r="L984" s="9">
        <f t="shared" si="245"/>
        <v>192</v>
      </c>
      <c r="M984" s="9">
        <f t="shared" si="246"/>
        <v>152</v>
      </c>
      <c r="N984" s="9">
        <f t="shared" si="250"/>
        <v>-344</v>
      </c>
      <c r="O984" s="9">
        <f t="shared" si="251"/>
        <v>-344</v>
      </c>
      <c r="P984" s="9">
        <f t="shared" si="256"/>
        <v>99</v>
      </c>
      <c r="Q984" s="9">
        <f t="shared" si="257"/>
        <v>39</v>
      </c>
      <c r="R984" s="9">
        <f t="shared" si="258"/>
        <v>-23</v>
      </c>
      <c r="S984" s="9">
        <f t="shared" si="259"/>
        <v>42</v>
      </c>
      <c r="T984" s="9">
        <f t="shared" si="260"/>
        <v>-26</v>
      </c>
      <c r="U984" s="9">
        <f t="shared" si="252"/>
        <v>3861</v>
      </c>
      <c r="V984" s="9">
        <f t="shared" si="253"/>
        <v>-2277</v>
      </c>
      <c r="W984" s="1">
        <f t="shared" si="254"/>
        <v>4158</v>
      </c>
      <c r="X984" s="1">
        <f t="shared" si="255"/>
        <v>-2574</v>
      </c>
    </row>
    <row r="985" spans="9:24">
      <c r="I985" s="10">
        <f t="shared" si="247"/>
        <v>0</v>
      </c>
      <c r="J985" s="10">
        <f t="shared" si="248"/>
        <v>0</v>
      </c>
      <c r="K985" s="10">
        <f t="shared" si="249"/>
        <v>0</v>
      </c>
      <c r="L985" s="9">
        <f t="shared" si="245"/>
        <v>192</v>
      </c>
      <c r="M985" s="9">
        <f t="shared" si="246"/>
        <v>156</v>
      </c>
      <c r="N985" s="9">
        <f t="shared" si="250"/>
        <v>-348</v>
      </c>
      <c r="O985" s="9">
        <f t="shared" si="251"/>
        <v>-348</v>
      </c>
      <c r="P985" s="9">
        <f t="shared" si="256"/>
        <v>99</v>
      </c>
      <c r="Q985" s="9">
        <f t="shared" si="257"/>
        <v>40</v>
      </c>
      <c r="R985" s="9">
        <f t="shared" si="258"/>
        <v>-23</v>
      </c>
      <c r="S985" s="9">
        <f t="shared" si="259"/>
        <v>44</v>
      </c>
      <c r="T985" s="9">
        <f t="shared" si="260"/>
        <v>-26</v>
      </c>
      <c r="U985" s="9">
        <f t="shared" si="252"/>
        <v>3960</v>
      </c>
      <c r="V985" s="9">
        <f t="shared" si="253"/>
        <v>-2277</v>
      </c>
      <c r="W985" s="1">
        <f t="shared" si="254"/>
        <v>4356</v>
      </c>
      <c r="X985" s="1">
        <f t="shared" si="255"/>
        <v>-2574</v>
      </c>
    </row>
    <row r="986" spans="9:24">
      <c r="I986" s="10">
        <f t="shared" si="247"/>
        <v>0</v>
      </c>
      <c r="J986" s="10">
        <f t="shared" si="248"/>
        <v>0</v>
      </c>
      <c r="K986" s="10">
        <f t="shared" si="249"/>
        <v>0</v>
      </c>
      <c r="L986" s="9">
        <f t="shared" si="245"/>
        <v>192</v>
      </c>
      <c r="M986" s="9">
        <f t="shared" si="246"/>
        <v>160</v>
      </c>
      <c r="N986" s="9">
        <f t="shared" si="250"/>
        <v>-352</v>
      </c>
      <c r="O986" s="9">
        <f t="shared" si="251"/>
        <v>-352</v>
      </c>
      <c r="P986" s="9">
        <f t="shared" si="256"/>
        <v>99</v>
      </c>
      <c r="Q986" s="9">
        <f t="shared" si="257"/>
        <v>40</v>
      </c>
      <c r="R986" s="9">
        <f t="shared" si="258"/>
        <v>-24</v>
      </c>
      <c r="S986" s="9">
        <f t="shared" si="259"/>
        <v>44</v>
      </c>
      <c r="T986" s="9">
        <f t="shared" si="260"/>
        <v>-27</v>
      </c>
      <c r="U986" s="9">
        <f t="shared" si="252"/>
        <v>3960</v>
      </c>
      <c r="V986" s="9">
        <f t="shared" si="253"/>
        <v>-2376</v>
      </c>
      <c r="W986" s="1">
        <f t="shared" si="254"/>
        <v>4356</v>
      </c>
      <c r="X986" s="1">
        <f t="shared" si="255"/>
        <v>-2673</v>
      </c>
    </row>
    <row r="987" spans="9:24">
      <c r="I987" s="10">
        <f t="shared" si="247"/>
        <v>0</v>
      </c>
      <c r="J987" s="10">
        <f t="shared" si="248"/>
        <v>0</v>
      </c>
      <c r="K987" s="10">
        <f t="shared" si="249"/>
        <v>0</v>
      </c>
      <c r="L987" s="9">
        <f t="shared" si="245"/>
        <v>192</v>
      </c>
      <c r="M987" s="9">
        <f t="shared" si="246"/>
        <v>164</v>
      </c>
      <c r="N987" s="9">
        <f t="shared" si="250"/>
        <v>-356</v>
      </c>
      <c r="O987" s="9">
        <f t="shared" si="251"/>
        <v>-356</v>
      </c>
      <c r="P987" s="9">
        <f t="shared" si="256"/>
        <v>99</v>
      </c>
      <c r="Q987" s="9">
        <f t="shared" si="257"/>
        <v>41</v>
      </c>
      <c r="R987" s="9">
        <f t="shared" si="258"/>
        <v>-24</v>
      </c>
      <c r="S987" s="9">
        <f t="shared" si="259"/>
        <v>45</v>
      </c>
      <c r="T987" s="9">
        <f t="shared" si="260"/>
        <v>-27</v>
      </c>
      <c r="U987" s="9">
        <f t="shared" si="252"/>
        <v>4059</v>
      </c>
      <c r="V987" s="9">
        <f t="shared" si="253"/>
        <v>-2376</v>
      </c>
      <c r="W987" s="1">
        <f t="shared" si="254"/>
        <v>4455</v>
      </c>
      <c r="X987" s="1">
        <f t="shared" si="255"/>
        <v>-2673</v>
      </c>
    </row>
    <row r="988" spans="9:24">
      <c r="I988" s="10">
        <f t="shared" si="247"/>
        <v>0</v>
      </c>
      <c r="J988" s="10">
        <f t="shared" si="248"/>
        <v>0</v>
      </c>
      <c r="K988" s="10">
        <f t="shared" si="249"/>
        <v>0</v>
      </c>
      <c r="L988" s="9">
        <f t="shared" si="245"/>
        <v>192</v>
      </c>
      <c r="M988" s="9">
        <f t="shared" si="246"/>
        <v>168</v>
      </c>
      <c r="N988" s="9">
        <f t="shared" si="250"/>
        <v>-360</v>
      </c>
      <c r="O988" s="9">
        <f t="shared" si="251"/>
        <v>-360</v>
      </c>
      <c r="P988" s="9">
        <f t="shared" si="256"/>
        <v>99</v>
      </c>
      <c r="Q988" s="9">
        <f t="shared" si="257"/>
        <v>41</v>
      </c>
      <c r="R988" s="9">
        <f t="shared" si="258"/>
        <v>-25</v>
      </c>
      <c r="S988" s="9">
        <f t="shared" si="259"/>
        <v>45</v>
      </c>
      <c r="T988" s="9">
        <f t="shared" si="260"/>
        <v>-28</v>
      </c>
      <c r="U988" s="9">
        <f t="shared" si="252"/>
        <v>4059</v>
      </c>
      <c r="V988" s="9">
        <f t="shared" si="253"/>
        <v>-2475</v>
      </c>
      <c r="W988" s="1">
        <f t="shared" si="254"/>
        <v>4455</v>
      </c>
      <c r="X988" s="1">
        <f t="shared" si="255"/>
        <v>-2772</v>
      </c>
    </row>
    <row r="989" spans="9:24">
      <c r="I989" s="10">
        <f t="shared" si="247"/>
        <v>0</v>
      </c>
      <c r="J989" s="10">
        <f t="shared" si="248"/>
        <v>0</v>
      </c>
      <c r="K989" s="10">
        <f t="shared" si="249"/>
        <v>0</v>
      </c>
      <c r="L989" s="9">
        <f t="shared" si="245"/>
        <v>192</v>
      </c>
      <c r="M989" s="9">
        <f t="shared" si="246"/>
        <v>172</v>
      </c>
      <c r="N989" s="9">
        <f t="shared" si="250"/>
        <v>-364</v>
      </c>
      <c r="O989" s="9">
        <f t="shared" si="251"/>
        <v>-364</v>
      </c>
      <c r="P989" s="9">
        <f t="shared" si="256"/>
        <v>99</v>
      </c>
      <c r="Q989" s="9">
        <f t="shared" si="257"/>
        <v>42</v>
      </c>
      <c r="R989" s="9">
        <f t="shared" si="258"/>
        <v>-25</v>
      </c>
      <c r="S989" s="9">
        <f t="shared" si="259"/>
        <v>46</v>
      </c>
      <c r="T989" s="9">
        <f t="shared" si="260"/>
        <v>-28</v>
      </c>
      <c r="U989" s="9">
        <f t="shared" si="252"/>
        <v>4158</v>
      </c>
      <c r="V989" s="9">
        <f t="shared" si="253"/>
        <v>-2475</v>
      </c>
      <c r="W989" s="1">
        <f t="shared" si="254"/>
        <v>4554</v>
      </c>
      <c r="X989" s="1">
        <f t="shared" si="255"/>
        <v>-2772</v>
      </c>
    </row>
    <row r="990" spans="9:24">
      <c r="I990" s="10">
        <f t="shared" si="247"/>
        <v>0</v>
      </c>
      <c r="J990" s="10">
        <f t="shared" si="248"/>
        <v>0</v>
      </c>
      <c r="K990" s="10">
        <f t="shared" si="249"/>
        <v>0</v>
      </c>
      <c r="L990" s="9">
        <f t="shared" si="245"/>
        <v>192</v>
      </c>
      <c r="M990" s="9">
        <f t="shared" si="246"/>
        <v>176</v>
      </c>
      <c r="N990" s="9">
        <f t="shared" si="250"/>
        <v>-368</v>
      </c>
      <c r="O990" s="9">
        <f t="shared" si="251"/>
        <v>-368</v>
      </c>
      <c r="P990" s="9">
        <f t="shared" si="256"/>
        <v>99</v>
      </c>
      <c r="Q990" s="9">
        <f t="shared" si="257"/>
        <v>42</v>
      </c>
      <c r="R990" s="9">
        <f t="shared" si="258"/>
        <v>-26</v>
      </c>
      <c r="S990" s="9">
        <f t="shared" si="259"/>
        <v>46</v>
      </c>
      <c r="T990" s="9">
        <f t="shared" si="260"/>
        <v>-29</v>
      </c>
      <c r="U990" s="9">
        <f t="shared" si="252"/>
        <v>4158</v>
      </c>
      <c r="V990" s="9">
        <f t="shared" si="253"/>
        <v>-2574</v>
      </c>
      <c r="W990" s="1">
        <f t="shared" si="254"/>
        <v>4554</v>
      </c>
      <c r="X990" s="1">
        <f t="shared" si="255"/>
        <v>-2871</v>
      </c>
    </row>
    <row r="991" spans="9:24">
      <c r="I991" s="10">
        <f t="shared" si="247"/>
        <v>0</v>
      </c>
      <c r="J991" s="10">
        <f t="shared" si="248"/>
        <v>0</v>
      </c>
      <c r="K991" s="10">
        <f t="shared" si="249"/>
        <v>0</v>
      </c>
      <c r="L991" s="9">
        <f t="shared" si="245"/>
        <v>192</v>
      </c>
      <c r="M991" s="9">
        <f t="shared" si="246"/>
        <v>180</v>
      </c>
      <c r="N991" s="9">
        <f t="shared" si="250"/>
        <v>-372</v>
      </c>
      <c r="O991" s="9">
        <f t="shared" si="251"/>
        <v>-372</v>
      </c>
      <c r="P991" s="9">
        <f t="shared" si="256"/>
        <v>99</v>
      </c>
      <c r="Q991" s="9">
        <f t="shared" si="257"/>
        <v>43</v>
      </c>
      <c r="R991" s="9">
        <f t="shared" si="258"/>
        <v>-26</v>
      </c>
      <c r="S991" s="9">
        <f t="shared" si="259"/>
        <v>47</v>
      </c>
      <c r="T991" s="9">
        <f t="shared" si="260"/>
        <v>-29</v>
      </c>
      <c r="U991" s="9">
        <f t="shared" si="252"/>
        <v>4257</v>
      </c>
      <c r="V991" s="9">
        <f t="shared" si="253"/>
        <v>-2574</v>
      </c>
      <c r="W991" s="1">
        <f t="shared" si="254"/>
        <v>4653</v>
      </c>
      <c r="X991" s="1">
        <f t="shared" si="255"/>
        <v>-2871</v>
      </c>
    </row>
    <row r="992" spans="9:24">
      <c r="I992" s="10">
        <f t="shared" si="247"/>
        <v>0</v>
      </c>
      <c r="J992" s="10">
        <f t="shared" si="248"/>
        <v>0</v>
      </c>
      <c r="K992" s="10">
        <f t="shared" si="249"/>
        <v>0</v>
      </c>
      <c r="L992" s="9">
        <f t="shared" si="245"/>
        <v>192</v>
      </c>
      <c r="M992" s="9">
        <f t="shared" si="246"/>
        <v>184</v>
      </c>
      <c r="N992" s="9">
        <f t="shared" si="250"/>
        <v>-376</v>
      </c>
      <c r="O992" s="9">
        <f t="shared" si="251"/>
        <v>-376</v>
      </c>
      <c r="P992" s="9">
        <f t="shared" si="256"/>
        <v>99</v>
      </c>
      <c r="Q992" s="9">
        <f t="shared" si="257"/>
        <v>43</v>
      </c>
      <c r="R992" s="9">
        <f t="shared" si="258"/>
        <v>-27</v>
      </c>
      <c r="S992" s="9">
        <f t="shared" si="259"/>
        <v>47</v>
      </c>
      <c r="T992" s="9">
        <f t="shared" si="260"/>
        <v>-30</v>
      </c>
      <c r="U992" s="9">
        <f t="shared" si="252"/>
        <v>4257</v>
      </c>
      <c r="V992" s="9">
        <f t="shared" si="253"/>
        <v>-2673</v>
      </c>
      <c r="W992" s="1">
        <f t="shared" si="254"/>
        <v>4653</v>
      </c>
      <c r="X992" s="1">
        <f t="shared" si="255"/>
        <v>-2970</v>
      </c>
    </row>
    <row r="993" spans="9:24">
      <c r="I993" s="10">
        <f t="shared" si="247"/>
        <v>0</v>
      </c>
      <c r="J993" s="10">
        <f t="shared" si="248"/>
        <v>0</v>
      </c>
      <c r="K993" s="10">
        <f t="shared" si="249"/>
        <v>0</v>
      </c>
      <c r="L993" s="9">
        <f t="shared" si="245"/>
        <v>192</v>
      </c>
      <c r="M993" s="9">
        <f t="shared" si="246"/>
        <v>188</v>
      </c>
      <c r="N993" s="9">
        <f t="shared" si="250"/>
        <v>-380</v>
      </c>
      <c r="O993" s="9">
        <f t="shared" si="251"/>
        <v>-380</v>
      </c>
      <c r="P993" s="9">
        <f t="shared" si="256"/>
        <v>99</v>
      </c>
      <c r="Q993" s="9">
        <f t="shared" si="257"/>
        <v>44</v>
      </c>
      <c r="R993" s="9">
        <f t="shared" si="258"/>
        <v>-27</v>
      </c>
      <c r="S993" s="9">
        <f t="shared" si="259"/>
        <v>48</v>
      </c>
      <c r="T993" s="9">
        <f t="shared" si="260"/>
        <v>-30</v>
      </c>
      <c r="U993" s="9">
        <f t="shared" si="252"/>
        <v>4356</v>
      </c>
      <c r="V993" s="9">
        <f t="shared" si="253"/>
        <v>-2673</v>
      </c>
      <c r="W993" s="1">
        <f t="shared" si="254"/>
        <v>4752</v>
      </c>
      <c r="X993" s="1">
        <f t="shared" si="255"/>
        <v>-2970</v>
      </c>
    </row>
    <row r="994" spans="9:24">
      <c r="I994" s="10">
        <f t="shared" si="247"/>
        <v>0</v>
      </c>
      <c r="J994" s="10">
        <f t="shared" si="248"/>
        <v>0</v>
      </c>
      <c r="K994" s="10">
        <f t="shared" si="249"/>
        <v>0</v>
      </c>
      <c r="L994" s="9">
        <f t="shared" si="245"/>
        <v>192</v>
      </c>
      <c r="M994" s="9">
        <f t="shared" si="246"/>
        <v>192</v>
      </c>
      <c r="N994" s="9">
        <f t="shared" si="250"/>
        <v>-384</v>
      </c>
      <c r="O994" s="9">
        <f t="shared" si="251"/>
        <v>-384</v>
      </c>
      <c r="P994" s="9">
        <f t="shared" si="256"/>
        <v>99</v>
      </c>
      <c r="Q994" s="9">
        <f t="shared" si="257"/>
        <v>44</v>
      </c>
      <c r="R994" s="9">
        <f t="shared" si="258"/>
        <v>-28</v>
      </c>
      <c r="S994" s="9">
        <f t="shared" si="259"/>
        <v>48</v>
      </c>
      <c r="T994" s="9">
        <f t="shared" si="260"/>
        <v>-31</v>
      </c>
      <c r="U994" s="9">
        <f t="shared" si="252"/>
        <v>4356</v>
      </c>
      <c r="V994" s="9">
        <f t="shared" si="253"/>
        <v>-2772</v>
      </c>
      <c r="W994" s="1">
        <f t="shared" si="254"/>
        <v>4752</v>
      </c>
      <c r="X994" s="1">
        <f t="shared" si="255"/>
        <v>-3069</v>
      </c>
    </row>
    <row r="995" spans="9:24">
      <c r="I995" s="10">
        <f t="shared" si="247"/>
        <v>0</v>
      </c>
      <c r="J995" s="10">
        <f t="shared" si="248"/>
        <v>0</v>
      </c>
      <c r="K995" s="10">
        <f t="shared" si="249"/>
        <v>0</v>
      </c>
      <c r="L995" s="9">
        <f t="shared" si="245"/>
        <v>192</v>
      </c>
      <c r="M995" s="9">
        <f t="shared" si="246"/>
        <v>196</v>
      </c>
      <c r="N995" s="9">
        <f t="shared" si="250"/>
        <v>-388</v>
      </c>
      <c r="O995" s="9">
        <f t="shared" si="251"/>
        <v>-388</v>
      </c>
      <c r="P995" s="9">
        <f t="shared" si="256"/>
        <v>99</v>
      </c>
      <c r="Q995" s="9">
        <f t="shared" si="257"/>
        <v>45</v>
      </c>
      <c r="R995" s="9">
        <f t="shared" si="258"/>
        <v>-28</v>
      </c>
      <c r="S995" s="9">
        <f t="shared" si="259"/>
        <v>49</v>
      </c>
      <c r="T995" s="9">
        <f t="shared" si="260"/>
        <v>-31</v>
      </c>
      <c r="U995" s="9">
        <f t="shared" si="252"/>
        <v>4455</v>
      </c>
      <c r="V995" s="9">
        <f t="shared" si="253"/>
        <v>-2772</v>
      </c>
      <c r="W995" s="1">
        <f t="shared" si="254"/>
        <v>4851</v>
      </c>
      <c r="X995" s="1">
        <f t="shared" si="255"/>
        <v>-3069</v>
      </c>
    </row>
    <row r="996" spans="9:24">
      <c r="I996" s="10">
        <f t="shared" si="247"/>
        <v>0</v>
      </c>
      <c r="J996" s="10">
        <f t="shared" si="248"/>
        <v>0</v>
      </c>
      <c r="K996" s="10">
        <f t="shared" si="249"/>
        <v>0</v>
      </c>
      <c r="L996" s="9">
        <f t="shared" si="245"/>
        <v>192</v>
      </c>
      <c r="M996" s="9">
        <f t="shared" si="246"/>
        <v>200</v>
      </c>
      <c r="N996" s="9">
        <f t="shared" si="250"/>
        <v>-392</v>
      </c>
      <c r="O996" s="9">
        <f t="shared" si="251"/>
        <v>-392</v>
      </c>
      <c r="P996" s="9">
        <f t="shared" si="256"/>
        <v>99</v>
      </c>
      <c r="Q996" s="9">
        <f t="shared" si="257"/>
        <v>45</v>
      </c>
      <c r="R996" s="9">
        <f t="shared" si="258"/>
        <v>-29</v>
      </c>
      <c r="S996" s="9">
        <f t="shared" si="259"/>
        <v>49</v>
      </c>
      <c r="T996" s="9">
        <f t="shared" si="260"/>
        <v>-32</v>
      </c>
      <c r="U996" s="9">
        <f t="shared" si="252"/>
        <v>4455</v>
      </c>
      <c r="V996" s="9">
        <f t="shared" si="253"/>
        <v>-2871</v>
      </c>
      <c r="W996" s="1">
        <f t="shared" si="254"/>
        <v>4851</v>
      </c>
      <c r="X996" s="1">
        <f t="shared" si="255"/>
        <v>-3168</v>
      </c>
    </row>
    <row r="997" spans="9:24">
      <c r="I997" s="10">
        <f t="shared" si="247"/>
        <v>0</v>
      </c>
      <c r="J997" s="10">
        <f t="shared" si="248"/>
        <v>0</v>
      </c>
      <c r="K997" s="10">
        <f t="shared" si="249"/>
        <v>0</v>
      </c>
      <c r="L997" s="9">
        <f t="shared" si="245"/>
        <v>192</v>
      </c>
      <c r="M997" s="9">
        <f t="shared" si="246"/>
        <v>204</v>
      </c>
      <c r="N997" s="9">
        <f t="shared" si="250"/>
        <v>-396</v>
      </c>
      <c r="O997" s="9">
        <f t="shared" si="251"/>
        <v>-396</v>
      </c>
      <c r="P997" s="9">
        <f t="shared" si="256"/>
        <v>99</v>
      </c>
      <c r="Q997" s="9">
        <f t="shared" si="257"/>
        <v>46</v>
      </c>
      <c r="R997" s="9">
        <f t="shared" si="258"/>
        <v>-29</v>
      </c>
      <c r="S997" s="9">
        <f t="shared" si="259"/>
        <v>50</v>
      </c>
      <c r="T997" s="9">
        <f t="shared" si="260"/>
        <v>-32</v>
      </c>
      <c r="U997" s="9">
        <f t="shared" si="252"/>
        <v>4554</v>
      </c>
      <c r="V997" s="9">
        <f t="shared" si="253"/>
        <v>-2871</v>
      </c>
      <c r="W997" s="1">
        <f t="shared" si="254"/>
        <v>4950</v>
      </c>
      <c r="X997" s="1">
        <f t="shared" si="255"/>
        <v>-3168</v>
      </c>
    </row>
    <row r="998" spans="9:24">
      <c r="I998" s="10">
        <f t="shared" si="247"/>
        <v>0</v>
      </c>
      <c r="J998" s="10">
        <f t="shared" si="248"/>
        <v>0</v>
      </c>
      <c r="K998" s="10">
        <f t="shared" si="249"/>
        <v>0</v>
      </c>
      <c r="L998" s="9">
        <f t="shared" si="245"/>
        <v>192</v>
      </c>
      <c r="M998" s="9">
        <f t="shared" si="246"/>
        <v>208</v>
      </c>
      <c r="N998" s="9">
        <f t="shared" si="250"/>
        <v>-400</v>
      </c>
      <c r="O998" s="9">
        <f t="shared" si="251"/>
        <v>-400</v>
      </c>
      <c r="P998" s="9">
        <f t="shared" si="256"/>
        <v>99</v>
      </c>
      <c r="Q998" s="9">
        <f t="shared" si="257"/>
        <v>46</v>
      </c>
      <c r="R998" s="9">
        <f t="shared" si="258"/>
        <v>-30</v>
      </c>
      <c r="S998" s="9">
        <f t="shared" si="259"/>
        <v>50</v>
      </c>
      <c r="T998" s="9">
        <f t="shared" si="260"/>
        <v>-33</v>
      </c>
      <c r="U998" s="9">
        <f t="shared" si="252"/>
        <v>4554</v>
      </c>
      <c r="V998" s="9">
        <f t="shared" si="253"/>
        <v>-2970</v>
      </c>
      <c r="W998" s="1">
        <f t="shared" si="254"/>
        <v>4950</v>
      </c>
      <c r="X998" s="1">
        <f t="shared" si="255"/>
        <v>-3267</v>
      </c>
    </row>
    <row r="999" spans="9:24">
      <c r="I999" s="10">
        <f t="shared" si="247"/>
        <v>0</v>
      </c>
      <c r="J999" s="10">
        <f t="shared" si="248"/>
        <v>0</v>
      </c>
      <c r="K999" s="10">
        <f t="shared" si="249"/>
        <v>0</v>
      </c>
      <c r="L999" s="9">
        <f t="shared" si="245"/>
        <v>192</v>
      </c>
      <c r="M999" s="9">
        <f t="shared" si="246"/>
        <v>212</v>
      </c>
      <c r="N999" s="9">
        <f t="shared" si="250"/>
        <v>-404</v>
      </c>
      <c r="O999" s="9">
        <f t="shared" si="251"/>
        <v>-404</v>
      </c>
      <c r="P999" s="9">
        <f t="shared" si="256"/>
        <v>99</v>
      </c>
      <c r="Q999" s="9">
        <f t="shared" si="257"/>
        <v>47</v>
      </c>
      <c r="R999" s="9">
        <f t="shared" si="258"/>
        <v>-30</v>
      </c>
      <c r="S999" s="9">
        <f t="shared" si="259"/>
        <v>51</v>
      </c>
      <c r="T999" s="9">
        <f t="shared" si="260"/>
        <v>-33</v>
      </c>
      <c r="U999" s="9">
        <f t="shared" si="252"/>
        <v>4653</v>
      </c>
      <c r="V999" s="9">
        <f t="shared" si="253"/>
        <v>-2970</v>
      </c>
      <c r="W999" s="1">
        <f t="shared" si="254"/>
        <v>5049</v>
      </c>
      <c r="X999" s="1">
        <f t="shared" si="255"/>
        <v>-3267</v>
      </c>
    </row>
    <row r="1000" spans="9:24">
      <c r="I1000" s="10">
        <f t="shared" si="247"/>
        <v>0</v>
      </c>
      <c r="J1000" s="10">
        <f t="shared" si="248"/>
        <v>0</v>
      </c>
      <c r="K1000" s="10">
        <f t="shared" si="249"/>
        <v>0</v>
      </c>
      <c r="L1000" s="9">
        <f t="shared" si="245"/>
        <v>192</v>
      </c>
      <c r="M1000" s="9">
        <f t="shared" si="246"/>
        <v>216</v>
      </c>
      <c r="N1000" s="9">
        <f t="shared" si="250"/>
        <v>-408</v>
      </c>
      <c r="O1000" s="9">
        <f t="shared" si="251"/>
        <v>-408</v>
      </c>
      <c r="P1000" s="9">
        <f t="shared" si="256"/>
        <v>99</v>
      </c>
      <c r="Q1000" s="9">
        <f t="shared" si="257"/>
        <v>47</v>
      </c>
      <c r="R1000" s="9">
        <f t="shared" si="258"/>
        <v>-31</v>
      </c>
      <c r="S1000" s="9">
        <f t="shared" si="259"/>
        <v>51</v>
      </c>
      <c r="T1000" s="9">
        <f t="shared" si="260"/>
        <v>-35</v>
      </c>
      <c r="U1000" s="9">
        <f t="shared" si="252"/>
        <v>4653</v>
      </c>
      <c r="V1000" s="9">
        <f t="shared" si="253"/>
        <v>-3069</v>
      </c>
      <c r="W1000" s="1">
        <f t="shared" si="254"/>
        <v>5049</v>
      </c>
      <c r="X1000" s="1">
        <f t="shared" si="255"/>
        <v>-3465</v>
      </c>
    </row>
    <row r="1001" spans="9:24">
      <c r="I1001" s="10">
        <f t="shared" si="247"/>
        <v>0</v>
      </c>
      <c r="J1001" s="10">
        <f t="shared" si="248"/>
        <v>0</v>
      </c>
      <c r="K1001" s="10">
        <f t="shared" si="249"/>
        <v>0</v>
      </c>
      <c r="L1001" s="9">
        <f t="shared" si="245"/>
        <v>192</v>
      </c>
      <c r="M1001" s="9">
        <f t="shared" si="246"/>
        <v>220</v>
      </c>
      <c r="N1001" s="9">
        <f t="shared" si="250"/>
        <v>-412</v>
      </c>
      <c r="O1001" s="9">
        <f t="shared" si="251"/>
        <v>-412</v>
      </c>
      <c r="P1001" s="9">
        <f t="shared" si="256"/>
        <v>99</v>
      </c>
      <c r="Q1001" s="9">
        <f t="shared" si="257"/>
        <v>48</v>
      </c>
      <c r="R1001" s="9">
        <f t="shared" si="258"/>
        <v>-31</v>
      </c>
      <c r="S1001" s="9">
        <f t="shared" si="259"/>
        <v>52</v>
      </c>
      <c r="T1001" s="9">
        <f t="shared" si="260"/>
        <v>-35</v>
      </c>
      <c r="U1001" s="9">
        <f t="shared" si="252"/>
        <v>4752</v>
      </c>
      <c r="V1001" s="9">
        <f t="shared" si="253"/>
        <v>-3069</v>
      </c>
      <c r="W1001" s="1">
        <f t="shared" si="254"/>
        <v>5148</v>
      </c>
      <c r="X1001" s="1">
        <f t="shared" si="255"/>
        <v>-3465</v>
      </c>
    </row>
    <row r="1002" spans="9:24">
      <c r="I1002" s="10">
        <f t="shared" si="247"/>
        <v>0</v>
      </c>
      <c r="J1002" s="10">
        <f t="shared" si="248"/>
        <v>0</v>
      </c>
      <c r="K1002" s="10">
        <f t="shared" si="249"/>
        <v>0</v>
      </c>
      <c r="L1002" s="9">
        <f t="shared" si="245"/>
        <v>192</v>
      </c>
      <c r="M1002" s="9">
        <f t="shared" si="246"/>
        <v>224</v>
      </c>
      <c r="N1002" s="9">
        <f t="shared" si="250"/>
        <v>-416</v>
      </c>
      <c r="O1002" s="9">
        <f t="shared" si="251"/>
        <v>-416</v>
      </c>
      <c r="P1002" s="9">
        <f t="shared" si="256"/>
        <v>99</v>
      </c>
      <c r="Q1002" s="9">
        <f t="shared" si="257"/>
        <v>48</v>
      </c>
      <c r="R1002" s="9">
        <f t="shared" si="258"/>
        <v>-32</v>
      </c>
      <c r="S1002" s="9">
        <f t="shared" si="259"/>
        <v>52</v>
      </c>
      <c r="T1002" s="9">
        <f t="shared" si="260"/>
        <v>-36</v>
      </c>
      <c r="U1002" s="9">
        <f t="shared" si="252"/>
        <v>4752</v>
      </c>
      <c r="V1002" s="9">
        <f t="shared" si="253"/>
        <v>-3168</v>
      </c>
      <c r="W1002" s="1">
        <f t="shared" si="254"/>
        <v>5148</v>
      </c>
      <c r="X1002" s="1">
        <f t="shared" si="255"/>
        <v>-3564</v>
      </c>
    </row>
    <row r="1003" spans="9:24">
      <c r="I1003" s="10">
        <f t="shared" si="247"/>
        <v>0</v>
      </c>
      <c r="J1003" s="10">
        <f t="shared" si="248"/>
        <v>0</v>
      </c>
      <c r="K1003" s="10">
        <f t="shared" si="249"/>
        <v>0</v>
      </c>
      <c r="L1003" s="9">
        <f t="shared" si="245"/>
        <v>192</v>
      </c>
      <c r="M1003" s="9">
        <f t="shared" si="246"/>
        <v>228</v>
      </c>
      <c r="N1003" s="9">
        <f t="shared" si="250"/>
        <v>-420</v>
      </c>
      <c r="O1003" s="9">
        <f t="shared" si="251"/>
        <v>-420</v>
      </c>
      <c r="P1003" s="9">
        <f t="shared" si="256"/>
        <v>99</v>
      </c>
      <c r="Q1003" s="9">
        <f t="shared" si="257"/>
        <v>49</v>
      </c>
      <c r="R1003" s="9">
        <f t="shared" si="258"/>
        <v>-32</v>
      </c>
      <c r="S1003" s="9">
        <f t="shared" si="259"/>
        <v>53</v>
      </c>
      <c r="T1003" s="9">
        <f t="shared" si="260"/>
        <v>-36</v>
      </c>
      <c r="U1003" s="9">
        <f t="shared" si="252"/>
        <v>4851</v>
      </c>
      <c r="V1003" s="9">
        <f t="shared" si="253"/>
        <v>-3168</v>
      </c>
      <c r="W1003" s="1">
        <f t="shared" si="254"/>
        <v>5247</v>
      </c>
      <c r="X1003" s="1">
        <f t="shared" si="255"/>
        <v>-3564</v>
      </c>
    </row>
    <row r="1004" spans="9:24">
      <c r="I1004" s="10">
        <f t="shared" si="247"/>
        <v>0</v>
      </c>
      <c r="J1004" s="10">
        <f t="shared" si="248"/>
        <v>0</v>
      </c>
      <c r="K1004" s="10">
        <f t="shared" si="249"/>
        <v>0</v>
      </c>
      <c r="L1004" s="9">
        <f t="shared" si="245"/>
        <v>192</v>
      </c>
      <c r="M1004" s="9">
        <f t="shared" si="246"/>
        <v>232</v>
      </c>
      <c r="N1004" s="9">
        <f t="shared" si="250"/>
        <v>-424</v>
      </c>
      <c r="O1004" s="9">
        <f t="shared" si="251"/>
        <v>-424</v>
      </c>
      <c r="P1004" s="9">
        <f t="shared" si="256"/>
        <v>99</v>
      </c>
      <c r="Q1004" s="9">
        <f t="shared" si="257"/>
        <v>49</v>
      </c>
      <c r="R1004" s="9">
        <f t="shared" si="258"/>
        <v>-33</v>
      </c>
      <c r="S1004" s="9">
        <f t="shared" si="259"/>
        <v>53</v>
      </c>
      <c r="T1004" s="9">
        <f t="shared" si="260"/>
        <v>-37</v>
      </c>
      <c r="U1004" s="9">
        <f t="shared" si="252"/>
        <v>4851</v>
      </c>
      <c r="V1004" s="9">
        <f t="shared" si="253"/>
        <v>-3267</v>
      </c>
      <c r="W1004" s="1">
        <f t="shared" si="254"/>
        <v>5247</v>
      </c>
      <c r="X1004" s="1">
        <f t="shared" si="255"/>
        <v>-3663</v>
      </c>
    </row>
    <row r="1005" spans="9:24">
      <c r="I1005" s="10">
        <f t="shared" si="247"/>
        <v>0</v>
      </c>
      <c r="J1005" s="10">
        <f t="shared" si="248"/>
        <v>0</v>
      </c>
      <c r="K1005" s="10">
        <f t="shared" si="249"/>
        <v>0</v>
      </c>
      <c r="L1005" s="9">
        <f t="shared" si="245"/>
        <v>192</v>
      </c>
      <c r="M1005" s="9">
        <f t="shared" si="246"/>
        <v>236</v>
      </c>
      <c r="N1005" s="9">
        <f t="shared" si="250"/>
        <v>-428</v>
      </c>
      <c r="O1005" s="9">
        <f t="shared" si="251"/>
        <v>-428</v>
      </c>
      <c r="P1005" s="9">
        <f t="shared" si="256"/>
        <v>99</v>
      </c>
      <c r="Q1005" s="9">
        <f t="shared" si="257"/>
        <v>50</v>
      </c>
      <c r="R1005" s="9">
        <f t="shared" si="258"/>
        <v>-33</v>
      </c>
      <c r="S1005" s="9">
        <f t="shared" si="259"/>
        <v>55</v>
      </c>
      <c r="T1005" s="9">
        <f t="shared" si="260"/>
        <v>-37</v>
      </c>
      <c r="U1005" s="9">
        <f t="shared" si="252"/>
        <v>4950</v>
      </c>
      <c r="V1005" s="9">
        <f t="shared" si="253"/>
        <v>-3267</v>
      </c>
      <c r="W1005" s="1">
        <f t="shared" si="254"/>
        <v>5445</v>
      </c>
      <c r="X1005" s="1">
        <f t="shared" si="255"/>
        <v>-3663</v>
      </c>
    </row>
    <row r="1006" spans="9:24">
      <c r="I1006" s="10">
        <f t="shared" si="247"/>
        <v>0</v>
      </c>
      <c r="J1006" s="10">
        <f t="shared" si="248"/>
        <v>0</v>
      </c>
      <c r="K1006" s="10">
        <f t="shared" si="249"/>
        <v>0</v>
      </c>
      <c r="L1006" s="9">
        <f t="shared" si="245"/>
        <v>192</v>
      </c>
      <c r="M1006" s="9">
        <f t="shared" si="246"/>
        <v>240</v>
      </c>
      <c r="N1006" s="9">
        <f t="shared" si="250"/>
        <v>-432</v>
      </c>
      <c r="O1006" s="9">
        <f t="shared" si="251"/>
        <v>-432</v>
      </c>
      <c r="P1006" s="9">
        <f t="shared" si="256"/>
        <v>99</v>
      </c>
      <c r="Q1006" s="9">
        <f t="shared" si="257"/>
        <v>50</v>
      </c>
      <c r="R1006" s="9">
        <f t="shared" si="258"/>
        <v>-34</v>
      </c>
      <c r="S1006" s="9">
        <f t="shared" si="259"/>
        <v>55</v>
      </c>
      <c r="T1006" s="9">
        <f t="shared" si="260"/>
        <v>-38</v>
      </c>
      <c r="U1006" s="9">
        <f t="shared" si="252"/>
        <v>4950</v>
      </c>
      <c r="V1006" s="9">
        <f t="shared" si="253"/>
        <v>-3366</v>
      </c>
      <c r="W1006" s="1">
        <f t="shared" si="254"/>
        <v>5445</v>
      </c>
      <c r="X1006" s="1">
        <f t="shared" si="255"/>
        <v>-3762</v>
      </c>
    </row>
    <row r="1007" spans="9:24">
      <c r="I1007" s="10">
        <f t="shared" si="247"/>
        <v>0</v>
      </c>
      <c r="J1007" s="10">
        <f t="shared" si="248"/>
        <v>0</v>
      </c>
      <c r="K1007" s="10">
        <f t="shared" si="249"/>
        <v>0</v>
      </c>
      <c r="L1007" s="9">
        <f t="shared" si="245"/>
        <v>192</v>
      </c>
      <c r="M1007" s="9">
        <f t="shared" si="246"/>
        <v>244</v>
      </c>
      <c r="N1007" s="9">
        <f t="shared" si="250"/>
        <v>-436</v>
      </c>
      <c r="O1007" s="9">
        <f t="shared" si="251"/>
        <v>-436</v>
      </c>
      <c r="P1007" s="9">
        <f t="shared" si="256"/>
        <v>99</v>
      </c>
      <c r="Q1007" s="9">
        <f t="shared" si="257"/>
        <v>51</v>
      </c>
      <c r="R1007" s="9">
        <f t="shared" si="258"/>
        <v>-34</v>
      </c>
      <c r="S1007" s="9">
        <f t="shared" si="259"/>
        <v>56</v>
      </c>
      <c r="T1007" s="9">
        <f t="shared" si="260"/>
        <v>-38</v>
      </c>
      <c r="U1007" s="9">
        <f t="shared" si="252"/>
        <v>5049</v>
      </c>
      <c r="V1007" s="9">
        <f t="shared" si="253"/>
        <v>-3366</v>
      </c>
      <c r="W1007" s="1">
        <f t="shared" si="254"/>
        <v>5544</v>
      </c>
      <c r="X1007" s="1">
        <f t="shared" si="255"/>
        <v>-3762</v>
      </c>
    </row>
    <row r="1008" spans="9:24">
      <c r="I1008" s="10">
        <f t="shared" si="247"/>
        <v>0</v>
      </c>
      <c r="J1008" s="10">
        <f t="shared" si="248"/>
        <v>0</v>
      </c>
      <c r="K1008" s="10">
        <f t="shared" si="249"/>
        <v>0</v>
      </c>
      <c r="L1008" s="9">
        <f t="shared" si="245"/>
        <v>192</v>
      </c>
      <c r="M1008" s="9">
        <f t="shared" si="246"/>
        <v>248</v>
      </c>
      <c r="N1008" s="9">
        <f t="shared" si="250"/>
        <v>-440</v>
      </c>
      <c r="O1008" s="9">
        <f t="shared" si="251"/>
        <v>-440</v>
      </c>
      <c r="P1008" s="9">
        <f t="shared" si="256"/>
        <v>99</v>
      </c>
      <c r="Q1008" s="9">
        <f t="shared" si="257"/>
        <v>51</v>
      </c>
      <c r="R1008" s="9">
        <f t="shared" si="258"/>
        <v>-35</v>
      </c>
      <c r="S1008" s="9">
        <f t="shared" si="259"/>
        <v>56</v>
      </c>
      <c r="T1008" s="9">
        <f t="shared" si="260"/>
        <v>-39</v>
      </c>
      <c r="U1008" s="9">
        <f t="shared" si="252"/>
        <v>5049</v>
      </c>
      <c r="V1008" s="9">
        <f t="shared" si="253"/>
        <v>-3465</v>
      </c>
      <c r="W1008" s="1">
        <f t="shared" si="254"/>
        <v>5544</v>
      </c>
      <c r="X1008" s="1">
        <f t="shared" si="255"/>
        <v>-3861</v>
      </c>
    </row>
    <row r="1009" spans="9:24">
      <c r="I1009" s="10">
        <f t="shared" si="247"/>
        <v>0</v>
      </c>
      <c r="J1009" s="10">
        <f t="shared" si="248"/>
        <v>0</v>
      </c>
      <c r="K1009" s="10">
        <f t="shared" si="249"/>
        <v>0</v>
      </c>
      <c r="L1009" s="9">
        <f t="shared" si="245"/>
        <v>192</v>
      </c>
      <c r="M1009" s="9">
        <f t="shared" si="246"/>
        <v>252</v>
      </c>
      <c r="N1009" s="9">
        <f t="shared" si="250"/>
        <v>-444</v>
      </c>
      <c r="O1009" s="9">
        <f t="shared" si="251"/>
        <v>-444</v>
      </c>
      <c r="P1009" s="9">
        <f t="shared" si="256"/>
        <v>99</v>
      </c>
      <c r="Q1009" s="9">
        <f t="shared" si="257"/>
        <v>52</v>
      </c>
      <c r="R1009" s="9">
        <f t="shared" si="258"/>
        <v>-35</v>
      </c>
      <c r="S1009" s="9">
        <f t="shared" si="259"/>
        <v>57</v>
      </c>
      <c r="T1009" s="9">
        <f t="shared" si="260"/>
        <v>-39</v>
      </c>
      <c r="U1009" s="9">
        <f t="shared" si="252"/>
        <v>5148</v>
      </c>
      <c r="V1009" s="9">
        <f t="shared" si="253"/>
        <v>-3465</v>
      </c>
      <c r="W1009" s="1">
        <f t="shared" si="254"/>
        <v>5643</v>
      </c>
      <c r="X1009" s="1">
        <f t="shared" si="255"/>
        <v>-3861</v>
      </c>
    </row>
    <row r="1010" spans="9:24">
      <c r="I1010" s="10">
        <f t="shared" si="247"/>
        <v>0</v>
      </c>
      <c r="J1010" s="10">
        <f t="shared" si="248"/>
        <v>0</v>
      </c>
      <c r="K1010" s="10">
        <f t="shared" si="249"/>
        <v>0</v>
      </c>
      <c r="L1010" s="9">
        <f t="shared" si="245"/>
        <v>188</v>
      </c>
      <c r="M1010" s="9">
        <f t="shared" si="246"/>
        <v>4</v>
      </c>
      <c r="N1010" s="9">
        <f t="shared" si="250"/>
        <v>-192</v>
      </c>
      <c r="O1010" s="9">
        <f t="shared" si="251"/>
        <v>-192</v>
      </c>
      <c r="P1010" s="9">
        <f t="shared" si="256"/>
        <v>99</v>
      </c>
      <c r="Q1010" s="9">
        <f t="shared" si="257"/>
        <v>21</v>
      </c>
      <c r="R1010" s="9">
        <f t="shared" si="258"/>
        <v>-4</v>
      </c>
      <c r="S1010" s="9">
        <f t="shared" si="259"/>
        <v>23</v>
      </c>
      <c r="T1010" s="9">
        <f t="shared" si="260"/>
        <v>-5</v>
      </c>
      <c r="U1010" s="9">
        <f t="shared" si="252"/>
        <v>2079</v>
      </c>
      <c r="V1010" s="9">
        <f t="shared" si="253"/>
        <v>-396</v>
      </c>
      <c r="W1010" s="1">
        <f t="shared" si="254"/>
        <v>2277</v>
      </c>
      <c r="X1010" s="1">
        <f t="shared" si="255"/>
        <v>-495</v>
      </c>
    </row>
    <row r="1011" spans="9:24">
      <c r="I1011" s="10">
        <f t="shared" si="247"/>
        <v>0</v>
      </c>
      <c r="J1011" s="10">
        <f t="shared" si="248"/>
        <v>0</v>
      </c>
      <c r="K1011" s="10">
        <f t="shared" si="249"/>
        <v>0</v>
      </c>
      <c r="L1011" s="9">
        <f t="shared" si="245"/>
        <v>188</v>
      </c>
      <c r="M1011" s="9">
        <f t="shared" si="246"/>
        <v>8</v>
      </c>
      <c r="N1011" s="9">
        <f t="shared" si="250"/>
        <v>-196</v>
      </c>
      <c r="O1011" s="9">
        <f t="shared" si="251"/>
        <v>-196</v>
      </c>
      <c r="P1011" s="9">
        <f t="shared" si="256"/>
        <v>99</v>
      </c>
      <c r="Q1011" s="9">
        <f t="shared" si="257"/>
        <v>21</v>
      </c>
      <c r="R1011" s="9">
        <f t="shared" si="258"/>
        <v>-4</v>
      </c>
      <c r="S1011" s="9">
        <f t="shared" si="259"/>
        <v>23</v>
      </c>
      <c r="T1011" s="9">
        <f t="shared" si="260"/>
        <v>-5</v>
      </c>
      <c r="U1011" s="9">
        <f t="shared" si="252"/>
        <v>2079</v>
      </c>
      <c r="V1011" s="9">
        <f t="shared" si="253"/>
        <v>-396</v>
      </c>
      <c r="W1011" s="1">
        <f t="shared" si="254"/>
        <v>2277</v>
      </c>
      <c r="X1011" s="1">
        <f t="shared" si="255"/>
        <v>-495</v>
      </c>
    </row>
    <row r="1012" spans="9:24">
      <c r="I1012" s="10">
        <f t="shared" si="247"/>
        <v>0</v>
      </c>
      <c r="J1012" s="10">
        <f t="shared" si="248"/>
        <v>0</v>
      </c>
      <c r="K1012" s="10">
        <f t="shared" si="249"/>
        <v>0</v>
      </c>
      <c r="L1012" s="9">
        <f t="shared" si="245"/>
        <v>188</v>
      </c>
      <c r="M1012" s="9">
        <f t="shared" si="246"/>
        <v>12</v>
      </c>
      <c r="N1012" s="9">
        <f t="shared" si="250"/>
        <v>-200</v>
      </c>
      <c r="O1012" s="9">
        <f t="shared" si="251"/>
        <v>-200</v>
      </c>
      <c r="P1012" s="9">
        <f t="shared" si="256"/>
        <v>99</v>
      </c>
      <c r="Q1012" s="9">
        <f t="shared" si="257"/>
        <v>22</v>
      </c>
      <c r="R1012" s="9">
        <f t="shared" si="258"/>
        <v>-5</v>
      </c>
      <c r="S1012" s="9">
        <f t="shared" si="259"/>
        <v>24</v>
      </c>
      <c r="T1012" s="9">
        <f t="shared" si="260"/>
        <v>-6</v>
      </c>
      <c r="U1012" s="9">
        <f t="shared" si="252"/>
        <v>2178</v>
      </c>
      <c r="V1012" s="9">
        <f t="shared" si="253"/>
        <v>-495</v>
      </c>
      <c r="W1012" s="1">
        <f t="shared" si="254"/>
        <v>2376</v>
      </c>
      <c r="X1012" s="1">
        <f t="shared" si="255"/>
        <v>-594</v>
      </c>
    </row>
    <row r="1013" spans="9:24">
      <c r="I1013" s="10">
        <f t="shared" si="247"/>
        <v>0</v>
      </c>
      <c r="J1013" s="10">
        <f t="shared" si="248"/>
        <v>0</v>
      </c>
      <c r="K1013" s="10">
        <f t="shared" si="249"/>
        <v>0</v>
      </c>
      <c r="L1013" s="9">
        <f t="shared" si="245"/>
        <v>188</v>
      </c>
      <c r="M1013" s="9">
        <f t="shared" si="246"/>
        <v>16</v>
      </c>
      <c r="N1013" s="9">
        <f t="shared" si="250"/>
        <v>-204</v>
      </c>
      <c r="O1013" s="9">
        <f t="shared" si="251"/>
        <v>-204</v>
      </c>
      <c r="P1013" s="9">
        <f t="shared" si="256"/>
        <v>99</v>
      </c>
      <c r="Q1013" s="9">
        <f t="shared" si="257"/>
        <v>22</v>
      </c>
      <c r="R1013" s="9">
        <f t="shared" si="258"/>
        <v>-5</v>
      </c>
      <c r="S1013" s="9">
        <f t="shared" si="259"/>
        <v>24</v>
      </c>
      <c r="T1013" s="9">
        <f t="shared" si="260"/>
        <v>-6</v>
      </c>
      <c r="U1013" s="9">
        <f t="shared" si="252"/>
        <v>2178</v>
      </c>
      <c r="V1013" s="9">
        <f t="shared" si="253"/>
        <v>-495</v>
      </c>
      <c r="W1013" s="1">
        <f t="shared" si="254"/>
        <v>2376</v>
      </c>
      <c r="X1013" s="1">
        <f t="shared" si="255"/>
        <v>-594</v>
      </c>
    </row>
    <row r="1014" spans="9:24">
      <c r="I1014" s="10">
        <f t="shared" si="247"/>
        <v>0</v>
      </c>
      <c r="J1014" s="10">
        <f t="shared" si="248"/>
        <v>0</v>
      </c>
      <c r="K1014" s="10">
        <f t="shared" si="249"/>
        <v>0</v>
      </c>
      <c r="L1014" s="9">
        <f t="shared" si="245"/>
        <v>188</v>
      </c>
      <c r="M1014" s="9">
        <f t="shared" si="246"/>
        <v>20</v>
      </c>
      <c r="N1014" s="9">
        <f t="shared" si="250"/>
        <v>-208</v>
      </c>
      <c r="O1014" s="9">
        <f t="shared" si="251"/>
        <v>-208</v>
      </c>
      <c r="P1014" s="9">
        <f t="shared" si="256"/>
        <v>99</v>
      </c>
      <c r="Q1014" s="9">
        <f t="shared" si="257"/>
        <v>23</v>
      </c>
      <c r="R1014" s="9">
        <f t="shared" si="258"/>
        <v>-6</v>
      </c>
      <c r="S1014" s="9">
        <f t="shared" si="259"/>
        <v>25</v>
      </c>
      <c r="T1014" s="9">
        <f t="shared" si="260"/>
        <v>-7</v>
      </c>
      <c r="U1014" s="9">
        <f t="shared" si="252"/>
        <v>2277</v>
      </c>
      <c r="V1014" s="9">
        <f t="shared" si="253"/>
        <v>-594</v>
      </c>
      <c r="W1014" s="1">
        <f t="shared" si="254"/>
        <v>2475</v>
      </c>
      <c r="X1014" s="1">
        <f t="shared" si="255"/>
        <v>-693</v>
      </c>
    </row>
    <row r="1015" spans="9:24">
      <c r="I1015" s="10">
        <f t="shared" si="247"/>
        <v>0</v>
      </c>
      <c r="J1015" s="10">
        <f t="shared" si="248"/>
        <v>0</v>
      </c>
      <c r="K1015" s="10">
        <f t="shared" si="249"/>
        <v>0</v>
      </c>
      <c r="L1015" s="9">
        <f t="shared" si="245"/>
        <v>188</v>
      </c>
      <c r="M1015" s="9">
        <f t="shared" si="246"/>
        <v>24</v>
      </c>
      <c r="N1015" s="9">
        <f t="shared" si="250"/>
        <v>-212</v>
      </c>
      <c r="O1015" s="9">
        <f t="shared" si="251"/>
        <v>-212</v>
      </c>
      <c r="P1015" s="9">
        <f t="shared" si="256"/>
        <v>99</v>
      </c>
      <c r="Q1015" s="9">
        <f t="shared" si="257"/>
        <v>23</v>
      </c>
      <c r="R1015" s="9">
        <f t="shared" si="258"/>
        <v>-6</v>
      </c>
      <c r="S1015" s="9">
        <f t="shared" si="259"/>
        <v>25</v>
      </c>
      <c r="T1015" s="9">
        <f t="shared" si="260"/>
        <v>-7</v>
      </c>
      <c r="U1015" s="9">
        <f t="shared" si="252"/>
        <v>2277</v>
      </c>
      <c r="V1015" s="9">
        <f t="shared" si="253"/>
        <v>-594</v>
      </c>
      <c r="W1015" s="1">
        <f t="shared" si="254"/>
        <v>2475</v>
      </c>
      <c r="X1015" s="1">
        <f t="shared" si="255"/>
        <v>-693</v>
      </c>
    </row>
    <row r="1016" spans="9:24">
      <c r="I1016" s="10">
        <f t="shared" si="247"/>
        <v>0</v>
      </c>
      <c r="J1016" s="10">
        <f t="shared" si="248"/>
        <v>0</v>
      </c>
      <c r="K1016" s="10">
        <f t="shared" si="249"/>
        <v>0</v>
      </c>
      <c r="L1016" s="9">
        <f t="shared" si="245"/>
        <v>188</v>
      </c>
      <c r="M1016" s="9">
        <f t="shared" si="246"/>
        <v>28</v>
      </c>
      <c r="N1016" s="9">
        <f t="shared" si="250"/>
        <v>-216</v>
      </c>
      <c r="O1016" s="9">
        <f t="shared" si="251"/>
        <v>-216</v>
      </c>
      <c r="P1016" s="9">
        <f t="shared" si="256"/>
        <v>99</v>
      </c>
      <c r="Q1016" s="9">
        <f t="shared" si="257"/>
        <v>24</v>
      </c>
      <c r="R1016" s="9">
        <f t="shared" si="258"/>
        <v>-7</v>
      </c>
      <c r="S1016" s="9">
        <f t="shared" si="259"/>
        <v>26</v>
      </c>
      <c r="T1016" s="9">
        <f t="shared" si="260"/>
        <v>-8</v>
      </c>
      <c r="U1016" s="9">
        <f t="shared" si="252"/>
        <v>2376</v>
      </c>
      <c r="V1016" s="9">
        <f t="shared" si="253"/>
        <v>-693</v>
      </c>
      <c r="W1016" s="1">
        <f t="shared" si="254"/>
        <v>2574</v>
      </c>
      <c r="X1016" s="1">
        <f t="shared" si="255"/>
        <v>-792</v>
      </c>
    </row>
    <row r="1017" spans="9:24">
      <c r="I1017" s="10">
        <f t="shared" si="247"/>
        <v>0</v>
      </c>
      <c r="J1017" s="10">
        <f t="shared" si="248"/>
        <v>0</v>
      </c>
      <c r="K1017" s="10">
        <f t="shared" si="249"/>
        <v>0</v>
      </c>
      <c r="L1017" s="9">
        <f t="shared" si="245"/>
        <v>188</v>
      </c>
      <c r="M1017" s="9">
        <f t="shared" si="246"/>
        <v>32</v>
      </c>
      <c r="N1017" s="9">
        <f t="shared" si="250"/>
        <v>-220</v>
      </c>
      <c r="O1017" s="9">
        <f t="shared" si="251"/>
        <v>-220</v>
      </c>
      <c r="P1017" s="9">
        <f t="shared" si="256"/>
        <v>99</v>
      </c>
      <c r="Q1017" s="9">
        <f t="shared" si="257"/>
        <v>24</v>
      </c>
      <c r="R1017" s="9">
        <f t="shared" si="258"/>
        <v>-7</v>
      </c>
      <c r="S1017" s="9">
        <f t="shared" si="259"/>
        <v>26</v>
      </c>
      <c r="T1017" s="9">
        <f t="shared" si="260"/>
        <v>-8</v>
      </c>
      <c r="U1017" s="9">
        <f t="shared" si="252"/>
        <v>2376</v>
      </c>
      <c r="V1017" s="9">
        <f t="shared" si="253"/>
        <v>-693</v>
      </c>
      <c r="W1017" s="1">
        <f t="shared" si="254"/>
        <v>2574</v>
      </c>
      <c r="X1017" s="1">
        <f t="shared" si="255"/>
        <v>-792</v>
      </c>
    </row>
    <row r="1018" spans="9:24">
      <c r="I1018" s="10">
        <f t="shared" si="247"/>
        <v>0</v>
      </c>
      <c r="J1018" s="10">
        <f t="shared" si="248"/>
        <v>0</v>
      </c>
      <c r="K1018" s="10">
        <f t="shared" si="249"/>
        <v>0</v>
      </c>
      <c r="L1018" s="9">
        <f t="shared" si="245"/>
        <v>188</v>
      </c>
      <c r="M1018" s="9">
        <f t="shared" si="246"/>
        <v>36</v>
      </c>
      <c r="N1018" s="9">
        <f t="shared" si="250"/>
        <v>-224</v>
      </c>
      <c r="O1018" s="9">
        <f t="shared" si="251"/>
        <v>-224</v>
      </c>
      <c r="P1018" s="9">
        <f t="shared" si="256"/>
        <v>99</v>
      </c>
      <c r="Q1018" s="9">
        <f t="shared" si="257"/>
        <v>25</v>
      </c>
      <c r="R1018" s="9">
        <f t="shared" si="258"/>
        <v>-8</v>
      </c>
      <c r="S1018" s="9">
        <f t="shared" si="259"/>
        <v>27</v>
      </c>
      <c r="T1018" s="9">
        <f t="shared" si="260"/>
        <v>-9</v>
      </c>
      <c r="U1018" s="9">
        <f t="shared" si="252"/>
        <v>2475</v>
      </c>
      <c r="V1018" s="9">
        <f t="shared" si="253"/>
        <v>-792</v>
      </c>
      <c r="W1018" s="1">
        <f t="shared" si="254"/>
        <v>2673</v>
      </c>
      <c r="X1018" s="1">
        <f t="shared" si="255"/>
        <v>-891</v>
      </c>
    </row>
    <row r="1019" spans="9:24">
      <c r="I1019" s="10">
        <f t="shared" si="247"/>
        <v>0</v>
      </c>
      <c r="J1019" s="10">
        <f t="shared" si="248"/>
        <v>0</v>
      </c>
      <c r="K1019" s="10">
        <f t="shared" si="249"/>
        <v>0</v>
      </c>
      <c r="L1019" s="9">
        <f t="shared" si="245"/>
        <v>188</v>
      </c>
      <c r="M1019" s="9">
        <f t="shared" si="246"/>
        <v>40</v>
      </c>
      <c r="N1019" s="9">
        <f t="shared" si="250"/>
        <v>-228</v>
      </c>
      <c r="O1019" s="9">
        <f t="shared" si="251"/>
        <v>-228</v>
      </c>
      <c r="P1019" s="9">
        <f t="shared" si="256"/>
        <v>99</v>
      </c>
      <c r="Q1019" s="9">
        <f t="shared" si="257"/>
        <v>25</v>
      </c>
      <c r="R1019" s="9">
        <f t="shared" si="258"/>
        <v>-8</v>
      </c>
      <c r="S1019" s="9">
        <f t="shared" si="259"/>
        <v>27</v>
      </c>
      <c r="T1019" s="9">
        <f t="shared" si="260"/>
        <v>-9</v>
      </c>
      <c r="U1019" s="9">
        <f t="shared" si="252"/>
        <v>2475</v>
      </c>
      <c r="V1019" s="9">
        <f t="shared" si="253"/>
        <v>-792</v>
      </c>
      <c r="W1019" s="1">
        <f t="shared" si="254"/>
        <v>2673</v>
      </c>
      <c r="X1019" s="1">
        <f t="shared" si="255"/>
        <v>-891</v>
      </c>
    </row>
    <row r="1020" spans="9:24">
      <c r="I1020" s="10">
        <f t="shared" si="247"/>
        <v>0</v>
      </c>
      <c r="J1020" s="10">
        <f t="shared" si="248"/>
        <v>0</v>
      </c>
      <c r="K1020" s="10">
        <f t="shared" si="249"/>
        <v>0</v>
      </c>
      <c r="L1020" s="9">
        <f t="shared" si="245"/>
        <v>188</v>
      </c>
      <c r="M1020" s="9">
        <f t="shared" si="246"/>
        <v>44</v>
      </c>
      <c r="N1020" s="9">
        <f t="shared" si="250"/>
        <v>-232</v>
      </c>
      <c r="O1020" s="9">
        <f t="shared" si="251"/>
        <v>-232</v>
      </c>
      <c r="P1020" s="9">
        <f t="shared" si="256"/>
        <v>99</v>
      </c>
      <c r="Q1020" s="9">
        <f t="shared" si="257"/>
        <v>26</v>
      </c>
      <c r="R1020" s="9">
        <f t="shared" si="258"/>
        <v>-9</v>
      </c>
      <c r="S1020" s="9">
        <f t="shared" si="259"/>
        <v>28</v>
      </c>
      <c r="T1020" s="9">
        <f t="shared" si="260"/>
        <v>-10</v>
      </c>
      <c r="U1020" s="9">
        <f t="shared" si="252"/>
        <v>2574</v>
      </c>
      <c r="V1020" s="9">
        <f t="shared" si="253"/>
        <v>-891</v>
      </c>
      <c r="W1020" s="1">
        <f t="shared" si="254"/>
        <v>2772</v>
      </c>
      <c r="X1020" s="1">
        <f t="shared" si="255"/>
        <v>-990</v>
      </c>
    </row>
    <row r="1021" spans="9:24">
      <c r="I1021" s="10">
        <f t="shared" si="247"/>
        <v>0</v>
      </c>
      <c r="J1021" s="10">
        <f t="shared" si="248"/>
        <v>0</v>
      </c>
      <c r="K1021" s="10">
        <f t="shared" si="249"/>
        <v>0</v>
      </c>
      <c r="L1021" s="9">
        <f t="shared" si="245"/>
        <v>188</v>
      </c>
      <c r="M1021" s="9">
        <f t="shared" si="246"/>
        <v>48</v>
      </c>
      <c r="N1021" s="9">
        <f t="shared" si="250"/>
        <v>-236</v>
      </c>
      <c r="O1021" s="9">
        <f t="shared" si="251"/>
        <v>-236</v>
      </c>
      <c r="P1021" s="9">
        <f t="shared" si="256"/>
        <v>99</v>
      </c>
      <c r="Q1021" s="9">
        <f t="shared" si="257"/>
        <v>26</v>
      </c>
      <c r="R1021" s="9">
        <f t="shared" si="258"/>
        <v>-9</v>
      </c>
      <c r="S1021" s="9">
        <f t="shared" si="259"/>
        <v>28</v>
      </c>
      <c r="T1021" s="9">
        <f t="shared" si="260"/>
        <v>-10</v>
      </c>
      <c r="U1021" s="9">
        <f t="shared" si="252"/>
        <v>2574</v>
      </c>
      <c r="V1021" s="9">
        <f t="shared" si="253"/>
        <v>-891</v>
      </c>
      <c r="W1021" s="1">
        <f t="shared" si="254"/>
        <v>2772</v>
      </c>
      <c r="X1021" s="1">
        <f t="shared" si="255"/>
        <v>-990</v>
      </c>
    </row>
    <row r="1022" spans="9:24">
      <c r="I1022" s="10">
        <f t="shared" si="247"/>
        <v>0</v>
      </c>
      <c r="J1022" s="10">
        <f t="shared" si="248"/>
        <v>0</v>
      </c>
      <c r="K1022" s="10">
        <f t="shared" si="249"/>
        <v>0</v>
      </c>
      <c r="L1022" s="9">
        <f t="shared" si="245"/>
        <v>188</v>
      </c>
      <c r="M1022" s="9">
        <f t="shared" si="246"/>
        <v>52</v>
      </c>
      <c r="N1022" s="9">
        <f t="shared" si="250"/>
        <v>-240</v>
      </c>
      <c r="O1022" s="9">
        <f t="shared" si="251"/>
        <v>-240</v>
      </c>
      <c r="P1022" s="9">
        <f t="shared" si="256"/>
        <v>99</v>
      </c>
      <c r="Q1022" s="9">
        <f t="shared" si="257"/>
        <v>27</v>
      </c>
      <c r="R1022" s="9">
        <f t="shared" si="258"/>
        <v>-10</v>
      </c>
      <c r="S1022" s="9">
        <f t="shared" si="259"/>
        <v>29</v>
      </c>
      <c r="T1022" s="9">
        <f t="shared" si="260"/>
        <v>-11</v>
      </c>
      <c r="U1022" s="9">
        <f t="shared" si="252"/>
        <v>2673</v>
      </c>
      <c r="V1022" s="9">
        <f t="shared" si="253"/>
        <v>-990</v>
      </c>
      <c r="W1022" s="1">
        <f t="shared" si="254"/>
        <v>2871</v>
      </c>
      <c r="X1022" s="1">
        <f t="shared" si="255"/>
        <v>-1089</v>
      </c>
    </row>
    <row r="1023" spans="9:24">
      <c r="I1023" s="10">
        <f t="shared" si="247"/>
        <v>0</v>
      </c>
      <c r="J1023" s="10">
        <f t="shared" si="248"/>
        <v>0</v>
      </c>
      <c r="K1023" s="10">
        <f t="shared" si="249"/>
        <v>0</v>
      </c>
      <c r="L1023" s="9">
        <f t="shared" si="245"/>
        <v>188</v>
      </c>
      <c r="M1023" s="9">
        <f t="shared" si="246"/>
        <v>56</v>
      </c>
      <c r="N1023" s="9">
        <f t="shared" si="250"/>
        <v>-244</v>
      </c>
      <c r="O1023" s="9">
        <f t="shared" si="251"/>
        <v>-244</v>
      </c>
      <c r="P1023" s="9">
        <f t="shared" si="256"/>
        <v>99</v>
      </c>
      <c r="Q1023" s="9">
        <f t="shared" si="257"/>
        <v>27</v>
      </c>
      <c r="R1023" s="9">
        <f t="shared" si="258"/>
        <v>-10</v>
      </c>
      <c r="S1023" s="9">
        <f t="shared" si="259"/>
        <v>29</v>
      </c>
      <c r="T1023" s="9">
        <f t="shared" si="260"/>
        <v>-11</v>
      </c>
      <c r="U1023" s="9">
        <f t="shared" si="252"/>
        <v>2673</v>
      </c>
      <c r="V1023" s="9">
        <f t="shared" si="253"/>
        <v>-990</v>
      </c>
      <c r="W1023" s="1">
        <f t="shared" si="254"/>
        <v>2871</v>
      </c>
      <c r="X1023" s="1">
        <f t="shared" si="255"/>
        <v>-1089</v>
      </c>
    </row>
    <row r="1024" spans="9:24">
      <c r="I1024" s="10">
        <f t="shared" si="247"/>
        <v>0</v>
      </c>
      <c r="J1024" s="10">
        <f t="shared" si="248"/>
        <v>0</v>
      </c>
      <c r="K1024" s="10">
        <f t="shared" si="249"/>
        <v>0</v>
      </c>
      <c r="L1024" s="9">
        <f t="shared" si="245"/>
        <v>188</v>
      </c>
      <c r="M1024" s="9">
        <f t="shared" si="246"/>
        <v>60</v>
      </c>
      <c r="N1024" s="9">
        <f t="shared" si="250"/>
        <v>-248</v>
      </c>
      <c r="O1024" s="9">
        <f t="shared" si="251"/>
        <v>-248</v>
      </c>
      <c r="P1024" s="9">
        <f t="shared" si="256"/>
        <v>99</v>
      </c>
      <c r="Q1024" s="9">
        <f t="shared" si="257"/>
        <v>28</v>
      </c>
      <c r="R1024" s="9">
        <f t="shared" si="258"/>
        <v>-11</v>
      </c>
      <c r="S1024" s="9">
        <f t="shared" si="259"/>
        <v>30</v>
      </c>
      <c r="T1024" s="9">
        <f t="shared" si="260"/>
        <v>-13</v>
      </c>
      <c r="U1024" s="9">
        <f t="shared" si="252"/>
        <v>2772</v>
      </c>
      <c r="V1024" s="9">
        <f t="shared" si="253"/>
        <v>-1089</v>
      </c>
      <c r="W1024" s="1">
        <f t="shared" si="254"/>
        <v>2970</v>
      </c>
      <c r="X1024" s="1">
        <f t="shared" si="255"/>
        <v>-1287</v>
      </c>
    </row>
    <row r="1025" spans="9:24">
      <c r="I1025" s="10">
        <f t="shared" si="247"/>
        <v>0</v>
      </c>
      <c r="J1025" s="10">
        <f t="shared" si="248"/>
        <v>0</v>
      </c>
      <c r="K1025" s="10">
        <f t="shared" si="249"/>
        <v>0</v>
      </c>
      <c r="L1025" s="9">
        <f t="shared" si="245"/>
        <v>188</v>
      </c>
      <c r="M1025" s="9">
        <f t="shared" si="246"/>
        <v>64</v>
      </c>
      <c r="N1025" s="9">
        <f t="shared" si="250"/>
        <v>-252</v>
      </c>
      <c r="O1025" s="9">
        <f t="shared" si="251"/>
        <v>-252</v>
      </c>
      <c r="P1025" s="9">
        <f t="shared" si="256"/>
        <v>99</v>
      </c>
      <c r="Q1025" s="9">
        <f t="shared" si="257"/>
        <v>28</v>
      </c>
      <c r="R1025" s="9">
        <f t="shared" si="258"/>
        <v>-11</v>
      </c>
      <c r="S1025" s="9">
        <f t="shared" si="259"/>
        <v>30</v>
      </c>
      <c r="T1025" s="9">
        <f t="shared" si="260"/>
        <v>-13</v>
      </c>
      <c r="U1025" s="9">
        <f t="shared" si="252"/>
        <v>2772</v>
      </c>
      <c r="V1025" s="9">
        <f t="shared" si="253"/>
        <v>-1089</v>
      </c>
      <c r="W1025" s="1">
        <f t="shared" si="254"/>
        <v>2970</v>
      </c>
      <c r="X1025" s="1">
        <f t="shared" si="255"/>
        <v>-1287</v>
      </c>
    </row>
    <row r="1026" spans="9:24">
      <c r="I1026" s="10">
        <f t="shared" si="247"/>
        <v>0</v>
      </c>
      <c r="J1026" s="10">
        <f t="shared" si="248"/>
        <v>0</v>
      </c>
      <c r="K1026" s="10">
        <f t="shared" si="249"/>
        <v>0</v>
      </c>
      <c r="L1026" s="9">
        <f t="shared" ref="L1026:L1089" si="261">L963-4</f>
        <v>188</v>
      </c>
      <c r="M1026" s="9">
        <f t="shared" ref="M1026:M1089" si="262">M963</f>
        <v>68</v>
      </c>
      <c r="N1026" s="9">
        <f t="shared" si="250"/>
        <v>-256</v>
      </c>
      <c r="O1026" s="9">
        <f t="shared" si="251"/>
        <v>-256</v>
      </c>
      <c r="P1026" s="9">
        <f t="shared" si="256"/>
        <v>99</v>
      </c>
      <c r="Q1026" s="9">
        <f t="shared" si="257"/>
        <v>29</v>
      </c>
      <c r="R1026" s="9">
        <f t="shared" si="258"/>
        <v>-12</v>
      </c>
      <c r="S1026" s="9">
        <f t="shared" si="259"/>
        <v>31</v>
      </c>
      <c r="T1026" s="9">
        <f t="shared" si="260"/>
        <v>-14</v>
      </c>
      <c r="U1026" s="9">
        <f t="shared" si="252"/>
        <v>2871</v>
      </c>
      <c r="V1026" s="9">
        <f t="shared" si="253"/>
        <v>-1188</v>
      </c>
      <c r="W1026" s="1">
        <f t="shared" si="254"/>
        <v>3069</v>
      </c>
      <c r="X1026" s="1">
        <f t="shared" si="255"/>
        <v>-1386</v>
      </c>
    </row>
    <row r="1027" spans="9:24">
      <c r="I1027" s="10">
        <f t="shared" ref="I1027:I1090" si="263">IF(O1027&lt;0,0,1/($B$11/U1027+$C$11/V1027))</f>
        <v>0</v>
      </c>
      <c r="J1027" s="10">
        <f t="shared" ref="J1027:J1090" si="264">IF(O1027&lt;0,0,1/($B$11/W1027+$C$11/V1027))</f>
        <v>0</v>
      </c>
      <c r="K1027" s="10">
        <f t="shared" ref="K1027:K1090" si="265">IF(O1027&lt;0,0,1/($B$11/U1027+$C$11/X1027))</f>
        <v>0</v>
      </c>
      <c r="L1027" s="9">
        <f t="shared" si="261"/>
        <v>188</v>
      </c>
      <c r="M1027" s="9">
        <f t="shared" si="262"/>
        <v>72</v>
      </c>
      <c r="N1027" s="9">
        <f t="shared" ref="N1027:N1090" si="266">IF(O1027&gt;252,252,O1027)</f>
        <v>-260</v>
      </c>
      <c r="O1027" s="9">
        <f t="shared" ref="O1027:O1090" si="267">A$8-L1027-M1027</f>
        <v>-260</v>
      </c>
      <c r="P1027" s="9">
        <f t="shared" si="256"/>
        <v>99</v>
      </c>
      <c r="Q1027" s="9">
        <f t="shared" si="257"/>
        <v>29</v>
      </c>
      <c r="R1027" s="9">
        <f t="shared" si="258"/>
        <v>-12</v>
      </c>
      <c r="S1027" s="9">
        <f t="shared" si="259"/>
        <v>31</v>
      </c>
      <c r="T1027" s="9">
        <f t="shared" si="260"/>
        <v>-14</v>
      </c>
      <c r="U1027" s="9">
        <f t="shared" ref="U1027:U1090" si="268">P1027*Q1027*$B$8</f>
        <v>2871</v>
      </c>
      <c r="V1027" s="9">
        <f t="shared" ref="V1027:V1090" si="269">P1027*R1027*$C$8</f>
        <v>-1188</v>
      </c>
      <c r="W1027" s="1">
        <f t="shared" ref="W1027:W1090" si="270">P1027*S1027*$B$8</f>
        <v>3069</v>
      </c>
      <c r="X1027" s="1">
        <f t="shared" ref="X1027:X1090" si="271">P1027*T1027*$C$8</f>
        <v>-1386</v>
      </c>
    </row>
    <row r="1028" spans="9:24">
      <c r="I1028" s="10">
        <f t="shared" si="263"/>
        <v>0</v>
      </c>
      <c r="J1028" s="10">
        <f t="shared" si="264"/>
        <v>0</v>
      </c>
      <c r="K1028" s="10">
        <f t="shared" si="265"/>
        <v>0</v>
      </c>
      <c r="L1028" s="9">
        <f t="shared" si="261"/>
        <v>188</v>
      </c>
      <c r="M1028" s="9">
        <f t="shared" si="262"/>
        <v>76</v>
      </c>
      <c r="N1028" s="9">
        <f t="shared" si="266"/>
        <v>-264</v>
      </c>
      <c r="O1028" s="9">
        <f t="shared" si="267"/>
        <v>-264</v>
      </c>
      <c r="P1028" s="9">
        <f t="shared" si="256"/>
        <v>99</v>
      </c>
      <c r="Q1028" s="9">
        <f t="shared" si="257"/>
        <v>30</v>
      </c>
      <c r="R1028" s="9">
        <f t="shared" si="258"/>
        <v>-13</v>
      </c>
      <c r="S1028" s="9">
        <f t="shared" si="259"/>
        <v>33</v>
      </c>
      <c r="T1028" s="9">
        <f t="shared" si="260"/>
        <v>-15</v>
      </c>
      <c r="U1028" s="9">
        <f t="shared" si="268"/>
        <v>2970</v>
      </c>
      <c r="V1028" s="9">
        <f t="shared" si="269"/>
        <v>-1287</v>
      </c>
      <c r="W1028" s="1">
        <f t="shared" si="270"/>
        <v>3267</v>
      </c>
      <c r="X1028" s="1">
        <f t="shared" si="271"/>
        <v>-1485</v>
      </c>
    </row>
    <row r="1029" spans="9:24">
      <c r="I1029" s="10">
        <f t="shared" si="263"/>
        <v>0</v>
      </c>
      <c r="J1029" s="10">
        <f t="shared" si="264"/>
        <v>0</v>
      </c>
      <c r="K1029" s="10">
        <f t="shared" si="265"/>
        <v>0</v>
      </c>
      <c r="L1029" s="9">
        <f t="shared" si="261"/>
        <v>188</v>
      </c>
      <c r="M1029" s="9">
        <f t="shared" si="262"/>
        <v>80</v>
      </c>
      <c r="N1029" s="9">
        <f t="shared" si="266"/>
        <v>-268</v>
      </c>
      <c r="O1029" s="9">
        <f t="shared" si="267"/>
        <v>-268</v>
      </c>
      <c r="P1029" s="9">
        <f t="shared" si="256"/>
        <v>99</v>
      </c>
      <c r="Q1029" s="9">
        <f t="shared" si="257"/>
        <v>30</v>
      </c>
      <c r="R1029" s="9">
        <f t="shared" si="258"/>
        <v>-13</v>
      </c>
      <c r="S1029" s="9">
        <f t="shared" si="259"/>
        <v>33</v>
      </c>
      <c r="T1029" s="9">
        <f t="shared" si="260"/>
        <v>-15</v>
      </c>
      <c r="U1029" s="9">
        <f t="shared" si="268"/>
        <v>2970</v>
      </c>
      <c r="V1029" s="9">
        <f t="shared" si="269"/>
        <v>-1287</v>
      </c>
      <c r="W1029" s="1">
        <f t="shared" si="270"/>
        <v>3267</v>
      </c>
      <c r="X1029" s="1">
        <f t="shared" si="271"/>
        <v>-1485</v>
      </c>
    </row>
    <row r="1030" spans="9:24">
      <c r="I1030" s="10">
        <f t="shared" si="263"/>
        <v>0</v>
      </c>
      <c r="J1030" s="10">
        <f t="shared" si="264"/>
        <v>0</v>
      </c>
      <c r="K1030" s="10">
        <f t="shared" si="265"/>
        <v>0</v>
      </c>
      <c r="L1030" s="9">
        <f t="shared" si="261"/>
        <v>188</v>
      </c>
      <c r="M1030" s="9">
        <f t="shared" si="262"/>
        <v>84</v>
      </c>
      <c r="N1030" s="9">
        <f t="shared" si="266"/>
        <v>-272</v>
      </c>
      <c r="O1030" s="9">
        <f t="shared" si="267"/>
        <v>-272</v>
      </c>
      <c r="P1030" s="9">
        <f t="shared" si="256"/>
        <v>99</v>
      </c>
      <c r="Q1030" s="9">
        <f t="shared" si="257"/>
        <v>31</v>
      </c>
      <c r="R1030" s="9">
        <f t="shared" si="258"/>
        <v>-14</v>
      </c>
      <c r="S1030" s="9">
        <f t="shared" si="259"/>
        <v>34</v>
      </c>
      <c r="T1030" s="9">
        <f t="shared" si="260"/>
        <v>-16</v>
      </c>
      <c r="U1030" s="9">
        <f t="shared" si="268"/>
        <v>3069</v>
      </c>
      <c r="V1030" s="9">
        <f t="shared" si="269"/>
        <v>-1386</v>
      </c>
      <c r="W1030" s="1">
        <f t="shared" si="270"/>
        <v>3366</v>
      </c>
      <c r="X1030" s="1">
        <f t="shared" si="271"/>
        <v>-1584</v>
      </c>
    </row>
    <row r="1031" spans="9:24">
      <c r="I1031" s="10">
        <f t="shared" si="263"/>
        <v>0</v>
      </c>
      <c r="J1031" s="10">
        <f t="shared" si="264"/>
        <v>0</v>
      </c>
      <c r="K1031" s="10">
        <f t="shared" si="265"/>
        <v>0</v>
      </c>
      <c r="L1031" s="9">
        <f t="shared" si="261"/>
        <v>188</v>
      </c>
      <c r="M1031" s="9">
        <f t="shared" si="262"/>
        <v>88</v>
      </c>
      <c r="N1031" s="9">
        <f t="shared" si="266"/>
        <v>-276</v>
      </c>
      <c r="O1031" s="9">
        <f t="shared" si="267"/>
        <v>-276</v>
      </c>
      <c r="P1031" s="9">
        <f t="shared" si="256"/>
        <v>99</v>
      </c>
      <c r="Q1031" s="9">
        <f t="shared" si="257"/>
        <v>31</v>
      </c>
      <c r="R1031" s="9">
        <f t="shared" si="258"/>
        <v>-14</v>
      </c>
      <c r="S1031" s="9">
        <f t="shared" si="259"/>
        <v>34</v>
      </c>
      <c r="T1031" s="9">
        <f t="shared" si="260"/>
        <v>-16</v>
      </c>
      <c r="U1031" s="9">
        <f t="shared" si="268"/>
        <v>3069</v>
      </c>
      <c r="V1031" s="9">
        <f t="shared" si="269"/>
        <v>-1386</v>
      </c>
      <c r="W1031" s="1">
        <f t="shared" si="270"/>
        <v>3366</v>
      </c>
      <c r="X1031" s="1">
        <f t="shared" si="271"/>
        <v>-1584</v>
      </c>
    </row>
    <row r="1032" spans="9:24">
      <c r="I1032" s="10">
        <f t="shared" si="263"/>
        <v>0</v>
      </c>
      <c r="J1032" s="10">
        <f t="shared" si="264"/>
        <v>0</v>
      </c>
      <c r="K1032" s="10">
        <f t="shared" si="265"/>
        <v>0</v>
      </c>
      <c r="L1032" s="9">
        <f t="shared" si="261"/>
        <v>188</v>
      </c>
      <c r="M1032" s="9">
        <f t="shared" si="262"/>
        <v>92</v>
      </c>
      <c r="N1032" s="9">
        <f t="shared" si="266"/>
        <v>-280</v>
      </c>
      <c r="O1032" s="9">
        <f t="shared" si="267"/>
        <v>-280</v>
      </c>
      <c r="P1032" s="9">
        <f t="shared" si="256"/>
        <v>99</v>
      </c>
      <c r="Q1032" s="9">
        <f t="shared" si="257"/>
        <v>32</v>
      </c>
      <c r="R1032" s="9">
        <f t="shared" si="258"/>
        <v>-15</v>
      </c>
      <c r="S1032" s="9">
        <f t="shared" si="259"/>
        <v>35</v>
      </c>
      <c r="T1032" s="9">
        <f t="shared" si="260"/>
        <v>-17</v>
      </c>
      <c r="U1032" s="9">
        <f t="shared" si="268"/>
        <v>3168</v>
      </c>
      <c r="V1032" s="9">
        <f t="shared" si="269"/>
        <v>-1485</v>
      </c>
      <c r="W1032" s="1">
        <f t="shared" si="270"/>
        <v>3465</v>
      </c>
      <c r="X1032" s="1">
        <f t="shared" si="271"/>
        <v>-1683</v>
      </c>
    </row>
    <row r="1033" spans="9:24">
      <c r="I1033" s="10">
        <f t="shared" si="263"/>
        <v>0</v>
      </c>
      <c r="J1033" s="10">
        <f t="shared" si="264"/>
        <v>0</v>
      </c>
      <c r="K1033" s="10">
        <f t="shared" si="265"/>
        <v>0</v>
      </c>
      <c r="L1033" s="9">
        <f t="shared" si="261"/>
        <v>188</v>
      </c>
      <c r="M1033" s="9">
        <f t="shared" si="262"/>
        <v>96</v>
      </c>
      <c r="N1033" s="9">
        <f t="shared" si="266"/>
        <v>-284</v>
      </c>
      <c r="O1033" s="9">
        <f t="shared" si="267"/>
        <v>-284</v>
      </c>
      <c r="P1033" s="9">
        <f t="shared" si="256"/>
        <v>99</v>
      </c>
      <c r="Q1033" s="9">
        <f t="shared" si="257"/>
        <v>32</v>
      </c>
      <c r="R1033" s="9">
        <f t="shared" si="258"/>
        <v>-15</v>
      </c>
      <c r="S1033" s="9">
        <f t="shared" si="259"/>
        <v>35</v>
      </c>
      <c r="T1033" s="9">
        <f t="shared" si="260"/>
        <v>-17</v>
      </c>
      <c r="U1033" s="9">
        <f t="shared" si="268"/>
        <v>3168</v>
      </c>
      <c r="V1033" s="9">
        <f t="shared" si="269"/>
        <v>-1485</v>
      </c>
      <c r="W1033" s="1">
        <f t="shared" si="270"/>
        <v>3465</v>
      </c>
      <c r="X1033" s="1">
        <f t="shared" si="271"/>
        <v>-1683</v>
      </c>
    </row>
    <row r="1034" spans="9:24">
      <c r="I1034" s="10">
        <f t="shared" si="263"/>
        <v>0</v>
      </c>
      <c r="J1034" s="10">
        <f t="shared" si="264"/>
        <v>0</v>
      </c>
      <c r="K1034" s="10">
        <f t="shared" si="265"/>
        <v>0</v>
      </c>
      <c r="L1034" s="9">
        <f t="shared" si="261"/>
        <v>188</v>
      </c>
      <c r="M1034" s="9">
        <f t="shared" si="262"/>
        <v>100</v>
      </c>
      <c r="N1034" s="9">
        <f t="shared" si="266"/>
        <v>-288</v>
      </c>
      <c r="O1034" s="9">
        <f t="shared" si="267"/>
        <v>-288</v>
      </c>
      <c r="P1034" s="9">
        <f t="shared" si="256"/>
        <v>99</v>
      </c>
      <c r="Q1034" s="9">
        <f t="shared" si="257"/>
        <v>33</v>
      </c>
      <c r="R1034" s="9">
        <f t="shared" si="258"/>
        <v>-16</v>
      </c>
      <c r="S1034" s="9">
        <f t="shared" si="259"/>
        <v>36</v>
      </c>
      <c r="T1034" s="9">
        <f t="shared" si="260"/>
        <v>-18</v>
      </c>
      <c r="U1034" s="9">
        <f t="shared" si="268"/>
        <v>3267</v>
      </c>
      <c r="V1034" s="9">
        <f t="shared" si="269"/>
        <v>-1584</v>
      </c>
      <c r="W1034" s="1">
        <f t="shared" si="270"/>
        <v>3564</v>
      </c>
      <c r="X1034" s="1">
        <f t="shared" si="271"/>
        <v>-1782</v>
      </c>
    </row>
    <row r="1035" spans="9:24">
      <c r="I1035" s="10">
        <f t="shared" si="263"/>
        <v>0</v>
      </c>
      <c r="J1035" s="10">
        <f t="shared" si="264"/>
        <v>0</v>
      </c>
      <c r="K1035" s="10">
        <f t="shared" si="265"/>
        <v>0</v>
      </c>
      <c r="L1035" s="9">
        <f t="shared" si="261"/>
        <v>188</v>
      </c>
      <c r="M1035" s="9">
        <f t="shared" si="262"/>
        <v>104</v>
      </c>
      <c r="N1035" s="9">
        <f t="shared" si="266"/>
        <v>-292</v>
      </c>
      <c r="O1035" s="9">
        <f t="shared" si="267"/>
        <v>-292</v>
      </c>
      <c r="P1035" s="9">
        <f t="shared" si="256"/>
        <v>99</v>
      </c>
      <c r="Q1035" s="9">
        <f t="shared" si="257"/>
        <v>33</v>
      </c>
      <c r="R1035" s="9">
        <f t="shared" si="258"/>
        <v>-16</v>
      </c>
      <c r="S1035" s="9">
        <f t="shared" si="259"/>
        <v>36</v>
      </c>
      <c r="T1035" s="9">
        <f t="shared" si="260"/>
        <v>-18</v>
      </c>
      <c r="U1035" s="9">
        <f t="shared" si="268"/>
        <v>3267</v>
      </c>
      <c r="V1035" s="9">
        <f t="shared" si="269"/>
        <v>-1584</v>
      </c>
      <c r="W1035" s="1">
        <f t="shared" si="270"/>
        <v>3564</v>
      </c>
      <c r="X1035" s="1">
        <f t="shared" si="271"/>
        <v>-1782</v>
      </c>
    </row>
    <row r="1036" spans="9:24">
      <c r="I1036" s="10">
        <f t="shared" si="263"/>
        <v>0</v>
      </c>
      <c r="J1036" s="10">
        <f t="shared" si="264"/>
        <v>0</v>
      </c>
      <c r="K1036" s="10">
        <f t="shared" si="265"/>
        <v>0</v>
      </c>
      <c r="L1036" s="9">
        <f t="shared" si="261"/>
        <v>188</v>
      </c>
      <c r="M1036" s="9">
        <f t="shared" si="262"/>
        <v>108</v>
      </c>
      <c r="N1036" s="9">
        <f t="shared" si="266"/>
        <v>-296</v>
      </c>
      <c r="O1036" s="9">
        <f t="shared" si="267"/>
        <v>-296</v>
      </c>
      <c r="P1036" s="9">
        <f t="shared" si="256"/>
        <v>99</v>
      </c>
      <c r="Q1036" s="9">
        <f t="shared" si="257"/>
        <v>34</v>
      </c>
      <c r="R1036" s="9">
        <f t="shared" si="258"/>
        <v>-17</v>
      </c>
      <c r="S1036" s="9">
        <f t="shared" si="259"/>
        <v>37</v>
      </c>
      <c r="T1036" s="9">
        <f t="shared" si="260"/>
        <v>-19</v>
      </c>
      <c r="U1036" s="9">
        <f t="shared" si="268"/>
        <v>3366</v>
      </c>
      <c r="V1036" s="9">
        <f t="shared" si="269"/>
        <v>-1683</v>
      </c>
      <c r="W1036" s="1">
        <f t="shared" si="270"/>
        <v>3663</v>
      </c>
      <c r="X1036" s="1">
        <f t="shared" si="271"/>
        <v>-1881</v>
      </c>
    </row>
    <row r="1037" spans="9:24">
      <c r="I1037" s="10">
        <f t="shared" si="263"/>
        <v>0</v>
      </c>
      <c r="J1037" s="10">
        <f t="shared" si="264"/>
        <v>0</v>
      </c>
      <c r="K1037" s="10">
        <f t="shared" si="265"/>
        <v>0</v>
      </c>
      <c r="L1037" s="9">
        <f t="shared" si="261"/>
        <v>188</v>
      </c>
      <c r="M1037" s="9">
        <f t="shared" si="262"/>
        <v>112</v>
      </c>
      <c r="N1037" s="9">
        <f t="shared" si="266"/>
        <v>-300</v>
      </c>
      <c r="O1037" s="9">
        <f t="shared" si="267"/>
        <v>-300</v>
      </c>
      <c r="P1037" s="9">
        <f t="shared" si="256"/>
        <v>99</v>
      </c>
      <c r="Q1037" s="9">
        <f t="shared" si="257"/>
        <v>34</v>
      </c>
      <c r="R1037" s="9">
        <f t="shared" si="258"/>
        <v>-17</v>
      </c>
      <c r="S1037" s="9">
        <f t="shared" si="259"/>
        <v>37</v>
      </c>
      <c r="T1037" s="9">
        <f t="shared" si="260"/>
        <v>-19</v>
      </c>
      <c r="U1037" s="9">
        <f t="shared" si="268"/>
        <v>3366</v>
      </c>
      <c r="V1037" s="9">
        <f t="shared" si="269"/>
        <v>-1683</v>
      </c>
      <c r="W1037" s="1">
        <f t="shared" si="270"/>
        <v>3663</v>
      </c>
      <c r="X1037" s="1">
        <f t="shared" si="271"/>
        <v>-1881</v>
      </c>
    </row>
    <row r="1038" spans="9:24">
      <c r="I1038" s="10">
        <f t="shared" si="263"/>
        <v>0</v>
      </c>
      <c r="J1038" s="10">
        <f t="shared" si="264"/>
        <v>0</v>
      </c>
      <c r="K1038" s="10">
        <f t="shared" si="265"/>
        <v>0</v>
      </c>
      <c r="L1038" s="9">
        <f t="shared" si="261"/>
        <v>188</v>
      </c>
      <c r="M1038" s="9">
        <f t="shared" si="262"/>
        <v>116</v>
      </c>
      <c r="N1038" s="9">
        <f t="shared" si="266"/>
        <v>-304</v>
      </c>
      <c r="O1038" s="9">
        <f t="shared" si="267"/>
        <v>-304</v>
      </c>
      <c r="P1038" s="9">
        <f t="shared" si="256"/>
        <v>99</v>
      </c>
      <c r="Q1038" s="9">
        <f t="shared" si="257"/>
        <v>35</v>
      </c>
      <c r="R1038" s="9">
        <f t="shared" si="258"/>
        <v>-18</v>
      </c>
      <c r="S1038" s="9">
        <f t="shared" si="259"/>
        <v>38</v>
      </c>
      <c r="T1038" s="9">
        <f t="shared" si="260"/>
        <v>-20</v>
      </c>
      <c r="U1038" s="9">
        <f t="shared" si="268"/>
        <v>3465</v>
      </c>
      <c r="V1038" s="9">
        <f t="shared" si="269"/>
        <v>-1782</v>
      </c>
      <c r="W1038" s="1">
        <f t="shared" si="270"/>
        <v>3762</v>
      </c>
      <c r="X1038" s="1">
        <f t="shared" si="271"/>
        <v>-1980</v>
      </c>
    </row>
    <row r="1039" spans="9:24">
      <c r="I1039" s="10">
        <f t="shared" si="263"/>
        <v>0</v>
      </c>
      <c r="J1039" s="10">
        <f t="shared" si="264"/>
        <v>0</v>
      </c>
      <c r="K1039" s="10">
        <f t="shared" si="265"/>
        <v>0</v>
      </c>
      <c r="L1039" s="9">
        <f t="shared" si="261"/>
        <v>188</v>
      </c>
      <c r="M1039" s="9">
        <f t="shared" si="262"/>
        <v>120</v>
      </c>
      <c r="N1039" s="9">
        <f t="shared" si="266"/>
        <v>-308</v>
      </c>
      <c r="O1039" s="9">
        <f t="shared" si="267"/>
        <v>-308</v>
      </c>
      <c r="P1039" s="9">
        <f t="shared" si="256"/>
        <v>99</v>
      </c>
      <c r="Q1039" s="9">
        <f t="shared" si="257"/>
        <v>35</v>
      </c>
      <c r="R1039" s="9">
        <f t="shared" si="258"/>
        <v>-18</v>
      </c>
      <c r="S1039" s="9">
        <f t="shared" si="259"/>
        <v>38</v>
      </c>
      <c r="T1039" s="9">
        <f t="shared" si="260"/>
        <v>-20</v>
      </c>
      <c r="U1039" s="9">
        <f t="shared" si="268"/>
        <v>3465</v>
      </c>
      <c r="V1039" s="9">
        <f t="shared" si="269"/>
        <v>-1782</v>
      </c>
      <c r="W1039" s="1">
        <f t="shared" si="270"/>
        <v>3762</v>
      </c>
      <c r="X1039" s="1">
        <f t="shared" si="271"/>
        <v>-1980</v>
      </c>
    </row>
    <row r="1040" spans="9:24">
      <c r="I1040" s="10">
        <f t="shared" si="263"/>
        <v>0</v>
      </c>
      <c r="J1040" s="10">
        <f t="shared" si="264"/>
        <v>0</v>
      </c>
      <c r="K1040" s="10">
        <f t="shared" si="265"/>
        <v>0</v>
      </c>
      <c r="L1040" s="9">
        <f t="shared" si="261"/>
        <v>188</v>
      </c>
      <c r="M1040" s="9">
        <f t="shared" si="262"/>
        <v>124</v>
      </c>
      <c r="N1040" s="9">
        <f t="shared" si="266"/>
        <v>-312</v>
      </c>
      <c r="O1040" s="9">
        <f t="shared" si="267"/>
        <v>-312</v>
      </c>
      <c r="P1040" s="9">
        <f t="shared" si="256"/>
        <v>99</v>
      </c>
      <c r="Q1040" s="9">
        <f t="shared" si="257"/>
        <v>36</v>
      </c>
      <c r="R1040" s="9">
        <f t="shared" si="258"/>
        <v>-19</v>
      </c>
      <c r="S1040" s="9">
        <f t="shared" si="259"/>
        <v>39</v>
      </c>
      <c r="T1040" s="9">
        <f t="shared" si="260"/>
        <v>-21</v>
      </c>
      <c r="U1040" s="9">
        <f t="shared" si="268"/>
        <v>3564</v>
      </c>
      <c r="V1040" s="9">
        <f t="shared" si="269"/>
        <v>-1881</v>
      </c>
      <c r="W1040" s="1">
        <f t="shared" si="270"/>
        <v>3861</v>
      </c>
      <c r="X1040" s="1">
        <f t="shared" si="271"/>
        <v>-2079</v>
      </c>
    </row>
    <row r="1041" spans="9:24">
      <c r="I1041" s="10">
        <f t="shared" si="263"/>
        <v>0</v>
      </c>
      <c r="J1041" s="10">
        <f t="shared" si="264"/>
        <v>0</v>
      </c>
      <c r="K1041" s="10">
        <f t="shared" si="265"/>
        <v>0</v>
      </c>
      <c r="L1041" s="9">
        <f t="shared" si="261"/>
        <v>188</v>
      </c>
      <c r="M1041" s="9">
        <f t="shared" si="262"/>
        <v>128</v>
      </c>
      <c r="N1041" s="9">
        <f t="shared" si="266"/>
        <v>-316</v>
      </c>
      <c r="O1041" s="9">
        <f t="shared" si="267"/>
        <v>-316</v>
      </c>
      <c r="P1041" s="9">
        <f t="shared" si="256"/>
        <v>99</v>
      </c>
      <c r="Q1041" s="9">
        <f t="shared" si="257"/>
        <v>36</v>
      </c>
      <c r="R1041" s="9">
        <f t="shared" si="258"/>
        <v>-19</v>
      </c>
      <c r="S1041" s="9">
        <f t="shared" si="259"/>
        <v>39</v>
      </c>
      <c r="T1041" s="9">
        <f t="shared" si="260"/>
        <v>-21</v>
      </c>
      <c r="U1041" s="9">
        <f t="shared" si="268"/>
        <v>3564</v>
      </c>
      <c r="V1041" s="9">
        <f t="shared" si="269"/>
        <v>-1881</v>
      </c>
      <c r="W1041" s="1">
        <f t="shared" si="270"/>
        <v>3861</v>
      </c>
      <c r="X1041" s="1">
        <f t="shared" si="271"/>
        <v>-2079</v>
      </c>
    </row>
    <row r="1042" spans="9:24">
      <c r="I1042" s="10">
        <f t="shared" si="263"/>
        <v>0</v>
      </c>
      <c r="J1042" s="10">
        <f t="shared" si="264"/>
        <v>0</v>
      </c>
      <c r="K1042" s="10">
        <f t="shared" si="265"/>
        <v>0</v>
      </c>
      <c r="L1042" s="9">
        <f t="shared" si="261"/>
        <v>188</v>
      </c>
      <c r="M1042" s="9">
        <f t="shared" si="262"/>
        <v>132</v>
      </c>
      <c r="N1042" s="9">
        <f t="shared" si="266"/>
        <v>-320</v>
      </c>
      <c r="O1042" s="9">
        <f t="shared" si="267"/>
        <v>-320</v>
      </c>
      <c r="P1042" s="9">
        <f t="shared" ref="P1042:P1105" si="272">INT(INT($A$2*2+$A$5+L1042/4)*$A$11/100+$A$11+10)</f>
        <v>99</v>
      </c>
      <c r="Q1042" s="9">
        <f t="shared" ref="Q1042:Q1105" si="273">INT(INT($B$2*2+$B$5+M1042/4)*$A$11/100+5)</f>
        <v>37</v>
      </c>
      <c r="R1042" s="9">
        <f t="shared" ref="R1042:R1105" si="274">INT(INT($C$2*2+$C$5+N1042/4)*$A$11/100+5)</f>
        <v>-20</v>
      </c>
      <c r="S1042" s="9">
        <f t="shared" ref="S1042:S1105" si="275">INT(Q1042*1.1)</f>
        <v>40</v>
      </c>
      <c r="T1042" s="9">
        <f t="shared" ref="T1042:T1105" si="276">INT(R1042*1.1)</f>
        <v>-22</v>
      </c>
      <c r="U1042" s="9">
        <f t="shared" si="268"/>
        <v>3663</v>
      </c>
      <c r="V1042" s="9">
        <f t="shared" si="269"/>
        <v>-1980</v>
      </c>
      <c r="W1042" s="1">
        <f t="shared" si="270"/>
        <v>3960</v>
      </c>
      <c r="X1042" s="1">
        <f t="shared" si="271"/>
        <v>-2178</v>
      </c>
    </row>
    <row r="1043" spans="9:24">
      <c r="I1043" s="10">
        <f t="shared" si="263"/>
        <v>0</v>
      </c>
      <c r="J1043" s="10">
        <f t="shared" si="264"/>
        <v>0</v>
      </c>
      <c r="K1043" s="10">
        <f t="shared" si="265"/>
        <v>0</v>
      </c>
      <c r="L1043" s="9">
        <f t="shared" si="261"/>
        <v>188</v>
      </c>
      <c r="M1043" s="9">
        <f t="shared" si="262"/>
        <v>136</v>
      </c>
      <c r="N1043" s="9">
        <f t="shared" si="266"/>
        <v>-324</v>
      </c>
      <c r="O1043" s="9">
        <f t="shared" si="267"/>
        <v>-324</v>
      </c>
      <c r="P1043" s="9">
        <f t="shared" si="272"/>
        <v>99</v>
      </c>
      <c r="Q1043" s="9">
        <f t="shared" si="273"/>
        <v>37</v>
      </c>
      <c r="R1043" s="9">
        <f t="shared" si="274"/>
        <v>-20</v>
      </c>
      <c r="S1043" s="9">
        <f t="shared" si="275"/>
        <v>40</v>
      </c>
      <c r="T1043" s="9">
        <f t="shared" si="276"/>
        <v>-22</v>
      </c>
      <c r="U1043" s="9">
        <f t="shared" si="268"/>
        <v>3663</v>
      </c>
      <c r="V1043" s="9">
        <f t="shared" si="269"/>
        <v>-1980</v>
      </c>
      <c r="W1043" s="1">
        <f t="shared" si="270"/>
        <v>3960</v>
      </c>
      <c r="X1043" s="1">
        <f t="shared" si="271"/>
        <v>-2178</v>
      </c>
    </row>
    <row r="1044" spans="9:24">
      <c r="I1044" s="10">
        <f t="shared" si="263"/>
        <v>0</v>
      </c>
      <c r="J1044" s="10">
        <f t="shared" si="264"/>
        <v>0</v>
      </c>
      <c r="K1044" s="10">
        <f t="shared" si="265"/>
        <v>0</v>
      </c>
      <c r="L1044" s="9">
        <f t="shared" si="261"/>
        <v>188</v>
      </c>
      <c r="M1044" s="9">
        <f t="shared" si="262"/>
        <v>140</v>
      </c>
      <c r="N1044" s="9">
        <f t="shared" si="266"/>
        <v>-328</v>
      </c>
      <c r="O1044" s="9">
        <f t="shared" si="267"/>
        <v>-328</v>
      </c>
      <c r="P1044" s="9">
        <f t="shared" si="272"/>
        <v>99</v>
      </c>
      <c r="Q1044" s="9">
        <f t="shared" si="273"/>
        <v>38</v>
      </c>
      <c r="R1044" s="9">
        <f t="shared" si="274"/>
        <v>-21</v>
      </c>
      <c r="S1044" s="9">
        <f t="shared" si="275"/>
        <v>41</v>
      </c>
      <c r="T1044" s="9">
        <f t="shared" si="276"/>
        <v>-24</v>
      </c>
      <c r="U1044" s="9">
        <f t="shared" si="268"/>
        <v>3762</v>
      </c>
      <c r="V1044" s="9">
        <f t="shared" si="269"/>
        <v>-2079</v>
      </c>
      <c r="W1044" s="1">
        <f t="shared" si="270"/>
        <v>4059</v>
      </c>
      <c r="X1044" s="1">
        <f t="shared" si="271"/>
        <v>-2376</v>
      </c>
    </row>
    <row r="1045" spans="9:24">
      <c r="I1045" s="10">
        <f t="shared" si="263"/>
        <v>0</v>
      </c>
      <c r="J1045" s="10">
        <f t="shared" si="264"/>
        <v>0</v>
      </c>
      <c r="K1045" s="10">
        <f t="shared" si="265"/>
        <v>0</v>
      </c>
      <c r="L1045" s="9">
        <f t="shared" si="261"/>
        <v>188</v>
      </c>
      <c r="M1045" s="9">
        <f t="shared" si="262"/>
        <v>144</v>
      </c>
      <c r="N1045" s="9">
        <f t="shared" si="266"/>
        <v>-332</v>
      </c>
      <c r="O1045" s="9">
        <f t="shared" si="267"/>
        <v>-332</v>
      </c>
      <c r="P1045" s="9">
        <f t="shared" si="272"/>
        <v>99</v>
      </c>
      <c r="Q1045" s="9">
        <f t="shared" si="273"/>
        <v>38</v>
      </c>
      <c r="R1045" s="9">
        <f t="shared" si="274"/>
        <v>-21</v>
      </c>
      <c r="S1045" s="9">
        <f t="shared" si="275"/>
        <v>41</v>
      </c>
      <c r="T1045" s="9">
        <f t="shared" si="276"/>
        <v>-24</v>
      </c>
      <c r="U1045" s="9">
        <f t="shared" si="268"/>
        <v>3762</v>
      </c>
      <c r="V1045" s="9">
        <f t="shared" si="269"/>
        <v>-2079</v>
      </c>
      <c r="W1045" s="1">
        <f t="shared" si="270"/>
        <v>4059</v>
      </c>
      <c r="X1045" s="1">
        <f t="shared" si="271"/>
        <v>-2376</v>
      </c>
    </row>
    <row r="1046" spans="9:24">
      <c r="I1046" s="10">
        <f t="shared" si="263"/>
        <v>0</v>
      </c>
      <c r="J1046" s="10">
        <f t="shared" si="264"/>
        <v>0</v>
      </c>
      <c r="K1046" s="10">
        <f t="shared" si="265"/>
        <v>0</v>
      </c>
      <c r="L1046" s="9">
        <f t="shared" si="261"/>
        <v>188</v>
      </c>
      <c r="M1046" s="9">
        <f t="shared" si="262"/>
        <v>148</v>
      </c>
      <c r="N1046" s="9">
        <f t="shared" si="266"/>
        <v>-336</v>
      </c>
      <c r="O1046" s="9">
        <f t="shared" si="267"/>
        <v>-336</v>
      </c>
      <c r="P1046" s="9">
        <f t="shared" si="272"/>
        <v>99</v>
      </c>
      <c r="Q1046" s="9">
        <f t="shared" si="273"/>
        <v>39</v>
      </c>
      <c r="R1046" s="9">
        <f t="shared" si="274"/>
        <v>-22</v>
      </c>
      <c r="S1046" s="9">
        <f t="shared" si="275"/>
        <v>42</v>
      </c>
      <c r="T1046" s="9">
        <f t="shared" si="276"/>
        <v>-25</v>
      </c>
      <c r="U1046" s="9">
        <f t="shared" si="268"/>
        <v>3861</v>
      </c>
      <c r="V1046" s="9">
        <f t="shared" si="269"/>
        <v>-2178</v>
      </c>
      <c r="W1046" s="1">
        <f t="shared" si="270"/>
        <v>4158</v>
      </c>
      <c r="X1046" s="1">
        <f t="shared" si="271"/>
        <v>-2475</v>
      </c>
    </row>
    <row r="1047" spans="9:24">
      <c r="I1047" s="10">
        <f t="shared" si="263"/>
        <v>0</v>
      </c>
      <c r="J1047" s="10">
        <f t="shared" si="264"/>
        <v>0</v>
      </c>
      <c r="K1047" s="10">
        <f t="shared" si="265"/>
        <v>0</v>
      </c>
      <c r="L1047" s="9">
        <f t="shared" si="261"/>
        <v>188</v>
      </c>
      <c r="M1047" s="9">
        <f t="shared" si="262"/>
        <v>152</v>
      </c>
      <c r="N1047" s="9">
        <f t="shared" si="266"/>
        <v>-340</v>
      </c>
      <c r="O1047" s="9">
        <f t="shared" si="267"/>
        <v>-340</v>
      </c>
      <c r="P1047" s="9">
        <f t="shared" si="272"/>
        <v>99</v>
      </c>
      <c r="Q1047" s="9">
        <f t="shared" si="273"/>
        <v>39</v>
      </c>
      <c r="R1047" s="9">
        <f t="shared" si="274"/>
        <v>-22</v>
      </c>
      <c r="S1047" s="9">
        <f t="shared" si="275"/>
        <v>42</v>
      </c>
      <c r="T1047" s="9">
        <f t="shared" si="276"/>
        <v>-25</v>
      </c>
      <c r="U1047" s="9">
        <f t="shared" si="268"/>
        <v>3861</v>
      </c>
      <c r="V1047" s="9">
        <f t="shared" si="269"/>
        <v>-2178</v>
      </c>
      <c r="W1047" s="1">
        <f t="shared" si="270"/>
        <v>4158</v>
      </c>
      <c r="X1047" s="1">
        <f t="shared" si="271"/>
        <v>-2475</v>
      </c>
    </row>
    <row r="1048" spans="9:24">
      <c r="I1048" s="10">
        <f t="shared" si="263"/>
        <v>0</v>
      </c>
      <c r="J1048" s="10">
        <f t="shared" si="264"/>
        <v>0</v>
      </c>
      <c r="K1048" s="10">
        <f t="shared" si="265"/>
        <v>0</v>
      </c>
      <c r="L1048" s="9">
        <f t="shared" si="261"/>
        <v>188</v>
      </c>
      <c r="M1048" s="9">
        <f t="shared" si="262"/>
        <v>156</v>
      </c>
      <c r="N1048" s="9">
        <f t="shared" si="266"/>
        <v>-344</v>
      </c>
      <c r="O1048" s="9">
        <f t="shared" si="267"/>
        <v>-344</v>
      </c>
      <c r="P1048" s="9">
        <f t="shared" si="272"/>
        <v>99</v>
      </c>
      <c r="Q1048" s="9">
        <f t="shared" si="273"/>
        <v>40</v>
      </c>
      <c r="R1048" s="9">
        <f t="shared" si="274"/>
        <v>-23</v>
      </c>
      <c r="S1048" s="9">
        <f t="shared" si="275"/>
        <v>44</v>
      </c>
      <c r="T1048" s="9">
        <f t="shared" si="276"/>
        <v>-26</v>
      </c>
      <c r="U1048" s="9">
        <f t="shared" si="268"/>
        <v>3960</v>
      </c>
      <c r="V1048" s="9">
        <f t="shared" si="269"/>
        <v>-2277</v>
      </c>
      <c r="W1048" s="1">
        <f t="shared" si="270"/>
        <v>4356</v>
      </c>
      <c r="X1048" s="1">
        <f t="shared" si="271"/>
        <v>-2574</v>
      </c>
    </row>
    <row r="1049" spans="9:24">
      <c r="I1049" s="10">
        <f t="shared" si="263"/>
        <v>0</v>
      </c>
      <c r="J1049" s="10">
        <f t="shared" si="264"/>
        <v>0</v>
      </c>
      <c r="K1049" s="10">
        <f t="shared" si="265"/>
        <v>0</v>
      </c>
      <c r="L1049" s="9">
        <f t="shared" si="261"/>
        <v>188</v>
      </c>
      <c r="M1049" s="9">
        <f t="shared" si="262"/>
        <v>160</v>
      </c>
      <c r="N1049" s="9">
        <f t="shared" si="266"/>
        <v>-348</v>
      </c>
      <c r="O1049" s="9">
        <f t="shared" si="267"/>
        <v>-348</v>
      </c>
      <c r="P1049" s="9">
        <f t="shared" si="272"/>
        <v>99</v>
      </c>
      <c r="Q1049" s="9">
        <f t="shared" si="273"/>
        <v>40</v>
      </c>
      <c r="R1049" s="9">
        <f t="shared" si="274"/>
        <v>-23</v>
      </c>
      <c r="S1049" s="9">
        <f t="shared" si="275"/>
        <v>44</v>
      </c>
      <c r="T1049" s="9">
        <f t="shared" si="276"/>
        <v>-26</v>
      </c>
      <c r="U1049" s="9">
        <f t="shared" si="268"/>
        <v>3960</v>
      </c>
      <c r="V1049" s="9">
        <f t="shared" si="269"/>
        <v>-2277</v>
      </c>
      <c r="W1049" s="1">
        <f t="shared" si="270"/>
        <v>4356</v>
      </c>
      <c r="X1049" s="1">
        <f t="shared" si="271"/>
        <v>-2574</v>
      </c>
    </row>
    <row r="1050" spans="9:24">
      <c r="I1050" s="10">
        <f t="shared" si="263"/>
        <v>0</v>
      </c>
      <c r="J1050" s="10">
        <f t="shared" si="264"/>
        <v>0</v>
      </c>
      <c r="K1050" s="10">
        <f t="shared" si="265"/>
        <v>0</v>
      </c>
      <c r="L1050" s="9">
        <f t="shared" si="261"/>
        <v>188</v>
      </c>
      <c r="M1050" s="9">
        <f t="shared" si="262"/>
        <v>164</v>
      </c>
      <c r="N1050" s="9">
        <f t="shared" si="266"/>
        <v>-352</v>
      </c>
      <c r="O1050" s="9">
        <f t="shared" si="267"/>
        <v>-352</v>
      </c>
      <c r="P1050" s="9">
        <f t="shared" si="272"/>
        <v>99</v>
      </c>
      <c r="Q1050" s="9">
        <f t="shared" si="273"/>
        <v>41</v>
      </c>
      <c r="R1050" s="9">
        <f t="shared" si="274"/>
        <v>-24</v>
      </c>
      <c r="S1050" s="9">
        <f t="shared" si="275"/>
        <v>45</v>
      </c>
      <c r="T1050" s="9">
        <f t="shared" si="276"/>
        <v>-27</v>
      </c>
      <c r="U1050" s="9">
        <f t="shared" si="268"/>
        <v>4059</v>
      </c>
      <c r="V1050" s="9">
        <f t="shared" si="269"/>
        <v>-2376</v>
      </c>
      <c r="W1050" s="1">
        <f t="shared" si="270"/>
        <v>4455</v>
      </c>
      <c r="X1050" s="1">
        <f t="shared" si="271"/>
        <v>-2673</v>
      </c>
    </row>
    <row r="1051" spans="9:24">
      <c r="I1051" s="10">
        <f t="shared" si="263"/>
        <v>0</v>
      </c>
      <c r="J1051" s="10">
        <f t="shared" si="264"/>
        <v>0</v>
      </c>
      <c r="K1051" s="10">
        <f t="shared" si="265"/>
        <v>0</v>
      </c>
      <c r="L1051" s="9">
        <f t="shared" si="261"/>
        <v>188</v>
      </c>
      <c r="M1051" s="9">
        <f t="shared" si="262"/>
        <v>168</v>
      </c>
      <c r="N1051" s="9">
        <f t="shared" si="266"/>
        <v>-356</v>
      </c>
      <c r="O1051" s="9">
        <f t="shared" si="267"/>
        <v>-356</v>
      </c>
      <c r="P1051" s="9">
        <f t="shared" si="272"/>
        <v>99</v>
      </c>
      <c r="Q1051" s="9">
        <f t="shared" si="273"/>
        <v>41</v>
      </c>
      <c r="R1051" s="9">
        <f t="shared" si="274"/>
        <v>-24</v>
      </c>
      <c r="S1051" s="9">
        <f t="shared" si="275"/>
        <v>45</v>
      </c>
      <c r="T1051" s="9">
        <f t="shared" si="276"/>
        <v>-27</v>
      </c>
      <c r="U1051" s="9">
        <f t="shared" si="268"/>
        <v>4059</v>
      </c>
      <c r="V1051" s="9">
        <f t="shared" si="269"/>
        <v>-2376</v>
      </c>
      <c r="W1051" s="1">
        <f t="shared" si="270"/>
        <v>4455</v>
      </c>
      <c r="X1051" s="1">
        <f t="shared" si="271"/>
        <v>-2673</v>
      </c>
    </row>
    <row r="1052" spans="9:24">
      <c r="I1052" s="10">
        <f t="shared" si="263"/>
        <v>0</v>
      </c>
      <c r="J1052" s="10">
        <f t="shared" si="264"/>
        <v>0</v>
      </c>
      <c r="K1052" s="10">
        <f t="shared" si="265"/>
        <v>0</v>
      </c>
      <c r="L1052" s="9">
        <f t="shared" si="261"/>
        <v>188</v>
      </c>
      <c r="M1052" s="9">
        <f t="shared" si="262"/>
        <v>172</v>
      </c>
      <c r="N1052" s="9">
        <f t="shared" si="266"/>
        <v>-360</v>
      </c>
      <c r="O1052" s="9">
        <f t="shared" si="267"/>
        <v>-360</v>
      </c>
      <c r="P1052" s="9">
        <f t="shared" si="272"/>
        <v>99</v>
      </c>
      <c r="Q1052" s="9">
        <f t="shared" si="273"/>
        <v>42</v>
      </c>
      <c r="R1052" s="9">
        <f t="shared" si="274"/>
        <v>-25</v>
      </c>
      <c r="S1052" s="9">
        <f t="shared" si="275"/>
        <v>46</v>
      </c>
      <c r="T1052" s="9">
        <f t="shared" si="276"/>
        <v>-28</v>
      </c>
      <c r="U1052" s="9">
        <f t="shared" si="268"/>
        <v>4158</v>
      </c>
      <c r="V1052" s="9">
        <f t="shared" si="269"/>
        <v>-2475</v>
      </c>
      <c r="W1052" s="1">
        <f t="shared" si="270"/>
        <v>4554</v>
      </c>
      <c r="X1052" s="1">
        <f t="shared" si="271"/>
        <v>-2772</v>
      </c>
    </row>
    <row r="1053" spans="9:24">
      <c r="I1053" s="10">
        <f t="shared" si="263"/>
        <v>0</v>
      </c>
      <c r="J1053" s="10">
        <f t="shared" si="264"/>
        <v>0</v>
      </c>
      <c r="K1053" s="10">
        <f t="shared" si="265"/>
        <v>0</v>
      </c>
      <c r="L1053" s="9">
        <f t="shared" si="261"/>
        <v>188</v>
      </c>
      <c r="M1053" s="9">
        <f t="shared" si="262"/>
        <v>176</v>
      </c>
      <c r="N1053" s="9">
        <f t="shared" si="266"/>
        <v>-364</v>
      </c>
      <c r="O1053" s="9">
        <f t="shared" si="267"/>
        <v>-364</v>
      </c>
      <c r="P1053" s="9">
        <f t="shared" si="272"/>
        <v>99</v>
      </c>
      <c r="Q1053" s="9">
        <f t="shared" si="273"/>
        <v>42</v>
      </c>
      <c r="R1053" s="9">
        <f t="shared" si="274"/>
        <v>-25</v>
      </c>
      <c r="S1053" s="9">
        <f t="shared" si="275"/>
        <v>46</v>
      </c>
      <c r="T1053" s="9">
        <f t="shared" si="276"/>
        <v>-28</v>
      </c>
      <c r="U1053" s="9">
        <f t="shared" si="268"/>
        <v>4158</v>
      </c>
      <c r="V1053" s="9">
        <f t="shared" si="269"/>
        <v>-2475</v>
      </c>
      <c r="W1053" s="1">
        <f t="shared" si="270"/>
        <v>4554</v>
      </c>
      <c r="X1053" s="1">
        <f t="shared" si="271"/>
        <v>-2772</v>
      </c>
    </row>
    <row r="1054" spans="9:24">
      <c r="I1054" s="10">
        <f t="shared" si="263"/>
        <v>0</v>
      </c>
      <c r="J1054" s="10">
        <f t="shared" si="264"/>
        <v>0</v>
      </c>
      <c r="K1054" s="10">
        <f t="shared" si="265"/>
        <v>0</v>
      </c>
      <c r="L1054" s="9">
        <f t="shared" si="261"/>
        <v>188</v>
      </c>
      <c r="M1054" s="9">
        <f t="shared" si="262"/>
        <v>180</v>
      </c>
      <c r="N1054" s="9">
        <f t="shared" si="266"/>
        <v>-368</v>
      </c>
      <c r="O1054" s="9">
        <f t="shared" si="267"/>
        <v>-368</v>
      </c>
      <c r="P1054" s="9">
        <f t="shared" si="272"/>
        <v>99</v>
      </c>
      <c r="Q1054" s="9">
        <f t="shared" si="273"/>
        <v>43</v>
      </c>
      <c r="R1054" s="9">
        <f t="shared" si="274"/>
        <v>-26</v>
      </c>
      <c r="S1054" s="9">
        <f t="shared" si="275"/>
        <v>47</v>
      </c>
      <c r="T1054" s="9">
        <f t="shared" si="276"/>
        <v>-29</v>
      </c>
      <c r="U1054" s="9">
        <f t="shared" si="268"/>
        <v>4257</v>
      </c>
      <c r="V1054" s="9">
        <f t="shared" si="269"/>
        <v>-2574</v>
      </c>
      <c r="W1054" s="1">
        <f t="shared" si="270"/>
        <v>4653</v>
      </c>
      <c r="X1054" s="1">
        <f t="shared" si="271"/>
        <v>-2871</v>
      </c>
    </row>
    <row r="1055" spans="9:24">
      <c r="I1055" s="10">
        <f t="shared" si="263"/>
        <v>0</v>
      </c>
      <c r="J1055" s="10">
        <f t="shared" si="264"/>
        <v>0</v>
      </c>
      <c r="K1055" s="10">
        <f t="shared" si="265"/>
        <v>0</v>
      </c>
      <c r="L1055" s="9">
        <f t="shared" si="261"/>
        <v>188</v>
      </c>
      <c r="M1055" s="9">
        <f t="shared" si="262"/>
        <v>184</v>
      </c>
      <c r="N1055" s="9">
        <f t="shared" si="266"/>
        <v>-372</v>
      </c>
      <c r="O1055" s="9">
        <f t="shared" si="267"/>
        <v>-372</v>
      </c>
      <c r="P1055" s="9">
        <f t="shared" si="272"/>
        <v>99</v>
      </c>
      <c r="Q1055" s="9">
        <f t="shared" si="273"/>
        <v>43</v>
      </c>
      <c r="R1055" s="9">
        <f t="shared" si="274"/>
        <v>-26</v>
      </c>
      <c r="S1055" s="9">
        <f t="shared" si="275"/>
        <v>47</v>
      </c>
      <c r="T1055" s="9">
        <f t="shared" si="276"/>
        <v>-29</v>
      </c>
      <c r="U1055" s="9">
        <f t="shared" si="268"/>
        <v>4257</v>
      </c>
      <c r="V1055" s="9">
        <f t="shared" si="269"/>
        <v>-2574</v>
      </c>
      <c r="W1055" s="1">
        <f t="shared" si="270"/>
        <v>4653</v>
      </c>
      <c r="X1055" s="1">
        <f t="shared" si="271"/>
        <v>-2871</v>
      </c>
    </row>
    <row r="1056" spans="9:24">
      <c r="I1056" s="10">
        <f t="shared" si="263"/>
        <v>0</v>
      </c>
      <c r="J1056" s="10">
        <f t="shared" si="264"/>
        <v>0</v>
      </c>
      <c r="K1056" s="10">
        <f t="shared" si="265"/>
        <v>0</v>
      </c>
      <c r="L1056" s="9">
        <f t="shared" si="261"/>
        <v>188</v>
      </c>
      <c r="M1056" s="9">
        <f t="shared" si="262"/>
        <v>188</v>
      </c>
      <c r="N1056" s="9">
        <f t="shared" si="266"/>
        <v>-376</v>
      </c>
      <c r="O1056" s="9">
        <f t="shared" si="267"/>
        <v>-376</v>
      </c>
      <c r="P1056" s="9">
        <f t="shared" si="272"/>
        <v>99</v>
      </c>
      <c r="Q1056" s="9">
        <f t="shared" si="273"/>
        <v>44</v>
      </c>
      <c r="R1056" s="9">
        <f t="shared" si="274"/>
        <v>-27</v>
      </c>
      <c r="S1056" s="9">
        <f t="shared" si="275"/>
        <v>48</v>
      </c>
      <c r="T1056" s="9">
        <f t="shared" si="276"/>
        <v>-30</v>
      </c>
      <c r="U1056" s="9">
        <f t="shared" si="268"/>
        <v>4356</v>
      </c>
      <c r="V1056" s="9">
        <f t="shared" si="269"/>
        <v>-2673</v>
      </c>
      <c r="W1056" s="1">
        <f t="shared" si="270"/>
        <v>4752</v>
      </c>
      <c r="X1056" s="1">
        <f t="shared" si="271"/>
        <v>-2970</v>
      </c>
    </row>
    <row r="1057" spans="9:24">
      <c r="I1057" s="10">
        <f t="shared" si="263"/>
        <v>0</v>
      </c>
      <c r="J1057" s="10">
        <f t="shared" si="264"/>
        <v>0</v>
      </c>
      <c r="K1057" s="10">
        <f t="shared" si="265"/>
        <v>0</v>
      </c>
      <c r="L1057" s="9">
        <f t="shared" si="261"/>
        <v>188</v>
      </c>
      <c r="M1057" s="9">
        <f t="shared" si="262"/>
        <v>192</v>
      </c>
      <c r="N1057" s="9">
        <f t="shared" si="266"/>
        <v>-380</v>
      </c>
      <c r="O1057" s="9">
        <f t="shared" si="267"/>
        <v>-380</v>
      </c>
      <c r="P1057" s="9">
        <f t="shared" si="272"/>
        <v>99</v>
      </c>
      <c r="Q1057" s="9">
        <f t="shared" si="273"/>
        <v>44</v>
      </c>
      <c r="R1057" s="9">
        <f t="shared" si="274"/>
        <v>-27</v>
      </c>
      <c r="S1057" s="9">
        <f t="shared" si="275"/>
        <v>48</v>
      </c>
      <c r="T1057" s="9">
        <f t="shared" si="276"/>
        <v>-30</v>
      </c>
      <c r="U1057" s="9">
        <f t="shared" si="268"/>
        <v>4356</v>
      </c>
      <c r="V1057" s="9">
        <f t="shared" si="269"/>
        <v>-2673</v>
      </c>
      <c r="W1057" s="1">
        <f t="shared" si="270"/>
        <v>4752</v>
      </c>
      <c r="X1057" s="1">
        <f t="shared" si="271"/>
        <v>-2970</v>
      </c>
    </row>
    <row r="1058" spans="9:24">
      <c r="I1058" s="10">
        <f t="shared" si="263"/>
        <v>0</v>
      </c>
      <c r="J1058" s="10">
        <f t="shared" si="264"/>
        <v>0</v>
      </c>
      <c r="K1058" s="10">
        <f t="shared" si="265"/>
        <v>0</v>
      </c>
      <c r="L1058" s="9">
        <f t="shared" si="261"/>
        <v>188</v>
      </c>
      <c r="M1058" s="9">
        <f t="shared" si="262"/>
        <v>196</v>
      </c>
      <c r="N1058" s="9">
        <f t="shared" si="266"/>
        <v>-384</v>
      </c>
      <c r="O1058" s="9">
        <f t="shared" si="267"/>
        <v>-384</v>
      </c>
      <c r="P1058" s="9">
        <f t="shared" si="272"/>
        <v>99</v>
      </c>
      <c r="Q1058" s="9">
        <f t="shared" si="273"/>
        <v>45</v>
      </c>
      <c r="R1058" s="9">
        <f t="shared" si="274"/>
        <v>-28</v>
      </c>
      <c r="S1058" s="9">
        <f t="shared" si="275"/>
        <v>49</v>
      </c>
      <c r="T1058" s="9">
        <f t="shared" si="276"/>
        <v>-31</v>
      </c>
      <c r="U1058" s="9">
        <f t="shared" si="268"/>
        <v>4455</v>
      </c>
      <c r="V1058" s="9">
        <f t="shared" si="269"/>
        <v>-2772</v>
      </c>
      <c r="W1058" s="1">
        <f t="shared" si="270"/>
        <v>4851</v>
      </c>
      <c r="X1058" s="1">
        <f t="shared" si="271"/>
        <v>-3069</v>
      </c>
    </row>
    <row r="1059" spans="9:24">
      <c r="I1059" s="10">
        <f t="shared" si="263"/>
        <v>0</v>
      </c>
      <c r="J1059" s="10">
        <f t="shared" si="264"/>
        <v>0</v>
      </c>
      <c r="K1059" s="10">
        <f t="shared" si="265"/>
        <v>0</v>
      </c>
      <c r="L1059" s="9">
        <f t="shared" si="261"/>
        <v>188</v>
      </c>
      <c r="M1059" s="9">
        <f t="shared" si="262"/>
        <v>200</v>
      </c>
      <c r="N1059" s="9">
        <f t="shared" si="266"/>
        <v>-388</v>
      </c>
      <c r="O1059" s="9">
        <f t="shared" si="267"/>
        <v>-388</v>
      </c>
      <c r="P1059" s="9">
        <f t="shared" si="272"/>
        <v>99</v>
      </c>
      <c r="Q1059" s="9">
        <f t="shared" si="273"/>
        <v>45</v>
      </c>
      <c r="R1059" s="9">
        <f t="shared" si="274"/>
        <v>-28</v>
      </c>
      <c r="S1059" s="9">
        <f t="shared" si="275"/>
        <v>49</v>
      </c>
      <c r="T1059" s="9">
        <f t="shared" si="276"/>
        <v>-31</v>
      </c>
      <c r="U1059" s="9">
        <f t="shared" si="268"/>
        <v>4455</v>
      </c>
      <c r="V1059" s="9">
        <f t="shared" si="269"/>
        <v>-2772</v>
      </c>
      <c r="W1059" s="1">
        <f t="shared" si="270"/>
        <v>4851</v>
      </c>
      <c r="X1059" s="1">
        <f t="shared" si="271"/>
        <v>-3069</v>
      </c>
    </row>
    <row r="1060" spans="9:24">
      <c r="I1060" s="10">
        <f t="shared" si="263"/>
        <v>0</v>
      </c>
      <c r="J1060" s="10">
        <f t="shared" si="264"/>
        <v>0</v>
      </c>
      <c r="K1060" s="10">
        <f t="shared" si="265"/>
        <v>0</v>
      </c>
      <c r="L1060" s="9">
        <f t="shared" si="261"/>
        <v>188</v>
      </c>
      <c r="M1060" s="9">
        <f t="shared" si="262"/>
        <v>204</v>
      </c>
      <c r="N1060" s="9">
        <f t="shared" si="266"/>
        <v>-392</v>
      </c>
      <c r="O1060" s="9">
        <f t="shared" si="267"/>
        <v>-392</v>
      </c>
      <c r="P1060" s="9">
        <f t="shared" si="272"/>
        <v>99</v>
      </c>
      <c r="Q1060" s="9">
        <f t="shared" si="273"/>
        <v>46</v>
      </c>
      <c r="R1060" s="9">
        <f t="shared" si="274"/>
        <v>-29</v>
      </c>
      <c r="S1060" s="9">
        <f t="shared" si="275"/>
        <v>50</v>
      </c>
      <c r="T1060" s="9">
        <f t="shared" si="276"/>
        <v>-32</v>
      </c>
      <c r="U1060" s="9">
        <f t="shared" si="268"/>
        <v>4554</v>
      </c>
      <c r="V1060" s="9">
        <f t="shared" si="269"/>
        <v>-2871</v>
      </c>
      <c r="W1060" s="1">
        <f t="shared" si="270"/>
        <v>4950</v>
      </c>
      <c r="X1060" s="1">
        <f t="shared" si="271"/>
        <v>-3168</v>
      </c>
    </row>
    <row r="1061" spans="9:24">
      <c r="I1061" s="10">
        <f t="shared" si="263"/>
        <v>0</v>
      </c>
      <c r="J1061" s="10">
        <f t="shared" si="264"/>
        <v>0</v>
      </c>
      <c r="K1061" s="10">
        <f t="shared" si="265"/>
        <v>0</v>
      </c>
      <c r="L1061" s="9">
        <f t="shared" si="261"/>
        <v>188</v>
      </c>
      <c r="M1061" s="9">
        <f t="shared" si="262"/>
        <v>208</v>
      </c>
      <c r="N1061" s="9">
        <f t="shared" si="266"/>
        <v>-396</v>
      </c>
      <c r="O1061" s="9">
        <f t="shared" si="267"/>
        <v>-396</v>
      </c>
      <c r="P1061" s="9">
        <f t="shared" si="272"/>
        <v>99</v>
      </c>
      <c r="Q1061" s="9">
        <f t="shared" si="273"/>
        <v>46</v>
      </c>
      <c r="R1061" s="9">
        <f t="shared" si="274"/>
        <v>-29</v>
      </c>
      <c r="S1061" s="9">
        <f t="shared" si="275"/>
        <v>50</v>
      </c>
      <c r="T1061" s="9">
        <f t="shared" si="276"/>
        <v>-32</v>
      </c>
      <c r="U1061" s="9">
        <f t="shared" si="268"/>
        <v>4554</v>
      </c>
      <c r="V1061" s="9">
        <f t="shared" si="269"/>
        <v>-2871</v>
      </c>
      <c r="W1061" s="1">
        <f t="shared" si="270"/>
        <v>4950</v>
      </c>
      <c r="X1061" s="1">
        <f t="shared" si="271"/>
        <v>-3168</v>
      </c>
    </row>
    <row r="1062" spans="9:24">
      <c r="I1062" s="10">
        <f t="shared" si="263"/>
        <v>0</v>
      </c>
      <c r="J1062" s="10">
        <f t="shared" si="264"/>
        <v>0</v>
      </c>
      <c r="K1062" s="10">
        <f t="shared" si="265"/>
        <v>0</v>
      </c>
      <c r="L1062" s="9">
        <f t="shared" si="261"/>
        <v>188</v>
      </c>
      <c r="M1062" s="9">
        <f t="shared" si="262"/>
        <v>212</v>
      </c>
      <c r="N1062" s="9">
        <f t="shared" si="266"/>
        <v>-400</v>
      </c>
      <c r="O1062" s="9">
        <f t="shared" si="267"/>
        <v>-400</v>
      </c>
      <c r="P1062" s="9">
        <f t="shared" si="272"/>
        <v>99</v>
      </c>
      <c r="Q1062" s="9">
        <f t="shared" si="273"/>
        <v>47</v>
      </c>
      <c r="R1062" s="9">
        <f t="shared" si="274"/>
        <v>-30</v>
      </c>
      <c r="S1062" s="9">
        <f t="shared" si="275"/>
        <v>51</v>
      </c>
      <c r="T1062" s="9">
        <f t="shared" si="276"/>
        <v>-33</v>
      </c>
      <c r="U1062" s="9">
        <f t="shared" si="268"/>
        <v>4653</v>
      </c>
      <c r="V1062" s="9">
        <f t="shared" si="269"/>
        <v>-2970</v>
      </c>
      <c r="W1062" s="1">
        <f t="shared" si="270"/>
        <v>5049</v>
      </c>
      <c r="X1062" s="1">
        <f t="shared" si="271"/>
        <v>-3267</v>
      </c>
    </row>
    <row r="1063" spans="9:24">
      <c r="I1063" s="10">
        <f t="shared" si="263"/>
        <v>0</v>
      </c>
      <c r="J1063" s="10">
        <f t="shared" si="264"/>
        <v>0</v>
      </c>
      <c r="K1063" s="10">
        <f t="shared" si="265"/>
        <v>0</v>
      </c>
      <c r="L1063" s="9">
        <f t="shared" si="261"/>
        <v>188</v>
      </c>
      <c r="M1063" s="9">
        <f t="shared" si="262"/>
        <v>216</v>
      </c>
      <c r="N1063" s="9">
        <f t="shared" si="266"/>
        <v>-404</v>
      </c>
      <c r="O1063" s="9">
        <f t="shared" si="267"/>
        <v>-404</v>
      </c>
      <c r="P1063" s="9">
        <f t="shared" si="272"/>
        <v>99</v>
      </c>
      <c r="Q1063" s="9">
        <f t="shared" si="273"/>
        <v>47</v>
      </c>
      <c r="R1063" s="9">
        <f t="shared" si="274"/>
        <v>-30</v>
      </c>
      <c r="S1063" s="9">
        <f t="shared" si="275"/>
        <v>51</v>
      </c>
      <c r="T1063" s="9">
        <f t="shared" si="276"/>
        <v>-33</v>
      </c>
      <c r="U1063" s="9">
        <f t="shared" si="268"/>
        <v>4653</v>
      </c>
      <c r="V1063" s="9">
        <f t="shared" si="269"/>
        <v>-2970</v>
      </c>
      <c r="W1063" s="1">
        <f t="shared" si="270"/>
        <v>5049</v>
      </c>
      <c r="X1063" s="1">
        <f t="shared" si="271"/>
        <v>-3267</v>
      </c>
    </row>
    <row r="1064" spans="9:24">
      <c r="I1064" s="10">
        <f t="shared" si="263"/>
        <v>0</v>
      </c>
      <c r="J1064" s="10">
        <f t="shared" si="264"/>
        <v>0</v>
      </c>
      <c r="K1064" s="10">
        <f t="shared" si="265"/>
        <v>0</v>
      </c>
      <c r="L1064" s="9">
        <f t="shared" si="261"/>
        <v>188</v>
      </c>
      <c r="M1064" s="9">
        <f t="shared" si="262"/>
        <v>220</v>
      </c>
      <c r="N1064" s="9">
        <f t="shared" si="266"/>
        <v>-408</v>
      </c>
      <c r="O1064" s="9">
        <f t="shared" si="267"/>
        <v>-408</v>
      </c>
      <c r="P1064" s="9">
        <f t="shared" si="272"/>
        <v>99</v>
      </c>
      <c r="Q1064" s="9">
        <f t="shared" si="273"/>
        <v>48</v>
      </c>
      <c r="R1064" s="9">
        <f t="shared" si="274"/>
        <v>-31</v>
      </c>
      <c r="S1064" s="9">
        <f t="shared" si="275"/>
        <v>52</v>
      </c>
      <c r="T1064" s="9">
        <f t="shared" si="276"/>
        <v>-35</v>
      </c>
      <c r="U1064" s="9">
        <f t="shared" si="268"/>
        <v>4752</v>
      </c>
      <c r="V1064" s="9">
        <f t="shared" si="269"/>
        <v>-3069</v>
      </c>
      <c r="W1064" s="1">
        <f t="shared" si="270"/>
        <v>5148</v>
      </c>
      <c r="X1064" s="1">
        <f t="shared" si="271"/>
        <v>-3465</v>
      </c>
    </row>
    <row r="1065" spans="9:24">
      <c r="I1065" s="10">
        <f t="shared" si="263"/>
        <v>0</v>
      </c>
      <c r="J1065" s="10">
        <f t="shared" si="264"/>
        <v>0</v>
      </c>
      <c r="K1065" s="10">
        <f t="shared" si="265"/>
        <v>0</v>
      </c>
      <c r="L1065" s="9">
        <f t="shared" si="261"/>
        <v>188</v>
      </c>
      <c r="M1065" s="9">
        <f t="shared" si="262"/>
        <v>224</v>
      </c>
      <c r="N1065" s="9">
        <f t="shared" si="266"/>
        <v>-412</v>
      </c>
      <c r="O1065" s="9">
        <f t="shared" si="267"/>
        <v>-412</v>
      </c>
      <c r="P1065" s="9">
        <f t="shared" si="272"/>
        <v>99</v>
      </c>
      <c r="Q1065" s="9">
        <f t="shared" si="273"/>
        <v>48</v>
      </c>
      <c r="R1065" s="9">
        <f t="shared" si="274"/>
        <v>-31</v>
      </c>
      <c r="S1065" s="9">
        <f t="shared" si="275"/>
        <v>52</v>
      </c>
      <c r="T1065" s="9">
        <f t="shared" si="276"/>
        <v>-35</v>
      </c>
      <c r="U1065" s="9">
        <f t="shared" si="268"/>
        <v>4752</v>
      </c>
      <c r="V1065" s="9">
        <f t="shared" si="269"/>
        <v>-3069</v>
      </c>
      <c r="W1065" s="1">
        <f t="shared" si="270"/>
        <v>5148</v>
      </c>
      <c r="X1065" s="1">
        <f t="shared" si="271"/>
        <v>-3465</v>
      </c>
    </row>
    <row r="1066" spans="9:24">
      <c r="I1066" s="10">
        <f t="shared" si="263"/>
        <v>0</v>
      </c>
      <c r="J1066" s="10">
        <f t="shared" si="264"/>
        <v>0</v>
      </c>
      <c r="K1066" s="10">
        <f t="shared" si="265"/>
        <v>0</v>
      </c>
      <c r="L1066" s="9">
        <f t="shared" si="261"/>
        <v>188</v>
      </c>
      <c r="M1066" s="9">
        <f t="shared" si="262"/>
        <v>228</v>
      </c>
      <c r="N1066" s="9">
        <f t="shared" si="266"/>
        <v>-416</v>
      </c>
      <c r="O1066" s="9">
        <f t="shared" si="267"/>
        <v>-416</v>
      </c>
      <c r="P1066" s="9">
        <f t="shared" si="272"/>
        <v>99</v>
      </c>
      <c r="Q1066" s="9">
        <f t="shared" si="273"/>
        <v>49</v>
      </c>
      <c r="R1066" s="9">
        <f t="shared" si="274"/>
        <v>-32</v>
      </c>
      <c r="S1066" s="9">
        <f t="shared" si="275"/>
        <v>53</v>
      </c>
      <c r="T1066" s="9">
        <f t="shared" si="276"/>
        <v>-36</v>
      </c>
      <c r="U1066" s="9">
        <f t="shared" si="268"/>
        <v>4851</v>
      </c>
      <c r="V1066" s="9">
        <f t="shared" si="269"/>
        <v>-3168</v>
      </c>
      <c r="W1066" s="1">
        <f t="shared" si="270"/>
        <v>5247</v>
      </c>
      <c r="X1066" s="1">
        <f t="shared" si="271"/>
        <v>-3564</v>
      </c>
    </row>
    <row r="1067" spans="9:24">
      <c r="I1067" s="10">
        <f t="shared" si="263"/>
        <v>0</v>
      </c>
      <c r="J1067" s="10">
        <f t="shared" si="264"/>
        <v>0</v>
      </c>
      <c r="K1067" s="10">
        <f t="shared" si="265"/>
        <v>0</v>
      </c>
      <c r="L1067" s="9">
        <f t="shared" si="261"/>
        <v>188</v>
      </c>
      <c r="M1067" s="9">
        <f t="shared" si="262"/>
        <v>232</v>
      </c>
      <c r="N1067" s="9">
        <f t="shared" si="266"/>
        <v>-420</v>
      </c>
      <c r="O1067" s="9">
        <f t="shared" si="267"/>
        <v>-420</v>
      </c>
      <c r="P1067" s="9">
        <f t="shared" si="272"/>
        <v>99</v>
      </c>
      <c r="Q1067" s="9">
        <f t="shared" si="273"/>
        <v>49</v>
      </c>
      <c r="R1067" s="9">
        <f t="shared" si="274"/>
        <v>-32</v>
      </c>
      <c r="S1067" s="9">
        <f t="shared" si="275"/>
        <v>53</v>
      </c>
      <c r="T1067" s="9">
        <f t="shared" si="276"/>
        <v>-36</v>
      </c>
      <c r="U1067" s="9">
        <f t="shared" si="268"/>
        <v>4851</v>
      </c>
      <c r="V1067" s="9">
        <f t="shared" si="269"/>
        <v>-3168</v>
      </c>
      <c r="W1067" s="1">
        <f t="shared" si="270"/>
        <v>5247</v>
      </c>
      <c r="X1067" s="1">
        <f t="shared" si="271"/>
        <v>-3564</v>
      </c>
    </row>
    <row r="1068" spans="9:24">
      <c r="I1068" s="10">
        <f t="shared" si="263"/>
        <v>0</v>
      </c>
      <c r="J1068" s="10">
        <f t="shared" si="264"/>
        <v>0</v>
      </c>
      <c r="K1068" s="10">
        <f t="shared" si="265"/>
        <v>0</v>
      </c>
      <c r="L1068" s="9">
        <f t="shared" si="261"/>
        <v>188</v>
      </c>
      <c r="M1068" s="9">
        <f t="shared" si="262"/>
        <v>236</v>
      </c>
      <c r="N1068" s="9">
        <f t="shared" si="266"/>
        <v>-424</v>
      </c>
      <c r="O1068" s="9">
        <f t="shared" si="267"/>
        <v>-424</v>
      </c>
      <c r="P1068" s="9">
        <f t="shared" si="272"/>
        <v>99</v>
      </c>
      <c r="Q1068" s="9">
        <f t="shared" si="273"/>
        <v>50</v>
      </c>
      <c r="R1068" s="9">
        <f t="shared" si="274"/>
        <v>-33</v>
      </c>
      <c r="S1068" s="9">
        <f t="shared" si="275"/>
        <v>55</v>
      </c>
      <c r="T1068" s="9">
        <f t="shared" si="276"/>
        <v>-37</v>
      </c>
      <c r="U1068" s="9">
        <f t="shared" si="268"/>
        <v>4950</v>
      </c>
      <c r="V1068" s="9">
        <f t="shared" si="269"/>
        <v>-3267</v>
      </c>
      <c r="W1068" s="1">
        <f t="shared" si="270"/>
        <v>5445</v>
      </c>
      <c r="X1068" s="1">
        <f t="shared" si="271"/>
        <v>-3663</v>
      </c>
    </row>
    <row r="1069" spans="9:24">
      <c r="I1069" s="10">
        <f t="shared" si="263"/>
        <v>0</v>
      </c>
      <c r="J1069" s="10">
        <f t="shared" si="264"/>
        <v>0</v>
      </c>
      <c r="K1069" s="10">
        <f t="shared" si="265"/>
        <v>0</v>
      </c>
      <c r="L1069" s="9">
        <f t="shared" si="261"/>
        <v>188</v>
      </c>
      <c r="M1069" s="9">
        <f t="shared" si="262"/>
        <v>240</v>
      </c>
      <c r="N1069" s="9">
        <f t="shared" si="266"/>
        <v>-428</v>
      </c>
      <c r="O1069" s="9">
        <f t="shared" si="267"/>
        <v>-428</v>
      </c>
      <c r="P1069" s="9">
        <f t="shared" si="272"/>
        <v>99</v>
      </c>
      <c r="Q1069" s="9">
        <f t="shared" si="273"/>
        <v>50</v>
      </c>
      <c r="R1069" s="9">
        <f t="shared" si="274"/>
        <v>-33</v>
      </c>
      <c r="S1069" s="9">
        <f t="shared" si="275"/>
        <v>55</v>
      </c>
      <c r="T1069" s="9">
        <f t="shared" si="276"/>
        <v>-37</v>
      </c>
      <c r="U1069" s="9">
        <f t="shared" si="268"/>
        <v>4950</v>
      </c>
      <c r="V1069" s="9">
        <f t="shared" si="269"/>
        <v>-3267</v>
      </c>
      <c r="W1069" s="1">
        <f t="shared" si="270"/>
        <v>5445</v>
      </c>
      <c r="X1069" s="1">
        <f t="shared" si="271"/>
        <v>-3663</v>
      </c>
    </row>
    <row r="1070" spans="9:24">
      <c r="I1070" s="10">
        <f t="shared" si="263"/>
        <v>0</v>
      </c>
      <c r="J1070" s="10">
        <f t="shared" si="264"/>
        <v>0</v>
      </c>
      <c r="K1070" s="10">
        <f t="shared" si="265"/>
        <v>0</v>
      </c>
      <c r="L1070" s="9">
        <f t="shared" si="261"/>
        <v>188</v>
      </c>
      <c r="M1070" s="9">
        <f t="shared" si="262"/>
        <v>244</v>
      </c>
      <c r="N1070" s="9">
        <f t="shared" si="266"/>
        <v>-432</v>
      </c>
      <c r="O1070" s="9">
        <f t="shared" si="267"/>
        <v>-432</v>
      </c>
      <c r="P1070" s="9">
        <f t="shared" si="272"/>
        <v>99</v>
      </c>
      <c r="Q1070" s="9">
        <f t="shared" si="273"/>
        <v>51</v>
      </c>
      <c r="R1070" s="9">
        <f t="shared" si="274"/>
        <v>-34</v>
      </c>
      <c r="S1070" s="9">
        <f t="shared" si="275"/>
        <v>56</v>
      </c>
      <c r="T1070" s="9">
        <f t="shared" si="276"/>
        <v>-38</v>
      </c>
      <c r="U1070" s="9">
        <f t="shared" si="268"/>
        <v>5049</v>
      </c>
      <c r="V1070" s="9">
        <f t="shared" si="269"/>
        <v>-3366</v>
      </c>
      <c r="W1070" s="1">
        <f t="shared" si="270"/>
        <v>5544</v>
      </c>
      <c r="X1070" s="1">
        <f t="shared" si="271"/>
        <v>-3762</v>
      </c>
    </row>
    <row r="1071" spans="9:24">
      <c r="I1071" s="10">
        <f t="shared" si="263"/>
        <v>0</v>
      </c>
      <c r="J1071" s="10">
        <f t="shared" si="264"/>
        <v>0</v>
      </c>
      <c r="K1071" s="10">
        <f t="shared" si="265"/>
        <v>0</v>
      </c>
      <c r="L1071" s="9">
        <f t="shared" si="261"/>
        <v>188</v>
      </c>
      <c r="M1071" s="9">
        <f t="shared" si="262"/>
        <v>248</v>
      </c>
      <c r="N1071" s="9">
        <f t="shared" si="266"/>
        <v>-436</v>
      </c>
      <c r="O1071" s="9">
        <f t="shared" si="267"/>
        <v>-436</v>
      </c>
      <c r="P1071" s="9">
        <f t="shared" si="272"/>
        <v>99</v>
      </c>
      <c r="Q1071" s="9">
        <f t="shared" si="273"/>
        <v>51</v>
      </c>
      <c r="R1071" s="9">
        <f t="shared" si="274"/>
        <v>-34</v>
      </c>
      <c r="S1071" s="9">
        <f t="shared" si="275"/>
        <v>56</v>
      </c>
      <c r="T1071" s="9">
        <f t="shared" si="276"/>
        <v>-38</v>
      </c>
      <c r="U1071" s="9">
        <f t="shared" si="268"/>
        <v>5049</v>
      </c>
      <c r="V1071" s="9">
        <f t="shared" si="269"/>
        <v>-3366</v>
      </c>
      <c r="W1071" s="1">
        <f t="shared" si="270"/>
        <v>5544</v>
      </c>
      <c r="X1071" s="1">
        <f t="shared" si="271"/>
        <v>-3762</v>
      </c>
    </row>
    <row r="1072" spans="9:24">
      <c r="I1072" s="10">
        <f t="shared" si="263"/>
        <v>0</v>
      </c>
      <c r="J1072" s="10">
        <f t="shared" si="264"/>
        <v>0</v>
      </c>
      <c r="K1072" s="10">
        <f t="shared" si="265"/>
        <v>0</v>
      </c>
      <c r="L1072" s="9">
        <f t="shared" si="261"/>
        <v>188</v>
      </c>
      <c r="M1072" s="9">
        <f t="shared" si="262"/>
        <v>252</v>
      </c>
      <c r="N1072" s="9">
        <f t="shared" si="266"/>
        <v>-440</v>
      </c>
      <c r="O1072" s="9">
        <f t="shared" si="267"/>
        <v>-440</v>
      </c>
      <c r="P1072" s="9">
        <f t="shared" si="272"/>
        <v>99</v>
      </c>
      <c r="Q1072" s="9">
        <f t="shared" si="273"/>
        <v>52</v>
      </c>
      <c r="R1072" s="9">
        <f t="shared" si="274"/>
        <v>-35</v>
      </c>
      <c r="S1072" s="9">
        <f t="shared" si="275"/>
        <v>57</v>
      </c>
      <c r="T1072" s="9">
        <f t="shared" si="276"/>
        <v>-39</v>
      </c>
      <c r="U1072" s="9">
        <f t="shared" si="268"/>
        <v>5148</v>
      </c>
      <c r="V1072" s="9">
        <f t="shared" si="269"/>
        <v>-3465</v>
      </c>
      <c r="W1072" s="1">
        <f t="shared" si="270"/>
        <v>5643</v>
      </c>
      <c r="X1072" s="1">
        <f t="shared" si="271"/>
        <v>-3861</v>
      </c>
    </row>
    <row r="1073" spans="9:24">
      <c r="I1073" s="10">
        <f t="shared" si="263"/>
        <v>0</v>
      </c>
      <c r="J1073" s="10">
        <f t="shared" si="264"/>
        <v>0</v>
      </c>
      <c r="K1073" s="10">
        <f t="shared" si="265"/>
        <v>0</v>
      </c>
      <c r="L1073" s="9">
        <f t="shared" si="261"/>
        <v>184</v>
      </c>
      <c r="M1073" s="9">
        <f t="shared" si="262"/>
        <v>4</v>
      </c>
      <c r="N1073" s="9">
        <f t="shared" si="266"/>
        <v>-188</v>
      </c>
      <c r="O1073" s="9">
        <f t="shared" si="267"/>
        <v>-188</v>
      </c>
      <c r="P1073" s="9">
        <f t="shared" si="272"/>
        <v>98</v>
      </c>
      <c r="Q1073" s="9">
        <f t="shared" si="273"/>
        <v>21</v>
      </c>
      <c r="R1073" s="9">
        <f t="shared" si="274"/>
        <v>-3</v>
      </c>
      <c r="S1073" s="9">
        <f t="shared" si="275"/>
        <v>23</v>
      </c>
      <c r="T1073" s="9">
        <f t="shared" si="276"/>
        <v>-4</v>
      </c>
      <c r="U1073" s="9">
        <f t="shared" si="268"/>
        <v>2058</v>
      </c>
      <c r="V1073" s="9">
        <f t="shared" si="269"/>
        <v>-294</v>
      </c>
      <c r="W1073" s="1">
        <f t="shared" si="270"/>
        <v>2254</v>
      </c>
      <c r="X1073" s="1">
        <f t="shared" si="271"/>
        <v>-392</v>
      </c>
    </row>
    <row r="1074" spans="9:24">
      <c r="I1074" s="10">
        <f t="shared" si="263"/>
        <v>0</v>
      </c>
      <c r="J1074" s="10">
        <f t="shared" si="264"/>
        <v>0</v>
      </c>
      <c r="K1074" s="10">
        <f t="shared" si="265"/>
        <v>0</v>
      </c>
      <c r="L1074" s="9">
        <f t="shared" si="261"/>
        <v>184</v>
      </c>
      <c r="M1074" s="9">
        <f t="shared" si="262"/>
        <v>8</v>
      </c>
      <c r="N1074" s="9">
        <f t="shared" si="266"/>
        <v>-192</v>
      </c>
      <c r="O1074" s="9">
        <f t="shared" si="267"/>
        <v>-192</v>
      </c>
      <c r="P1074" s="9">
        <f t="shared" si="272"/>
        <v>98</v>
      </c>
      <c r="Q1074" s="9">
        <f t="shared" si="273"/>
        <v>21</v>
      </c>
      <c r="R1074" s="9">
        <f t="shared" si="274"/>
        <v>-4</v>
      </c>
      <c r="S1074" s="9">
        <f t="shared" si="275"/>
        <v>23</v>
      </c>
      <c r="T1074" s="9">
        <f t="shared" si="276"/>
        <v>-5</v>
      </c>
      <c r="U1074" s="9">
        <f t="shared" si="268"/>
        <v>2058</v>
      </c>
      <c r="V1074" s="9">
        <f t="shared" si="269"/>
        <v>-392</v>
      </c>
      <c r="W1074" s="1">
        <f t="shared" si="270"/>
        <v>2254</v>
      </c>
      <c r="X1074" s="1">
        <f t="shared" si="271"/>
        <v>-490</v>
      </c>
    </row>
    <row r="1075" spans="9:24">
      <c r="I1075" s="10">
        <f t="shared" si="263"/>
        <v>0</v>
      </c>
      <c r="J1075" s="10">
        <f t="shared" si="264"/>
        <v>0</v>
      </c>
      <c r="K1075" s="10">
        <f t="shared" si="265"/>
        <v>0</v>
      </c>
      <c r="L1075" s="9">
        <f t="shared" si="261"/>
        <v>184</v>
      </c>
      <c r="M1075" s="9">
        <f t="shared" si="262"/>
        <v>12</v>
      </c>
      <c r="N1075" s="9">
        <f t="shared" si="266"/>
        <v>-196</v>
      </c>
      <c r="O1075" s="9">
        <f t="shared" si="267"/>
        <v>-196</v>
      </c>
      <c r="P1075" s="9">
        <f t="shared" si="272"/>
        <v>98</v>
      </c>
      <c r="Q1075" s="9">
        <f t="shared" si="273"/>
        <v>22</v>
      </c>
      <c r="R1075" s="9">
        <f t="shared" si="274"/>
        <v>-4</v>
      </c>
      <c r="S1075" s="9">
        <f t="shared" si="275"/>
        <v>24</v>
      </c>
      <c r="T1075" s="9">
        <f t="shared" si="276"/>
        <v>-5</v>
      </c>
      <c r="U1075" s="9">
        <f t="shared" si="268"/>
        <v>2156</v>
      </c>
      <c r="V1075" s="9">
        <f t="shared" si="269"/>
        <v>-392</v>
      </c>
      <c r="W1075" s="1">
        <f t="shared" si="270"/>
        <v>2352</v>
      </c>
      <c r="X1075" s="1">
        <f t="shared" si="271"/>
        <v>-490</v>
      </c>
    </row>
    <row r="1076" spans="9:24">
      <c r="I1076" s="10">
        <f t="shared" si="263"/>
        <v>0</v>
      </c>
      <c r="J1076" s="10">
        <f t="shared" si="264"/>
        <v>0</v>
      </c>
      <c r="K1076" s="10">
        <f t="shared" si="265"/>
        <v>0</v>
      </c>
      <c r="L1076" s="9">
        <f t="shared" si="261"/>
        <v>184</v>
      </c>
      <c r="M1076" s="9">
        <f t="shared" si="262"/>
        <v>16</v>
      </c>
      <c r="N1076" s="9">
        <f t="shared" si="266"/>
        <v>-200</v>
      </c>
      <c r="O1076" s="9">
        <f t="shared" si="267"/>
        <v>-200</v>
      </c>
      <c r="P1076" s="9">
        <f t="shared" si="272"/>
        <v>98</v>
      </c>
      <c r="Q1076" s="9">
        <f t="shared" si="273"/>
        <v>22</v>
      </c>
      <c r="R1076" s="9">
        <f t="shared" si="274"/>
        <v>-5</v>
      </c>
      <c r="S1076" s="9">
        <f t="shared" si="275"/>
        <v>24</v>
      </c>
      <c r="T1076" s="9">
        <f t="shared" si="276"/>
        <v>-6</v>
      </c>
      <c r="U1076" s="9">
        <f t="shared" si="268"/>
        <v>2156</v>
      </c>
      <c r="V1076" s="9">
        <f t="shared" si="269"/>
        <v>-490</v>
      </c>
      <c r="W1076" s="1">
        <f t="shared" si="270"/>
        <v>2352</v>
      </c>
      <c r="X1076" s="1">
        <f t="shared" si="271"/>
        <v>-588</v>
      </c>
    </row>
    <row r="1077" spans="9:24">
      <c r="I1077" s="10">
        <f t="shared" si="263"/>
        <v>0</v>
      </c>
      <c r="J1077" s="10">
        <f t="shared" si="264"/>
        <v>0</v>
      </c>
      <c r="K1077" s="10">
        <f t="shared" si="265"/>
        <v>0</v>
      </c>
      <c r="L1077" s="9">
        <f t="shared" si="261"/>
        <v>184</v>
      </c>
      <c r="M1077" s="9">
        <f t="shared" si="262"/>
        <v>20</v>
      </c>
      <c r="N1077" s="9">
        <f t="shared" si="266"/>
        <v>-204</v>
      </c>
      <c r="O1077" s="9">
        <f t="shared" si="267"/>
        <v>-204</v>
      </c>
      <c r="P1077" s="9">
        <f t="shared" si="272"/>
        <v>98</v>
      </c>
      <c r="Q1077" s="9">
        <f t="shared" si="273"/>
        <v>23</v>
      </c>
      <c r="R1077" s="9">
        <f t="shared" si="274"/>
        <v>-5</v>
      </c>
      <c r="S1077" s="9">
        <f t="shared" si="275"/>
        <v>25</v>
      </c>
      <c r="T1077" s="9">
        <f t="shared" si="276"/>
        <v>-6</v>
      </c>
      <c r="U1077" s="9">
        <f t="shared" si="268"/>
        <v>2254</v>
      </c>
      <c r="V1077" s="9">
        <f t="shared" si="269"/>
        <v>-490</v>
      </c>
      <c r="W1077" s="1">
        <f t="shared" si="270"/>
        <v>2450</v>
      </c>
      <c r="X1077" s="1">
        <f t="shared" si="271"/>
        <v>-588</v>
      </c>
    </row>
    <row r="1078" spans="9:24">
      <c r="I1078" s="10">
        <f t="shared" si="263"/>
        <v>0</v>
      </c>
      <c r="J1078" s="10">
        <f t="shared" si="264"/>
        <v>0</v>
      </c>
      <c r="K1078" s="10">
        <f t="shared" si="265"/>
        <v>0</v>
      </c>
      <c r="L1078" s="9">
        <f t="shared" si="261"/>
        <v>184</v>
      </c>
      <c r="M1078" s="9">
        <f t="shared" si="262"/>
        <v>24</v>
      </c>
      <c r="N1078" s="9">
        <f t="shared" si="266"/>
        <v>-208</v>
      </c>
      <c r="O1078" s="9">
        <f t="shared" si="267"/>
        <v>-208</v>
      </c>
      <c r="P1078" s="9">
        <f t="shared" si="272"/>
        <v>98</v>
      </c>
      <c r="Q1078" s="9">
        <f t="shared" si="273"/>
        <v>23</v>
      </c>
      <c r="R1078" s="9">
        <f t="shared" si="274"/>
        <v>-6</v>
      </c>
      <c r="S1078" s="9">
        <f t="shared" si="275"/>
        <v>25</v>
      </c>
      <c r="T1078" s="9">
        <f t="shared" si="276"/>
        <v>-7</v>
      </c>
      <c r="U1078" s="9">
        <f t="shared" si="268"/>
        <v>2254</v>
      </c>
      <c r="V1078" s="9">
        <f t="shared" si="269"/>
        <v>-588</v>
      </c>
      <c r="W1078" s="1">
        <f t="shared" si="270"/>
        <v>2450</v>
      </c>
      <c r="X1078" s="1">
        <f t="shared" si="271"/>
        <v>-686</v>
      </c>
    </row>
    <row r="1079" spans="9:24">
      <c r="I1079" s="10">
        <f t="shared" si="263"/>
        <v>0</v>
      </c>
      <c r="J1079" s="10">
        <f t="shared" si="264"/>
        <v>0</v>
      </c>
      <c r="K1079" s="10">
        <f t="shared" si="265"/>
        <v>0</v>
      </c>
      <c r="L1079" s="9">
        <f t="shared" si="261"/>
        <v>184</v>
      </c>
      <c r="M1079" s="9">
        <f t="shared" si="262"/>
        <v>28</v>
      </c>
      <c r="N1079" s="9">
        <f t="shared" si="266"/>
        <v>-212</v>
      </c>
      <c r="O1079" s="9">
        <f t="shared" si="267"/>
        <v>-212</v>
      </c>
      <c r="P1079" s="9">
        <f t="shared" si="272"/>
        <v>98</v>
      </c>
      <c r="Q1079" s="9">
        <f t="shared" si="273"/>
        <v>24</v>
      </c>
      <c r="R1079" s="9">
        <f t="shared" si="274"/>
        <v>-6</v>
      </c>
      <c r="S1079" s="9">
        <f t="shared" si="275"/>
        <v>26</v>
      </c>
      <c r="T1079" s="9">
        <f t="shared" si="276"/>
        <v>-7</v>
      </c>
      <c r="U1079" s="9">
        <f t="shared" si="268"/>
        <v>2352</v>
      </c>
      <c r="V1079" s="9">
        <f t="shared" si="269"/>
        <v>-588</v>
      </c>
      <c r="W1079" s="1">
        <f t="shared" si="270"/>
        <v>2548</v>
      </c>
      <c r="X1079" s="1">
        <f t="shared" si="271"/>
        <v>-686</v>
      </c>
    </row>
    <row r="1080" spans="9:24">
      <c r="I1080" s="10">
        <f t="shared" si="263"/>
        <v>0</v>
      </c>
      <c r="J1080" s="10">
        <f t="shared" si="264"/>
        <v>0</v>
      </c>
      <c r="K1080" s="10">
        <f t="shared" si="265"/>
        <v>0</v>
      </c>
      <c r="L1080" s="9">
        <f t="shared" si="261"/>
        <v>184</v>
      </c>
      <c r="M1080" s="9">
        <f t="shared" si="262"/>
        <v>32</v>
      </c>
      <c r="N1080" s="9">
        <f t="shared" si="266"/>
        <v>-216</v>
      </c>
      <c r="O1080" s="9">
        <f t="shared" si="267"/>
        <v>-216</v>
      </c>
      <c r="P1080" s="9">
        <f t="shared" si="272"/>
        <v>98</v>
      </c>
      <c r="Q1080" s="9">
        <f t="shared" si="273"/>
        <v>24</v>
      </c>
      <c r="R1080" s="9">
        <f t="shared" si="274"/>
        <v>-7</v>
      </c>
      <c r="S1080" s="9">
        <f t="shared" si="275"/>
        <v>26</v>
      </c>
      <c r="T1080" s="9">
        <f t="shared" si="276"/>
        <v>-8</v>
      </c>
      <c r="U1080" s="9">
        <f t="shared" si="268"/>
        <v>2352</v>
      </c>
      <c r="V1080" s="9">
        <f t="shared" si="269"/>
        <v>-686</v>
      </c>
      <c r="W1080" s="1">
        <f t="shared" si="270"/>
        <v>2548</v>
      </c>
      <c r="X1080" s="1">
        <f t="shared" si="271"/>
        <v>-784</v>
      </c>
    </row>
    <row r="1081" spans="9:24">
      <c r="I1081" s="10">
        <f t="shared" si="263"/>
        <v>0</v>
      </c>
      <c r="J1081" s="10">
        <f t="shared" si="264"/>
        <v>0</v>
      </c>
      <c r="K1081" s="10">
        <f t="shared" si="265"/>
        <v>0</v>
      </c>
      <c r="L1081" s="9">
        <f t="shared" si="261"/>
        <v>184</v>
      </c>
      <c r="M1081" s="9">
        <f t="shared" si="262"/>
        <v>36</v>
      </c>
      <c r="N1081" s="9">
        <f t="shared" si="266"/>
        <v>-220</v>
      </c>
      <c r="O1081" s="9">
        <f t="shared" si="267"/>
        <v>-220</v>
      </c>
      <c r="P1081" s="9">
        <f t="shared" si="272"/>
        <v>98</v>
      </c>
      <c r="Q1081" s="9">
        <f t="shared" si="273"/>
        <v>25</v>
      </c>
      <c r="R1081" s="9">
        <f t="shared" si="274"/>
        <v>-7</v>
      </c>
      <c r="S1081" s="9">
        <f t="shared" si="275"/>
        <v>27</v>
      </c>
      <c r="T1081" s="9">
        <f t="shared" si="276"/>
        <v>-8</v>
      </c>
      <c r="U1081" s="9">
        <f t="shared" si="268"/>
        <v>2450</v>
      </c>
      <c r="V1081" s="9">
        <f t="shared" si="269"/>
        <v>-686</v>
      </c>
      <c r="W1081" s="1">
        <f t="shared" si="270"/>
        <v>2646</v>
      </c>
      <c r="X1081" s="1">
        <f t="shared" si="271"/>
        <v>-784</v>
      </c>
    </row>
    <row r="1082" spans="9:24">
      <c r="I1082" s="10">
        <f t="shared" si="263"/>
        <v>0</v>
      </c>
      <c r="J1082" s="10">
        <f t="shared" si="264"/>
        <v>0</v>
      </c>
      <c r="K1082" s="10">
        <f t="shared" si="265"/>
        <v>0</v>
      </c>
      <c r="L1082" s="9">
        <f t="shared" si="261"/>
        <v>184</v>
      </c>
      <c r="M1082" s="9">
        <f t="shared" si="262"/>
        <v>40</v>
      </c>
      <c r="N1082" s="9">
        <f t="shared" si="266"/>
        <v>-224</v>
      </c>
      <c r="O1082" s="9">
        <f t="shared" si="267"/>
        <v>-224</v>
      </c>
      <c r="P1082" s="9">
        <f t="shared" si="272"/>
        <v>98</v>
      </c>
      <c r="Q1082" s="9">
        <f t="shared" si="273"/>
        <v>25</v>
      </c>
      <c r="R1082" s="9">
        <f t="shared" si="274"/>
        <v>-8</v>
      </c>
      <c r="S1082" s="9">
        <f t="shared" si="275"/>
        <v>27</v>
      </c>
      <c r="T1082" s="9">
        <f t="shared" si="276"/>
        <v>-9</v>
      </c>
      <c r="U1082" s="9">
        <f t="shared" si="268"/>
        <v>2450</v>
      </c>
      <c r="V1082" s="9">
        <f t="shared" si="269"/>
        <v>-784</v>
      </c>
      <c r="W1082" s="1">
        <f t="shared" si="270"/>
        <v>2646</v>
      </c>
      <c r="X1082" s="1">
        <f t="shared" si="271"/>
        <v>-882</v>
      </c>
    </row>
    <row r="1083" spans="9:24">
      <c r="I1083" s="10">
        <f t="shared" si="263"/>
        <v>0</v>
      </c>
      <c r="J1083" s="10">
        <f t="shared" si="264"/>
        <v>0</v>
      </c>
      <c r="K1083" s="10">
        <f t="shared" si="265"/>
        <v>0</v>
      </c>
      <c r="L1083" s="9">
        <f t="shared" si="261"/>
        <v>184</v>
      </c>
      <c r="M1083" s="9">
        <f t="shared" si="262"/>
        <v>44</v>
      </c>
      <c r="N1083" s="9">
        <f t="shared" si="266"/>
        <v>-228</v>
      </c>
      <c r="O1083" s="9">
        <f t="shared" si="267"/>
        <v>-228</v>
      </c>
      <c r="P1083" s="9">
        <f t="shared" si="272"/>
        <v>98</v>
      </c>
      <c r="Q1083" s="9">
        <f t="shared" si="273"/>
        <v>26</v>
      </c>
      <c r="R1083" s="9">
        <f t="shared" si="274"/>
        <v>-8</v>
      </c>
      <c r="S1083" s="9">
        <f t="shared" si="275"/>
        <v>28</v>
      </c>
      <c r="T1083" s="9">
        <f t="shared" si="276"/>
        <v>-9</v>
      </c>
      <c r="U1083" s="9">
        <f t="shared" si="268"/>
        <v>2548</v>
      </c>
      <c r="V1083" s="9">
        <f t="shared" si="269"/>
        <v>-784</v>
      </c>
      <c r="W1083" s="1">
        <f t="shared" si="270"/>
        <v>2744</v>
      </c>
      <c r="X1083" s="1">
        <f t="shared" si="271"/>
        <v>-882</v>
      </c>
    </row>
    <row r="1084" spans="9:24">
      <c r="I1084" s="10">
        <f t="shared" si="263"/>
        <v>0</v>
      </c>
      <c r="J1084" s="10">
        <f t="shared" si="264"/>
        <v>0</v>
      </c>
      <c r="K1084" s="10">
        <f t="shared" si="265"/>
        <v>0</v>
      </c>
      <c r="L1084" s="9">
        <f t="shared" si="261"/>
        <v>184</v>
      </c>
      <c r="M1084" s="9">
        <f t="shared" si="262"/>
        <v>48</v>
      </c>
      <c r="N1084" s="9">
        <f t="shared" si="266"/>
        <v>-232</v>
      </c>
      <c r="O1084" s="9">
        <f t="shared" si="267"/>
        <v>-232</v>
      </c>
      <c r="P1084" s="9">
        <f t="shared" si="272"/>
        <v>98</v>
      </c>
      <c r="Q1084" s="9">
        <f t="shared" si="273"/>
        <v>26</v>
      </c>
      <c r="R1084" s="9">
        <f t="shared" si="274"/>
        <v>-9</v>
      </c>
      <c r="S1084" s="9">
        <f t="shared" si="275"/>
        <v>28</v>
      </c>
      <c r="T1084" s="9">
        <f t="shared" si="276"/>
        <v>-10</v>
      </c>
      <c r="U1084" s="9">
        <f t="shared" si="268"/>
        <v>2548</v>
      </c>
      <c r="V1084" s="9">
        <f t="shared" si="269"/>
        <v>-882</v>
      </c>
      <c r="W1084" s="1">
        <f t="shared" si="270"/>
        <v>2744</v>
      </c>
      <c r="X1084" s="1">
        <f t="shared" si="271"/>
        <v>-980</v>
      </c>
    </row>
    <row r="1085" spans="9:24">
      <c r="I1085" s="10">
        <f t="shared" si="263"/>
        <v>0</v>
      </c>
      <c r="J1085" s="10">
        <f t="shared" si="264"/>
        <v>0</v>
      </c>
      <c r="K1085" s="10">
        <f t="shared" si="265"/>
        <v>0</v>
      </c>
      <c r="L1085" s="9">
        <f t="shared" si="261"/>
        <v>184</v>
      </c>
      <c r="M1085" s="9">
        <f t="shared" si="262"/>
        <v>52</v>
      </c>
      <c r="N1085" s="9">
        <f t="shared" si="266"/>
        <v>-236</v>
      </c>
      <c r="O1085" s="9">
        <f t="shared" si="267"/>
        <v>-236</v>
      </c>
      <c r="P1085" s="9">
        <f t="shared" si="272"/>
        <v>98</v>
      </c>
      <c r="Q1085" s="9">
        <f t="shared" si="273"/>
        <v>27</v>
      </c>
      <c r="R1085" s="9">
        <f t="shared" si="274"/>
        <v>-9</v>
      </c>
      <c r="S1085" s="9">
        <f t="shared" si="275"/>
        <v>29</v>
      </c>
      <c r="T1085" s="9">
        <f t="shared" si="276"/>
        <v>-10</v>
      </c>
      <c r="U1085" s="9">
        <f t="shared" si="268"/>
        <v>2646</v>
      </c>
      <c r="V1085" s="9">
        <f t="shared" si="269"/>
        <v>-882</v>
      </c>
      <c r="W1085" s="1">
        <f t="shared" si="270"/>
        <v>2842</v>
      </c>
      <c r="X1085" s="1">
        <f t="shared" si="271"/>
        <v>-980</v>
      </c>
    </row>
    <row r="1086" spans="9:24">
      <c r="I1086" s="10">
        <f t="shared" si="263"/>
        <v>0</v>
      </c>
      <c r="J1086" s="10">
        <f t="shared" si="264"/>
        <v>0</v>
      </c>
      <c r="K1086" s="10">
        <f t="shared" si="265"/>
        <v>0</v>
      </c>
      <c r="L1086" s="9">
        <f t="shared" si="261"/>
        <v>184</v>
      </c>
      <c r="M1086" s="9">
        <f t="shared" si="262"/>
        <v>56</v>
      </c>
      <c r="N1086" s="9">
        <f t="shared" si="266"/>
        <v>-240</v>
      </c>
      <c r="O1086" s="9">
        <f t="shared" si="267"/>
        <v>-240</v>
      </c>
      <c r="P1086" s="9">
        <f t="shared" si="272"/>
        <v>98</v>
      </c>
      <c r="Q1086" s="9">
        <f t="shared" si="273"/>
        <v>27</v>
      </c>
      <c r="R1086" s="9">
        <f t="shared" si="274"/>
        <v>-10</v>
      </c>
      <c r="S1086" s="9">
        <f t="shared" si="275"/>
        <v>29</v>
      </c>
      <c r="T1086" s="9">
        <f t="shared" si="276"/>
        <v>-11</v>
      </c>
      <c r="U1086" s="9">
        <f t="shared" si="268"/>
        <v>2646</v>
      </c>
      <c r="V1086" s="9">
        <f t="shared" si="269"/>
        <v>-980</v>
      </c>
      <c r="W1086" s="1">
        <f t="shared" si="270"/>
        <v>2842</v>
      </c>
      <c r="X1086" s="1">
        <f t="shared" si="271"/>
        <v>-1078</v>
      </c>
    </row>
    <row r="1087" spans="9:24">
      <c r="I1087" s="10">
        <f t="shared" si="263"/>
        <v>0</v>
      </c>
      <c r="J1087" s="10">
        <f t="shared" si="264"/>
        <v>0</v>
      </c>
      <c r="K1087" s="10">
        <f t="shared" si="265"/>
        <v>0</v>
      </c>
      <c r="L1087" s="9">
        <f t="shared" si="261"/>
        <v>184</v>
      </c>
      <c r="M1087" s="9">
        <f t="shared" si="262"/>
        <v>60</v>
      </c>
      <c r="N1087" s="9">
        <f t="shared" si="266"/>
        <v>-244</v>
      </c>
      <c r="O1087" s="9">
        <f t="shared" si="267"/>
        <v>-244</v>
      </c>
      <c r="P1087" s="9">
        <f t="shared" si="272"/>
        <v>98</v>
      </c>
      <c r="Q1087" s="9">
        <f t="shared" si="273"/>
        <v>28</v>
      </c>
      <c r="R1087" s="9">
        <f t="shared" si="274"/>
        <v>-10</v>
      </c>
      <c r="S1087" s="9">
        <f t="shared" si="275"/>
        <v>30</v>
      </c>
      <c r="T1087" s="9">
        <f t="shared" si="276"/>
        <v>-11</v>
      </c>
      <c r="U1087" s="9">
        <f t="shared" si="268"/>
        <v>2744</v>
      </c>
      <c r="V1087" s="9">
        <f t="shared" si="269"/>
        <v>-980</v>
      </c>
      <c r="W1087" s="1">
        <f t="shared" si="270"/>
        <v>2940</v>
      </c>
      <c r="X1087" s="1">
        <f t="shared" si="271"/>
        <v>-1078</v>
      </c>
    </row>
    <row r="1088" spans="9:24">
      <c r="I1088" s="10">
        <f t="shared" si="263"/>
        <v>0</v>
      </c>
      <c r="J1088" s="10">
        <f t="shared" si="264"/>
        <v>0</v>
      </c>
      <c r="K1088" s="10">
        <f t="shared" si="265"/>
        <v>0</v>
      </c>
      <c r="L1088" s="9">
        <f t="shared" si="261"/>
        <v>184</v>
      </c>
      <c r="M1088" s="9">
        <f t="shared" si="262"/>
        <v>64</v>
      </c>
      <c r="N1088" s="9">
        <f t="shared" si="266"/>
        <v>-248</v>
      </c>
      <c r="O1088" s="9">
        <f t="shared" si="267"/>
        <v>-248</v>
      </c>
      <c r="P1088" s="9">
        <f t="shared" si="272"/>
        <v>98</v>
      </c>
      <c r="Q1088" s="9">
        <f t="shared" si="273"/>
        <v>28</v>
      </c>
      <c r="R1088" s="9">
        <f t="shared" si="274"/>
        <v>-11</v>
      </c>
      <c r="S1088" s="9">
        <f t="shared" si="275"/>
        <v>30</v>
      </c>
      <c r="T1088" s="9">
        <f t="shared" si="276"/>
        <v>-13</v>
      </c>
      <c r="U1088" s="9">
        <f t="shared" si="268"/>
        <v>2744</v>
      </c>
      <c r="V1088" s="9">
        <f t="shared" si="269"/>
        <v>-1078</v>
      </c>
      <c r="W1088" s="1">
        <f t="shared" si="270"/>
        <v>2940</v>
      </c>
      <c r="X1088" s="1">
        <f t="shared" si="271"/>
        <v>-1274</v>
      </c>
    </row>
    <row r="1089" spans="9:24">
      <c r="I1089" s="10">
        <f t="shared" si="263"/>
        <v>0</v>
      </c>
      <c r="J1089" s="10">
        <f t="shared" si="264"/>
        <v>0</v>
      </c>
      <c r="K1089" s="10">
        <f t="shared" si="265"/>
        <v>0</v>
      </c>
      <c r="L1089" s="9">
        <f t="shared" si="261"/>
        <v>184</v>
      </c>
      <c r="M1089" s="9">
        <f t="shared" si="262"/>
        <v>68</v>
      </c>
      <c r="N1089" s="9">
        <f t="shared" si="266"/>
        <v>-252</v>
      </c>
      <c r="O1089" s="9">
        <f t="shared" si="267"/>
        <v>-252</v>
      </c>
      <c r="P1089" s="9">
        <f t="shared" si="272"/>
        <v>98</v>
      </c>
      <c r="Q1089" s="9">
        <f t="shared" si="273"/>
        <v>29</v>
      </c>
      <c r="R1089" s="9">
        <f t="shared" si="274"/>
        <v>-11</v>
      </c>
      <c r="S1089" s="9">
        <f t="shared" si="275"/>
        <v>31</v>
      </c>
      <c r="T1089" s="9">
        <f t="shared" si="276"/>
        <v>-13</v>
      </c>
      <c r="U1089" s="9">
        <f t="shared" si="268"/>
        <v>2842</v>
      </c>
      <c r="V1089" s="9">
        <f t="shared" si="269"/>
        <v>-1078</v>
      </c>
      <c r="W1089" s="1">
        <f t="shared" si="270"/>
        <v>3038</v>
      </c>
      <c r="X1089" s="1">
        <f t="shared" si="271"/>
        <v>-1274</v>
      </c>
    </row>
    <row r="1090" spans="9:24">
      <c r="I1090" s="10">
        <f t="shared" si="263"/>
        <v>0</v>
      </c>
      <c r="J1090" s="10">
        <f t="shared" si="264"/>
        <v>0</v>
      </c>
      <c r="K1090" s="10">
        <f t="shared" si="265"/>
        <v>0</v>
      </c>
      <c r="L1090" s="9">
        <f t="shared" ref="L1090:L1153" si="277">L1027-4</f>
        <v>184</v>
      </c>
      <c r="M1090" s="9">
        <f t="shared" ref="M1090:M1153" si="278">M1027</f>
        <v>72</v>
      </c>
      <c r="N1090" s="9">
        <f t="shared" si="266"/>
        <v>-256</v>
      </c>
      <c r="O1090" s="9">
        <f t="shared" si="267"/>
        <v>-256</v>
      </c>
      <c r="P1090" s="9">
        <f t="shared" si="272"/>
        <v>98</v>
      </c>
      <c r="Q1090" s="9">
        <f t="shared" si="273"/>
        <v>29</v>
      </c>
      <c r="R1090" s="9">
        <f t="shared" si="274"/>
        <v>-12</v>
      </c>
      <c r="S1090" s="9">
        <f t="shared" si="275"/>
        <v>31</v>
      </c>
      <c r="T1090" s="9">
        <f t="shared" si="276"/>
        <v>-14</v>
      </c>
      <c r="U1090" s="9">
        <f t="shared" si="268"/>
        <v>2842</v>
      </c>
      <c r="V1090" s="9">
        <f t="shared" si="269"/>
        <v>-1176</v>
      </c>
      <c r="W1090" s="1">
        <f t="shared" si="270"/>
        <v>3038</v>
      </c>
      <c r="X1090" s="1">
        <f t="shared" si="271"/>
        <v>-1372</v>
      </c>
    </row>
    <row r="1091" spans="9:24">
      <c r="I1091" s="10">
        <f t="shared" ref="I1091:I1154" si="279">IF(O1091&lt;0,0,1/($B$11/U1091+$C$11/V1091))</f>
        <v>0</v>
      </c>
      <c r="J1091" s="10">
        <f t="shared" ref="J1091:J1154" si="280">IF(O1091&lt;0,0,1/($B$11/W1091+$C$11/V1091))</f>
        <v>0</v>
      </c>
      <c r="K1091" s="10">
        <f t="shared" ref="K1091:K1154" si="281">IF(O1091&lt;0,0,1/($B$11/U1091+$C$11/X1091))</f>
        <v>0</v>
      </c>
      <c r="L1091" s="9">
        <f t="shared" si="277"/>
        <v>184</v>
      </c>
      <c r="M1091" s="9">
        <f t="shared" si="278"/>
        <v>76</v>
      </c>
      <c r="N1091" s="9">
        <f t="shared" ref="N1091:N1154" si="282">IF(O1091&gt;252,252,O1091)</f>
        <v>-260</v>
      </c>
      <c r="O1091" s="9">
        <f t="shared" ref="O1091:O1154" si="283">A$8-L1091-M1091</f>
        <v>-260</v>
      </c>
      <c r="P1091" s="9">
        <f t="shared" si="272"/>
        <v>98</v>
      </c>
      <c r="Q1091" s="9">
        <f t="shared" si="273"/>
        <v>30</v>
      </c>
      <c r="R1091" s="9">
        <f t="shared" si="274"/>
        <v>-12</v>
      </c>
      <c r="S1091" s="9">
        <f t="shared" si="275"/>
        <v>33</v>
      </c>
      <c r="T1091" s="9">
        <f t="shared" si="276"/>
        <v>-14</v>
      </c>
      <c r="U1091" s="9">
        <f t="shared" ref="U1091:U1154" si="284">P1091*Q1091*$B$8</f>
        <v>2940</v>
      </c>
      <c r="V1091" s="9">
        <f t="shared" ref="V1091:V1154" si="285">P1091*R1091*$C$8</f>
        <v>-1176</v>
      </c>
      <c r="W1091" s="1">
        <f t="shared" ref="W1091:W1154" si="286">P1091*S1091*$B$8</f>
        <v>3234</v>
      </c>
      <c r="X1091" s="1">
        <f t="shared" ref="X1091:X1154" si="287">P1091*T1091*$C$8</f>
        <v>-1372</v>
      </c>
    </row>
    <row r="1092" spans="9:24">
      <c r="I1092" s="10">
        <f t="shared" si="279"/>
        <v>0</v>
      </c>
      <c r="J1092" s="10">
        <f t="shared" si="280"/>
        <v>0</v>
      </c>
      <c r="K1092" s="10">
        <f t="shared" si="281"/>
        <v>0</v>
      </c>
      <c r="L1092" s="9">
        <f t="shared" si="277"/>
        <v>184</v>
      </c>
      <c r="M1092" s="9">
        <f t="shared" si="278"/>
        <v>80</v>
      </c>
      <c r="N1092" s="9">
        <f t="shared" si="282"/>
        <v>-264</v>
      </c>
      <c r="O1092" s="9">
        <f t="shared" si="283"/>
        <v>-264</v>
      </c>
      <c r="P1092" s="9">
        <f t="shared" si="272"/>
        <v>98</v>
      </c>
      <c r="Q1092" s="9">
        <f t="shared" si="273"/>
        <v>30</v>
      </c>
      <c r="R1092" s="9">
        <f t="shared" si="274"/>
        <v>-13</v>
      </c>
      <c r="S1092" s="9">
        <f t="shared" si="275"/>
        <v>33</v>
      </c>
      <c r="T1092" s="9">
        <f t="shared" si="276"/>
        <v>-15</v>
      </c>
      <c r="U1092" s="9">
        <f t="shared" si="284"/>
        <v>2940</v>
      </c>
      <c r="V1092" s="9">
        <f t="shared" si="285"/>
        <v>-1274</v>
      </c>
      <c r="W1092" s="1">
        <f t="shared" si="286"/>
        <v>3234</v>
      </c>
      <c r="X1092" s="1">
        <f t="shared" si="287"/>
        <v>-1470</v>
      </c>
    </row>
    <row r="1093" spans="9:24">
      <c r="I1093" s="10">
        <f t="shared" si="279"/>
        <v>0</v>
      </c>
      <c r="J1093" s="10">
        <f t="shared" si="280"/>
        <v>0</v>
      </c>
      <c r="K1093" s="10">
        <f t="shared" si="281"/>
        <v>0</v>
      </c>
      <c r="L1093" s="9">
        <f t="shared" si="277"/>
        <v>184</v>
      </c>
      <c r="M1093" s="9">
        <f t="shared" si="278"/>
        <v>84</v>
      </c>
      <c r="N1093" s="9">
        <f t="shared" si="282"/>
        <v>-268</v>
      </c>
      <c r="O1093" s="9">
        <f t="shared" si="283"/>
        <v>-268</v>
      </c>
      <c r="P1093" s="9">
        <f t="shared" si="272"/>
        <v>98</v>
      </c>
      <c r="Q1093" s="9">
        <f t="shared" si="273"/>
        <v>31</v>
      </c>
      <c r="R1093" s="9">
        <f t="shared" si="274"/>
        <v>-13</v>
      </c>
      <c r="S1093" s="9">
        <f t="shared" si="275"/>
        <v>34</v>
      </c>
      <c r="T1093" s="9">
        <f t="shared" si="276"/>
        <v>-15</v>
      </c>
      <c r="U1093" s="9">
        <f t="shared" si="284"/>
        <v>3038</v>
      </c>
      <c r="V1093" s="9">
        <f t="shared" si="285"/>
        <v>-1274</v>
      </c>
      <c r="W1093" s="1">
        <f t="shared" si="286"/>
        <v>3332</v>
      </c>
      <c r="X1093" s="1">
        <f t="shared" si="287"/>
        <v>-1470</v>
      </c>
    </row>
    <row r="1094" spans="9:24">
      <c r="I1094" s="10">
        <f t="shared" si="279"/>
        <v>0</v>
      </c>
      <c r="J1094" s="10">
        <f t="shared" si="280"/>
        <v>0</v>
      </c>
      <c r="K1094" s="10">
        <f t="shared" si="281"/>
        <v>0</v>
      </c>
      <c r="L1094" s="9">
        <f t="shared" si="277"/>
        <v>184</v>
      </c>
      <c r="M1094" s="9">
        <f t="shared" si="278"/>
        <v>88</v>
      </c>
      <c r="N1094" s="9">
        <f t="shared" si="282"/>
        <v>-272</v>
      </c>
      <c r="O1094" s="9">
        <f t="shared" si="283"/>
        <v>-272</v>
      </c>
      <c r="P1094" s="9">
        <f t="shared" si="272"/>
        <v>98</v>
      </c>
      <c r="Q1094" s="9">
        <f t="shared" si="273"/>
        <v>31</v>
      </c>
      <c r="R1094" s="9">
        <f t="shared" si="274"/>
        <v>-14</v>
      </c>
      <c r="S1094" s="9">
        <f t="shared" si="275"/>
        <v>34</v>
      </c>
      <c r="T1094" s="9">
        <f t="shared" si="276"/>
        <v>-16</v>
      </c>
      <c r="U1094" s="9">
        <f t="shared" si="284"/>
        <v>3038</v>
      </c>
      <c r="V1094" s="9">
        <f t="shared" si="285"/>
        <v>-1372</v>
      </c>
      <c r="W1094" s="1">
        <f t="shared" si="286"/>
        <v>3332</v>
      </c>
      <c r="X1094" s="1">
        <f t="shared" si="287"/>
        <v>-1568</v>
      </c>
    </row>
    <row r="1095" spans="9:24">
      <c r="I1095" s="10">
        <f t="shared" si="279"/>
        <v>0</v>
      </c>
      <c r="J1095" s="10">
        <f t="shared" si="280"/>
        <v>0</v>
      </c>
      <c r="K1095" s="10">
        <f t="shared" si="281"/>
        <v>0</v>
      </c>
      <c r="L1095" s="9">
        <f t="shared" si="277"/>
        <v>184</v>
      </c>
      <c r="M1095" s="9">
        <f t="shared" si="278"/>
        <v>92</v>
      </c>
      <c r="N1095" s="9">
        <f t="shared" si="282"/>
        <v>-276</v>
      </c>
      <c r="O1095" s="9">
        <f t="shared" si="283"/>
        <v>-276</v>
      </c>
      <c r="P1095" s="9">
        <f t="shared" si="272"/>
        <v>98</v>
      </c>
      <c r="Q1095" s="9">
        <f t="shared" si="273"/>
        <v>32</v>
      </c>
      <c r="R1095" s="9">
        <f t="shared" si="274"/>
        <v>-14</v>
      </c>
      <c r="S1095" s="9">
        <f t="shared" si="275"/>
        <v>35</v>
      </c>
      <c r="T1095" s="9">
        <f t="shared" si="276"/>
        <v>-16</v>
      </c>
      <c r="U1095" s="9">
        <f t="shared" si="284"/>
        <v>3136</v>
      </c>
      <c r="V1095" s="9">
        <f t="shared" si="285"/>
        <v>-1372</v>
      </c>
      <c r="W1095" s="1">
        <f t="shared" si="286"/>
        <v>3430</v>
      </c>
      <c r="X1095" s="1">
        <f t="shared" si="287"/>
        <v>-1568</v>
      </c>
    </row>
    <row r="1096" spans="9:24">
      <c r="I1096" s="10">
        <f t="shared" si="279"/>
        <v>0</v>
      </c>
      <c r="J1096" s="10">
        <f t="shared" si="280"/>
        <v>0</v>
      </c>
      <c r="K1096" s="10">
        <f t="shared" si="281"/>
        <v>0</v>
      </c>
      <c r="L1096" s="9">
        <f t="shared" si="277"/>
        <v>184</v>
      </c>
      <c r="M1096" s="9">
        <f t="shared" si="278"/>
        <v>96</v>
      </c>
      <c r="N1096" s="9">
        <f t="shared" si="282"/>
        <v>-280</v>
      </c>
      <c r="O1096" s="9">
        <f t="shared" si="283"/>
        <v>-280</v>
      </c>
      <c r="P1096" s="9">
        <f t="shared" si="272"/>
        <v>98</v>
      </c>
      <c r="Q1096" s="9">
        <f t="shared" si="273"/>
        <v>32</v>
      </c>
      <c r="R1096" s="9">
        <f t="shared" si="274"/>
        <v>-15</v>
      </c>
      <c r="S1096" s="9">
        <f t="shared" si="275"/>
        <v>35</v>
      </c>
      <c r="T1096" s="9">
        <f t="shared" si="276"/>
        <v>-17</v>
      </c>
      <c r="U1096" s="9">
        <f t="shared" si="284"/>
        <v>3136</v>
      </c>
      <c r="V1096" s="9">
        <f t="shared" si="285"/>
        <v>-1470</v>
      </c>
      <c r="W1096" s="1">
        <f t="shared" si="286"/>
        <v>3430</v>
      </c>
      <c r="X1096" s="1">
        <f t="shared" si="287"/>
        <v>-1666</v>
      </c>
    </row>
    <row r="1097" spans="9:24">
      <c r="I1097" s="10">
        <f t="shared" si="279"/>
        <v>0</v>
      </c>
      <c r="J1097" s="10">
        <f t="shared" si="280"/>
        <v>0</v>
      </c>
      <c r="K1097" s="10">
        <f t="shared" si="281"/>
        <v>0</v>
      </c>
      <c r="L1097" s="9">
        <f t="shared" si="277"/>
        <v>184</v>
      </c>
      <c r="M1097" s="9">
        <f t="shared" si="278"/>
        <v>100</v>
      </c>
      <c r="N1097" s="9">
        <f t="shared" si="282"/>
        <v>-284</v>
      </c>
      <c r="O1097" s="9">
        <f t="shared" si="283"/>
        <v>-284</v>
      </c>
      <c r="P1097" s="9">
        <f t="shared" si="272"/>
        <v>98</v>
      </c>
      <c r="Q1097" s="9">
        <f t="shared" si="273"/>
        <v>33</v>
      </c>
      <c r="R1097" s="9">
        <f t="shared" si="274"/>
        <v>-15</v>
      </c>
      <c r="S1097" s="9">
        <f t="shared" si="275"/>
        <v>36</v>
      </c>
      <c r="T1097" s="9">
        <f t="shared" si="276"/>
        <v>-17</v>
      </c>
      <c r="U1097" s="9">
        <f t="shared" si="284"/>
        <v>3234</v>
      </c>
      <c r="V1097" s="9">
        <f t="shared" si="285"/>
        <v>-1470</v>
      </c>
      <c r="W1097" s="1">
        <f t="shared" si="286"/>
        <v>3528</v>
      </c>
      <c r="X1097" s="1">
        <f t="shared" si="287"/>
        <v>-1666</v>
      </c>
    </row>
    <row r="1098" spans="9:24">
      <c r="I1098" s="10">
        <f t="shared" si="279"/>
        <v>0</v>
      </c>
      <c r="J1098" s="10">
        <f t="shared" si="280"/>
        <v>0</v>
      </c>
      <c r="K1098" s="10">
        <f t="shared" si="281"/>
        <v>0</v>
      </c>
      <c r="L1098" s="9">
        <f t="shared" si="277"/>
        <v>184</v>
      </c>
      <c r="M1098" s="9">
        <f t="shared" si="278"/>
        <v>104</v>
      </c>
      <c r="N1098" s="9">
        <f t="shared" si="282"/>
        <v>-288</v>
      </c>
      <c r="O1098" s="9">
        <f t="shared" si="283"/>
        <v>-288</v>
      </c>
      <c r="P1098" s="9">
        <f t="shared" si="272"/>
        <v>98</v>
      </c>
      <c r="Q1098" s="9">
        <f t="shared" si="273"/>
        <v>33</v>
      </c>
      <c r="R1098" s="9">
        <f t="shared" si="274"/>
        <v>-16</v>
      </c>
      <c r="S1098" s="9">
        <f t="shared" si="275"/>
        <v>36</v>
      </c>
      <c r="T1098" s="9">
        <f t="shared" si="276"/>
        <v>-18</v>
      </c>
      <c r="U1098" s="9">
        <f t="shared" si="284"/>
        <v>3234</v>
      </c>
      <c r="V1098" s="9">
        <f t="shared" si="285"/>
        <v>-1568</v>
      </c>
      <c r="W1098" s="1">
        <f t="shared" si="286"/>
        <v>3528</v>
      </c>
      <c r="X1098" s="1">
        <f t="shared" si="287"/>
        <v>-1764</v>
      </c>
    </row>
    <row r="1099" spans="9:24">
      <c r="I1099" s="10">
        <f t="shared" si="279"/>
        <v>0</v>
      </c>
      <c r="J1099" s="10">
        <f t="shared" si="280"/>
        <v>0</v>
      </c>
      <c r="K1099" s="10">
        <f t="shared" si="281"/>
        <v>0</v>
      </c>
      <c r="L1099" s="9">
        <f t="shared" si="277"/>
        <v>184</v>
      </c>
      <c r="M1099" s="9">
        <f t="shared" si="278"/>
        <v>108</v>
      </c>
      <c r="N1099" s="9">
        <f t="shared" si="282"/>
        <v>-292</v>
      </c>
      <c r="O1099" s="9">
        <f t="shared" si="283"/>
        <v>-292</v>
      </c>
      <c r="P1099" s="9">
        <f t="shared" si="272"/>
        <v>98</v>
      </c>
      <c r="Q1099" s="9">
        <f t="shared" si="273"/>
        <v>34</v>
      </c>
      <c r="R1099" s="9">
        <f t="shared" si="274"/>
        <v>-16</v>
      </c>
      <c r="S1099" s="9">
        <f t="shared" si="275"/>
        <v>37</v>
      </c>
      <c r="T1099" s="9">
        <f t="shared" si="276"/>
        <v>-18</v>
      </c>
      <c r="U1099" s="9">
        <f t="shared" si="284"/>
        <v>3332</v>
      </c>
      <c r="V1099" s="9">
        <f t="shared" si="285"/>
        <v>-1568</v>
      </c>
      <c r="W1099" s="1">
        <f t="shared" si="286"/>
        <v>3626</v>
      </c>
      <c r="X1099" s="1">
        <f t="shared" si="287"/>
        <v>-1764</v>
      </c>
    </row>
    <row r="1100" spans="9:24">
      <c r="I1100" s="10">
        <f t="shared" si="279"/>
        <v>0</v>
      </c>
      <c r="J1100" s="10">
        <f t="shared" si="280"/>
        <v>0</v>
      </c>
      <c r="K1100" s="10">
        <f t="shared" si="281"/>
        <v>0</v>
      </c>
      <c r="L1100" s="9">
        <f t="shared" si="277"/>
        <v>184</v>
      </c>
      <c r="M1100" s="9">
        <f t="shared" si="278"/>
        <v>112</v>
      </c>
      <c r="N1100" s="9">
        <f t="shared" si="282"/>
        <v>-296</v>
      </c>
      <c r="O1100" s="9">
        <f t="shared" si="283"/>
        <v>-296</v>
      </c>
      <c r="P1100" s="9">
        <f t="shared" si="272"/>
        <v>98</v>
      </c>
      <c r="Q1100" s="9">
        <f t="shared" si="273"/>
        <v>34</v>
      </c>
      <c r="R1100" s="9">
        <f t="shared" si="274"/>
        <v>-17</v>
      </c>
      <c r="S1100" s="9">
        <f t="shared" si="275"/>
        <v>37</v>
      </c>
      <c r="T1100" s="9">
        <f t="shared" si="276"/>
        <v>-19</v>
      </c>
      <c r="U1100" s="9">
        <f t="shared" si="284"/>
        <v>3332</v>
      </c>
      <c r="V1100" s="9">
        <f t="shared" si="285"/>
        <v>-1666</v>
      </c>
      <c r="W1100" s="1">
        <f t="shared" si="286"/>
        <v>3626</v>
      </c>
      <c r="X1100" s="1">
        <f t="shared" si="287"/>
        <v>-1862</v>
      </c>
    </row>
    <row r="1101" spans="9:24">
      <c r="I1101" s="10">
        <f t="shared" si="279"/>
        <v>0</v>
      </c>
      <c r="J1101" s="10">
        <f t="shared" si="280"/>
        <v>0</v>
      </c>
      <c r="K1101" s="10">
        <f t="shared" si="281"/>
        <v>0</v>
      </c>
      <c r="L1101" s="9">
        <f t="shared" si="277"/>
        <v>184</v>
      </c>
      <c r="M1101" s="9">
        <f t="shared" si="278"/>
        <v>116</v>
      </c>
      <c r="N1101" s="9">
        <f t="shared" si="282"/>
        <v>-300</v>
      </c>
      <c r="O1101" s="9">
        <f t="shared" si="283"/>
        <v>-300</v>
      </c>
      <c r="P1101" s="9">
        <f t="shared" si="272"/>
        <v>98</v>
      </c>
      <c r="Q1101" s="9">
        <f t="shared" si="273"/>
        <v>35</v>
      </c>
      <c r="R1101" s="9">
        <f t="shared" si="274"/>
        <v>-17</v>
      </c>
      <c r="S1101" s="9">
        <f t="shared" si="275"/>
        <v>38</v>
      </c>
      <c r="T1101" s="9">
        <f t="shared" si="276"/>
        <v>-19</v>
      </c>
      <c r="U1101" s="9">
        <f t="shared" si="284"/>
        <v>3430</v>
      </c>
      <c r="V1101" s="9">
        <f t="shared" si="285"/>
        <v>-1666</v>
      </c>
      <c r="W1101" s="1">
        <f t="shared" si="286"/>
        <v>3724</v>
      </c>
      <c r="X1101" s="1">
        <f t="shared" si="287"/>
        <v>-1862</v>
      </c>
    </row>
    <row r="1102" spans="9:24">
      <c r="I1102" s="10">
        <f t="shared" si="279"/>
        <v>0</v>
      </c>
      <c r="J1102" s="10">
        <f t="shared" si="280"/>
        <v>0</v>
      </c>
      <c r="K1102" s="10">
        <f t="shared" si="281"/>
        <v>0</v>
      </c>
      <c r="L1102" s="9">
        <f t="shared" si="277"/>
        <v>184</v>
      </c>
      <c r="M1102" s="9">
        <f t="shared" si="278"/>
        <v>120</v>
      </c>
      <c r="N1102" s="9">
        <f t="shared" si="282"/>
        <v>-304</v>
      </c>
      <c r="O1102" s="9">
        <f t="shared" si="283"/>
        <v>-304</v>
      </c>
      <c r="P1102" s="9">
        <f t="shared" si="272"/>
        <v>98</v>
      </c>
      <c r="Q1102" s="9">
        <f t="shared" si="273"/>
        <v>35</v>
      </c>
      <c r="R1102" s="9">
        <f t="shared" si="274"/>
        <v>-18</v>
      </c>
      <c r="S1102" s="9">
        <f t="shared" si="275"/>
        <v>38</v>
      </c>
      <c r="T1102" s="9">
        <f t="shared" si="276"/>
        <v>-20</v>
      </c>
      <c r="U1102" s="9">
        <f t="shared" si="284"/>
        <v>3430</v>
      </c>
      <c r="V1102" s="9">
        <f t="shared" si="285"/>
        <v>-1764</v>
      </c>
      <c r="W1102" s="1">
        <f t="shared" si="286"/>
        <v>3724</v>
      </c>
      <c r="X1102" s="1">
        <f t="shared" si="287"/>
        <v>-1960</v>
      </c>
    </row>
    <row r="1103" spans="9:24">
      <c r="I1103" s="10">
        <f t="shared" si="279"/>
        <v>0</v>
      </c>
      <c r="J1103" s="10">
        <f t="shared" si="280"/>
        <v>0</v>
      </c>
      <c r="K1103" s="10">
        <f t="shared" si="281"/>
        <v>0</v>
      </c>
      <c r="L1103" s="9">
        <f t="shared" si="277"/>
        <v>184</v>
      </c>
      <c r="M1103" s="9">
        <f t="shared" si="278"/>
        <v>124</v>
      </c>
      <c r="N1103" s="9">
        <f t="shared" si="282"/>
        <v>-308</v>
      </c>
      <c r="O1103" s="9">
        <f t="shared" si="283"/>
        <v>-308</v>
      </c>
      <c r="P1103" s="9">
        <f t="shared" si="272"/>
        <v>98</v>
      </c>
      <c r="Q1103" s="9">
        <f t="shared" si="273"/>
        <v>36</v>
      </c>
      <c r="R1103" s="9">
        <f t="shared" si="274"/>
        <v>-18</v>
      </c>
      <c r="S1103" s="9">
        <f t="shared" si="275"/>
        <v>39</v>
      </c>
      <c r="T1103" s="9">
        <f t="shared" si="276"/>
        <v>-20</v>
      </c>
      <c r="U1103" s="9">
        <f t="shared" si="284"/>
        <v>3528</v>
      </c>
      <c r="V1103" s="9">
        <f t="shared" si="285"/>
        <v>-1764</v>
      </c>
      <c r="W1103" s="1">
        <f t="shared" si="286"/>
        <v>3822</v>
      </c>
      <c r="X1103" s="1">
        <f t="shared" si="287"/>
        <v>-1960</v>
      </c>
    </row>
    <row r="1104" spans="9:24">
      <c r="I1104" s="10">
        <f t="shared" si="279"/>
        <v>0</v>
      </c>
      <c r="J1104" s="10">
        <f t="shared" si="280"/>
        <v>0</v>
      </c>
      <c r="K1104" s="10">
        <f t="shared" si="281"/>
        <v>0</v>
      </c>
      <c r="L1104" s="9">
        <f t="shared" si="277"/>
        <v>184</v>
      </c>
      <c r="M1104" s="9">
        <f t="shared" si="278"/>
        <v>128</v>
      </c>
      <c r="N1104" s="9">
        <f t="shared" si="282"/>
        <v>-312</v>
      </c>
      <c r="O1104" s="9">
        <f t="shared" si="283"/>
        <v>-312</v>
      </c>
      <c r="P1104" s="9">
        <f t="shared" si="272"/>
        <v>98</v>
      </c>
      <c r="Q1104" s="9">
        <f t="shared" si="273"/>
        <v>36</v>
      </c>
      <c r="R1104" s="9">
        <f t="shared" si="274"/>
        <v>-19</v>
      </c>
      <c r="S1104" s="9">
        <f t="shared" si="275"/>
        <v>39</v>
      </c>
      <c r="T1104" s="9">
        <f t="shared" si="276"/>
        <v>-21</v>
      </c>
      <c r="U1104" s="9">
        <f t="shared" si="284"/>
        <v>3528</v>
      </c>
      <c r="V1104" s="9">
        <f t="shared" si="285"/>
        <v>-1862</v>
      </c>
      <c r="W1104" s="1">
        <f t="shared" si="286"/>
        <v>3822</v>
      </c>
      <c r="X1104" s="1">
        <f t="shared" si="287"/>
        <v>-2058</v>
      </c>
    </row>
    <row r="1105" spans="9:24">
      <c r="I1105" s="10">
        <f t="shared" si="279"/>
        <v>0</v>
      </c>
      <c r="J1105" s="10">
        <f t="shared" si="280"/>
        <v>0</v>
      </c>
      <c r="K1105" s="10">
        <f t="shared" si="281"/>
        <v>0</v>
      </c>
      <c r="L1105" s="9">
        <f t="shared" si="277"/>
        <v>184</v>
      </c>
      <c r="M1105" s="9">
        <f t="shared" si="278"/>
        <v>132</v>
      </c>
      <c r="N1105" s="9">
        <f t="shared" si="282"/>
        <v>-316</v>
      </c>
      <c r="O1105" s="9">
        <f t="shared" si="283"/>
        <v>-316</v>
      </c>
      <c r="P1105" s="9">
        <f t="shared" si="272"/>
        <v>98</v>
      </c>
      <c r="Q1105" s="9">
        <f t="shared" si="273"/>
        <v>37</v>
      </c>
      <c r="R1105" s="9">
        <f t="shared" si="274"/>
        <v>-19</v>
      </c>
      <c r="S1105" s="9">
        <f t="shared" si="275"/>
        <v>40</v>
      </c>
      <c r="T1105" s="9">
        <f t="shared" si="276"/>
        <v>-21</v>
      </c>
      <c r="U1105" s="9">
        <f t="shared" si="284"/>
        <v>3626</v>
      </c>
      <c r="V1105" s="9">
        <f t="shared" si="285"/>
        <v>-1862</v>
      </c>
      <c r="W1105" s="1">
        <f t="shared" si="286"/>
        <v>3920</v>
      </c>
      <c r="X1105" s="1">
        <f t="shared" si="287"/>
        <v>-2058</v>
      </c>
    </row>
    <row r="1106" spans="9:24">
      <c r="I1106" s="10">
        <f t="shared" si="279"/>
        <v>0</v>
      </c>
      <c r="J1106" s="10">
        <f t="shared" si="280"/>
        <v>0</v>
      </c>
      <c r="K1106" s="10">
        <f t="shared" si="281"/>
        <v>0</v>
      </c>
      <c r="L1106" s="9">
        <f t="shared" si="277"/>
        <v>184</v>
      </c>
      <c r="M1106" s="9">
        <f t="shared" si="278"/>
        <v>136</v>
      </c>
      <c r="N1106" s="9">
        <f t="shared" si="282"/>
        <v>-320</v>
      </c>
      <c r="O1106" s="9">
        <f t="shared" si="283"/>
        <v>-320</v>
      </c>
      <c r="P1106" s="9">
        <f t="shared" ref="P1106:P1169" si="288">INT(INT($A$2*2+$A$5+L1106/4)*$A$11/100+$A$11+10)</f>
        <v>98</v>
      </c>
      <c r="Q1106" s="9">
        <f t="shared" ref="Q1106:Q1169" si="289">INT(INT($B$2*2+$B$5+M1106/4)*$A$11/100+5)</f>
        <v>37</v>
      </c>
      <c r="R1106" s="9">
        <f t="shared" ref="R1106:R1169" si="290">INT(INT($C$2*2+$C$5+N1106/4)*$A$11/100+5)</f>
        <v>-20</v>
      </c>
      <c r="S1106" s="9">
        <f t="shared" ref="S1106:S1169" si="291">INT(Q1106*1.1)</f>
        <v>40</v>
      </c>
      <c r="T1106" s="9">
        <f t="shared" ref="T1106:T1169" si="292">INT(R1106*1.1)</f>
        <v>-22</v>
      </c>
      <c r="U1106" s="9">
        <f t="shared" si="284"/>
        <v>3626</v>
      </c>
      <c r="V1106" s="9">
        <f t="shared" si="285"/>
        <v>-1960</v>
      </c>
      <c r="W1106" s="1">
        <f t="shared" si="286"/>
        <v>3920</v>
      </c>
      <c r="X1106" s="1">
        <f t="shared" si="287"/>
        <v>-2156</v>
      </c>
    </row>
    <row r="1107" spans="9:24">
      <c r="I1107" s="10">
        <f t="shared" si="279"/>
        <v>0</v>
      </c>
      <c r="J1107" s="10">
        <f t="shared" si="280"/>
        <v>0</v>
      </c>
      <c r="K1107" s="10">
        <f t="shared" si="281"/>
        <v>0</v>
      </c>
      <c r="L1107" s="9">
        <f t="shared" si="277"/>
        <v>184</v>
      </c>
      <c r="M1107" s="9">
        <f t="shared" si="278"/>
        <v>140</v>
      </c>
      <c r="N1107" s="9">
        <f t="shared" si="282"/>
        <v>-324</v>
      </c>
      <c r="O1107" s="9">
        <f t="shared" si="283"/>
        <v>-324</v>
      </c>
      <c r="P1107" s="9">
        <f t="shared" si="288"/>
        <v>98</v>
      </c>
      <c r="Q1107" s="9">
        <f t="shared" si="289"/>
        <v>38</v>
      </c>
      <c r="R1107" s="9">
        <f t="shared" si="290"/>
        <v>-20</v>
      </c>
      <c r="S1107" s="9">
        <f t="shared" si="291"/>
        <v>41</v>
      </c>
      <c r="T1107" s="9">
        <f t="shared" si="292"/>
        <v>-22</v>
      </c>
      <c r="U1107" s="9">
        <f t="shared" si="284"/>
        <v>3724</v>
      </c>
      <c r="V1107" s="9">
        <f t="shared" si="285"/>
        <v>-1960</v>
      </c>
      <c r="W1107" s="1">
        <f t="shared" si="286"/>
        <v>4018</v>
      </c>
      <c r="X1107" s="1">
        <f t="shared" si="287"/>
        <v>-2156</v>
      </c>
    </row>
    <row r="1108" spans="9:24">
      <c r="I1108" s="10">
        <f t="shared" si="279"/>
        <v>0</v>
      </c>
      <c r="J1108" s="10">
        <f t="shared" si="280"/>
        <v>0</v>
      </c>
      <c r="K1108" s="10">
        <f t="shared" si="281"/>
        <v>0</v>
      </c>
      <c r="L1108" s="9">
        <f t="shared" si="277"/>
        <v>184</v>
      </c>
      <c r="M1108" s="9">
        <f t="shared" si="278"/>
        <v>144</v>
      </c>
      <c r="N1108" s="9">
        <f t="shared" si="282"/>
        <v>-328</v>
      </c>
      <c r="O1108" s="9">
        <f t="shared" si="283"/>
        <v>-328</v>
      </c>
      <c r="P1108" s="9">
        <f t="shared" si="288"/>
        <v>98</v>
      </c>
      <c r="Q1108" s="9">
        <f t="shared" si="289"/>
        <v>38</v>
      </c>
      <c r="R1108" s="9">
        <f t="shared" si="290"/>
        <v>-21</v>
      </c>
      <c r="S1108" s="9">
        <f t="shared" si="291"/>
        <v>41</v>
      </c>
      <c r="T1108" s="9">
        <f t="shared" si="292"/>
        <v>-24</v>
      </c>
      <c r="U1108" s="9">
        <f t="shared" si="284"/>
        <v>3724</v>
      </c>
      <c r="V1108" s="9">
        <f t="shared" si="285"/>
        <v>-2058</v>
      </c>
      <c r="W1108" s="1">
        <f t="shared" si="286"/>
        <v>4018</v>
      </c>
      <c r="X1108" s="1">
        <f t="shared" si="287"/>
        <v>-2352</v>
      </c>
    </row>
    <row r="1109" spans="9:24">
      <c r="I1109" s="10">
        <f t="shared" si="279"/>
        <v>0</v>
      </c>
      <c r="J1109" s="10">
        <f t="shared" si="280"/>
        <v>0</v>
      </c>
      <c r="K1109" s="10">
        <f t="shared" si="281"/>
        <v>0</v>
      </c>
      <c r="L1109" s="9">
        <f t="shared" si="277"/>
        <v>184</v>
      </c>
      <c r="M1109" s="9">
        <f t="shared" si="278"/>
        <v>148</v>
      </c>
      <c r="N1109" s="9">
        <f t="shared" si="282"/>
        <v>-332</v>
      </c>
      <c r="O1109" s="9">
        <f t="shared" si="283"/>
        <v>-332</v>
      </c>
      <c r="P1109" s="9">
        <f t="shared" si="288"/>
        <v>98</v>
      </c>
      <c r="Q1109" s="9">
        <f t="shared" si="289"/>
        <v>39</v>
      </c>
      <c r="R1109" s="9">
        <f t="shared" si="290"/>
        <v>-21</v>
      </c>
      <c r="S1109" s="9">
        <f t="shared" si="291"/>
        <v>42</v>
      </c>
      <c r="T1109" s="9">
        <f t="shared" si="292"/>
        <v>-24</v>
      </c>
      <c r="U1109" s="9">
        <f t="shared" si="284"/>
        <v>3822</v>
      </c>
      <c r="V1109" s="9">
        <f t="shared" si="285"/>
        <v>-2058</v>
      </c>
      <c r="W1109" s="1">
        <f t="shared" si="286"/>
        <v>4116</v>
      </c>
      <c r="X1109" s="1">
        <f t="shared" si="287"/>
        <v>-2352</v>
      </c>
    </row>
    <row r="1110" spans="9:24">
      <c r="I1110" s="10">
        <f t="shared" si="279"/>
        <v>0</v>
      </c>
      <c r="J1110" s="10">
        <f t="shared" si="280"/>
        <v>0</v>
      </c>
      <c r="K1110" s="10">
        <f t="shared" si="281"/>
        <v>0</v>
      </c>
      <c r="L1110" s="9">
        <f t="shared" si="277"/>
        <v>184</v>
      </c>
      <c r="M1110" s="9">
        <f t="shared" si="278"/>
        <v>152</v>
      </c>
      <c r="N1110" s="9">
        <f t="shared" si="282"/>
        <v>-336</v>
      </c>
      <c r="O1110" s="9">
        <f t="shared" si="283"/>
        <v>-336</v>
      </c>
      <c r="P1110" s="9">
        <f t="shared" si="288"/>
        <v>98</v>
      </c>
      <c r="Q1110" s="9">
        <f t="shared" si="289"/>
        <v>39</v>
      </c>
      <c r="R1110" s="9">
        <f t="shared" si="290"/>
        <v>-22</v>
      </c>
      <c r="S1110" s="9">
        <f t="shared" si="291"/>
        <v>42</v>
      </c>
      <c r="T1110" s="9">
        <f t="shared" si="292"/>
        <v>-25</v>
      </c>
      <c r="U1110" s="9">
        <f t="shared" si="284"/>
        <v>3822</v>
      </c>
      <c r="V1110" s="9">
        <f t="shared" si="285"/>
        <v>-2156</v>
      </c>
      <c r="W1110" s="1">
        <f t="shared" si="286"/>
        <v>4116</v>
      </c>
      <c r="X1110" s="1">
        <f t="shared" si="287"/>
        <v>-2450</v>
      </c>
    </row>
    <row r="1111" spans="9:24">
      <c r="I1111" s="10">
        <f t="shared" si="279"/>
        <v>0</v>
      </c>
      <c r="J1111" s="10">
        <f t="shared" si="280"/>
        <v>0</v>
      </c>
      <c r="K1111" s="10">
        <f t="shared" si="281"/>
        <v>0</v>
      </c>
      <c r="L1111" s="9">
        <f t="shared" si="277"/>
        <v>184</v>
      </c>
      <c r="M1111" s="9">
        <f t="shared" si="278"/>
        <v>156</v>
      </c>
      <c r="N1111" s="9">
        <f t="shared" si="282"/>
        <v>-340</v>
      </c>
      <c r="O1111" s="9">
        <f t="shared" si="283"/>
        <v>-340</v>
      </c>
      <c r="P1111" s="9">
        <f t="shared" si="288"/>
        <v>98</v>
      </c>
      <c r="Q1111" s="9">
        <f t="shared" si="289"/>
        <v>40</v>
      </c>
      <c r="R1111" s="9">
        <f t="shared" si="290"/>
        <v>-22</v>
      </c>
      <c r="S1111" s="9">
        <f t="shared" si="291"/>
        <v>44</v>
      </c>
      <c r="T1111" s="9">
        <f t="shared" si="292"/>
        <v>-25</v>
      </c>
      <c r="U1111" s="9">
        <f t="shared" si="284"/>
        <v>3920</v>
      </c>
      <c r="V1111" s="9">
        <f t="shared" si="285"/>
        <v>-2156</v>
      </c>
      <c r="W1111" s="1">
        <f t="shared" si="286"/>
        <v>4312</v>
      </c>
      <c r="X1111" s="1">
        <f t="shared" si="287"/>
        <v>-2450</v>
      </c>
    </row>
    <row r="1112" spans="9:24">
      <c r="I1112" s="10">
        <f t="shared" si="279"/>
        <v>0</v>
      </c>
      <c r="J1112" s="10">
        <f t="shared" si="280"/>
        <v>0</v>
      </c>
      <c r="K1112" s="10">
        <f t="shared" si="281"/>
        <v>0</v>
      </c>
      <c r="L1112" s="9">
        <f t="shared" si="277"/>
        <v>184</v>
      </c>
      <c r="M1112" s="9">
        <f t="shared" si="278"/>
        <v>160</v>
      </c>
      <c r="N1112" s="9">
        <f t="shared" si="282"/>
        <v>-344</v>
      </c>
      <c r="O1112" s="9">
        <f t="shared" si="283"/>
        <v>-344</v>
      </c>
      <c r="P1112" s="9">
        <f t="shared" si="288"/>
        <v>98</v>
      </c>
      <c r="Q1112" s="9">
        <f t="shared" si="289"/>
        <v>40</v>
      </c>
      <c r="R1112" s="9">
        <f t="shared" si="290"/>
        <v>-23</v>
      </c>
      <c r="S1112" s="9">
        <f t="shared" si="291"/>
        <v>44</v>
      </c>
      <c r="T1112" s="9">
        <f t="shared" si="292"/>
        <v>-26</v>
      </c>
      <c r="U1112" s="9">
        <f t="shared" si="284"/>
        <v>3920</v>
      </c>
      <c r="V1112" s="9">
        <f t="shared" si="285"/>
        <v>-2254</v>
      </c>
      <c r="W1112" s="1">
        <f t="shared" si="286"/>
        <v>4312</v>
      </c>
      <c r="X1112" s="1">
        <f t="shared" si="287"/>
        <v>-2548</v>
      </c>
    </row>
    <row r="1113" spans="9:24">
      <c r="I1113" s="10">
        <f t="shared" si="279"/>
        <v>0</v>
      </c>
      <c r="J1113" s="10">
        <f t="shared" si="280"/>
        <v>0</v>
      </c>
      <c r="K1113" s="10">
        <f t="shared" si="281"/>
        <v>0</v>
      </c>
      <c r="L1113" s="9">
        <f t="shared" si="277"/>
        <v>184</v>
      </c>
      <c r="M1113" s="9">
        <f t="shared" si="278"/>
        <v>164</v>
      </c>
      <c r="N1113" s="9">
        <f t="shared" si="282"/>
        <v>-348</v>
      </c>
      <c r="O1113" s="9">
        <f t="shared" si="283"/>
        <v>-348</v>
      </c>
      <c r="P1113" s="9">
        <f t="shared" si="288"/>
        <v>98</v>
      </c>
      <c r="Q1113" s="9">
        <f t="shared" si="289"/>
        <v>41</v>
      </c>
      <c r="R1113" s="9">
        <f t="shared" si="290"/>
        <v>-23</v>
      </c>
      <c r="S1113" s="9">
        <f t="shared" si="291"/>
        <v>45</v>
      </c>
      <c r="T1113" s="9">
        <f t="shared" si="292"/>
        <v>-26</v>
      </c>
      <c r="U1113" s="9">
        <f t="shared" si="284"/>
        <v>4018</v>
      </c>
      <c r="V1113" s="9">
        <f t="shared" si="285"/>
        <v>-2254</v>
      </c>
      <c r="W1113" s="1">
        <f t="shared" si="286"/>
        <v>4410</v>
      </c>
      <c r="X1113" s="1">
        <f t="shared" si="287"/>
        <v>-2548</v>
      </c>
    </row>
    <row r="1114" spans="9:24">
      <c r="I1114" s="10">
        <f t="shared" si="279"/>
        <v>0</v>
      </c>
      <c r="J1114" s="10">
        <f t="shared" si="280"/>
        <v>0</v>
      </c>
      <c r="K1114" s="10">
        <f t="shared" si="281"/>
        <v>0</v>
      </c>
      <c r="L1114" s="9">
        <f t="shared" si="277"/>
        <v>184</v>
      </c>
      <c r="M1114" s="9">
        <f t="shared" si="278"/>
        <v>168</v>
      </c>
      <c r="N1114" s="9">
        <f t="shared" si="282"/>
        <v>-352</v>
      </c>
      <c r="O1114" s="9">
        <f t="shared" si="283"/>
        <v>-352</v>
      </c>
      <c r="P1114" s="9">
        <f t="shared" si="288"/>
        <v>98</v>
      </c>
      <c r="Q1114" s="9">
        <f t="shared" si="289"/>
        <v>41</v>
      </c>
      <c r="R1114" s="9">
        <f t="shared" si="290"/>
        <v>-24</v>
      </c>
      <c r="S1114" s="9">
        <f t="shared" si="291"/>
        <v>45</v>
      </c>
      <c r="T1114" s="9">
        <f t="shared" si="292"/>
        <v>-27</v>
      </c>
      <c r="U1114" s="9">
        <f t="shared" si="284"/>
        <v>4018</v>
      </c>
      <c r="V1114" s="9">
        <f t="shared" si="285"/>
        <v>-2352</v>
      </c>
      <c r="W1114" s="1">
        <f t="shared" si="286"/>
        <v>4410</v>
      </c>
      <c r="X1114" s="1">
        <f t="shared" si="287"/>
        <v>-2646</v>
      </c>
    </row>
    <row r="1115" spans="9:24">
      <c r="I1115" s="10">
        <f t="shared" si="279"/>
        <v>0</v>
      </c>
      <c r="J1115" s="10">
        <f t="shared" si="280"/>
        <v>0</v>
      </c>
      <c r="K1115" s="10">
        <f t="shared" si="281"/>
        <v>0</v>
      </c>
      <c r="L1115" s="9">
        <f t="shared" si="277"/>
        <v>184</v>
      </c>
      <c r="M1115" s="9">
        <f t="shared" si="278"/>
        <v>172</v>
      </c>
      <c r="N1115" s="9">
        <f t="shared" si="282"/>
        <v>-356</v>
      </c>
      <c r="O1115" s="9">
        <f t="shared" si="283"/>
        <v>-356</v>
      </c>
      <c r="P1115" s="9">
        <f t="shared" si="288"/>
        <v>98</v>
      </c>
      <c r="Q1115" s="9">
        <f t="shared" si="289"/>
        <v>42</v>
      </c>
      <c r="R1115" s="9">
        <f t="shared" si="290"/>
        <v>-24</v>
      </c>
      <c r="S1115" s="9">
        <f t="shared" si="291"/>
        <v>46</v>
      </c>
      <c r="T1115" s="9">
        <f t="shared" si="292"/>
        <v>-27</v>
      </c>
      <c r="U1115" s="9">
        <f t="shared" si="284"/>
        <v>4116</v>
      </c>
      <c r="V1115" s="9">
        <f t="shared" si="285"/>
        <v>-2352</v>
      </c>
      <c r="W1115" s="1">
        <f t="shared" si="286"/>
        <v>4508</v>
      </c>
      <c r="X1115" s="1">
        <f t="shared" si="287"/>
        <v>-2646</v>
      </c>
    </row>
    <row r="1116" spans="9:24">
      <c r="I1116" s="10">
        <f t="shared" si="279"/>
        <v>0</v>
      </c>
      <c r="J1116" s="10">
        <f t="shared" si="280"/>
        <v>0</v>
      </c>
      <c r="K1116" s="10">
        <f t="shared" si="281"/>
        <v>0</v>
      </c>
      <c r="L1116" s="9">
        <f t="shared" si="277"/>
        <v>184</v>
      </c>
      <c r="M1116" s="9">
        <f t="shared" si="278"/>
        <v>176</v>
      </c>
      <c r="N1116" s="9">
        <f t="shared" si="282"/>
        <v>-360</v>
      </c>
      <c r="O1116" s="9">
        <f t="shared" si="283"/>
        <v>-360</v>
      </c>
      <c r="P1116" s="9">
        <f t="shared" si="288"/>
        <v>98</v>
      </c>
      <c r="Q1116" s="9">
        <f t="shared" si="289"/>
        <v>42</v>
      </c>
      <c r="R1116" s="9">
        <f t="shared" si="290"/>
        <v>-25</v>
      </c>
      <c r="S1116" s="9">
        <f t="shared" si="291"/>
        <v>46</v>
      </c>
      <c r="T1116" s="9">
        <f t="shared" si="292"/>
        <v>-28</v>
      </c>
      <c r="U1116" s="9">
        <f t="shared" si="284"/>
        <v>4116</v>
      </c>
      <c r="V1116" s="9">
        <f t="shared" si="285"/>
        <v>-2450</v>
      </c>
      <c r="W1116" s="1">
        <f t="shared" si="286"/>
        <v>4508</v>
      </c>
      <c r="X1116" s="1">
        <f t="shared" si="287"/>
        <v>-2744</v>
      </c>
    </row>
    <row r="1117" spans="9:24">
      <c r="I1117" s="10">
        <f t="shared" si="279"/>
        <v>0</v>
      </c>
      <c r="J1117" s="10">
        <f t="shared" si="280"/>
        <v>0</v>
      </c>
      <c r="K1117" s="10">
        <f t="shared" si="281"/>
        <v>0</v>
      </c>
      <c r="L1117" s="9">
        <f t="shared" si="277"/>
        <v>184</v>
      </c>
      <c r="M1117" s="9">
        <f t="shared" si="278"/>
        <v>180</v>
      </c>
      <c r="N1117" s="9">
        <f t="shared" si="282"/>
        <v>-364</v>
      </c>
      <c r="O1117" s="9">
        <f t="shared" si="283"/>
        <v>-364</v>
      </c>
      <c r="P1117" s="9">
        <f t="shared" si="288"/>
        <v>98</v>
      </c>
      <c r="Q1117" s="9">
        <f t="shared" si="289"/>
        <v>43</v>
      </c>
      <c r="R1117" s="9">
        <f t="shared" si="290"/>
        <v>-25</v>
      </c>
      <c r="S1117" s="9">
        <f t="shared" si="291"/>
        <v>47</v>
      </c>
      <c r="T1117" s="9">
        <f t="shared" si="292"/>
        <v>-28</v>
      </c>
      <c r="U1117" s="9">
        <f t="shared" si="284"/>
        <v>4214</v>
      </c>
      <c r="V1117" s="9">
        <f t="shared" si="285"/>
        <v>-2450</v>
      </c>
      <c r="W1117" s="1">
        <f t="shared" si="286"/>
        <v>4606</v>
      </c>
      <c r="X1117" s="1">
        <f t="shared" si="287"/>
        <v>-2744</v>
      </c>
    </row>
    <row r="1118" spans="9:24">
      <c r="I1118" s="10">
        <f t="shared" si="279"/>
        <v>0</v>
      </c>
      <c r="J1118" s="10">
        <f t="shared" si="280"/>
        <v>0</v>
      </c>
      <c r="K1118" s="10">
        <f t="shared" si="281"/>
        <v>0</v>
      </c>
      <c r="L1118" s="9">
        <f t="shared" si="277"/>
        <v>184</v>
      </c>
      <c r="M1118" s="9">
        <f t="shared" si="278"/>
        <v>184</v>
      </c>
      <c r="N1118" s="9">
        <f t="shared" si="282"/>
        <v>-368</v>
      </c>
      <c r="O1118" s="9">
        <f t="shared" si="283"/>
        <v>-368</v>
      </c>
      <c r="P1118" s="9">
        <f t="shared" si="288"/>
        <v>98</v>
      </c>
      <c r="Q1118" s="9">
        <f t="shared" si="289"/>
        <v>43</v>
      </c>
      <c r="R1118" s="9">
        <f t="shared" si="290"/>
        <v>-26</v>
      </c>
      <c r="S1118" s="9">
        <f t="shared" si="291"/>
        <v>47</v>
      </c>
      <c r="T1118" s="9">
        <f t="shared" si="292"/>
        <v>-29</v>
      </c>
      <c r="U1118" s="9">
        <f t="shared" si="284"/>
        <v>4214</v>
      </c>
      <c r="V1118" s="9">
        <f t="shared" si="285"/>
        <v>-2548</v>
      </c>
      <c r="W1118" s="1">
        <f t="shared" si="286"/>
        <v>4606</v>
      </c>
      <c r="X1118" s="1">
        <f t="shared" si="287"/>
        <v>-2842</v>
      </c>
    </row>
    <row r="1119" spans="9:24">
      <c r="I1119" s="10">
        <f t="shared" si="279"/>
        <v>0</v>
      </c>
      <c r="J1119" s="10">
        <f t="shared" si="280"/>
        <v>0</v>
      </c>
      <c r="K1119" s="10">
        <f t="shared" si="281"/>
        <v>0</v>
      </c>
      <c r="L1119" s="9">
        <f t="shared" si="277"/>
        <v>184</v>
      </c>
      <c r="M1119" s="9">
        <f t="shared" si="278"/>
        <v>188</v>
      </c>
      <c r="N1119" s="9">
        <f t="shared" si="282"/>
        <v>-372</v>
      </c>
      <c r="O1119" s="9">
        <f t="shared" si="283"/>
        <v>-372</v>
      </c>
      <c r="P1119" s="9">
        <f t="shared" si="288"/>
        <v>98</v>
      </c>
      <c r="Q1119" s="9">
        <f t="shared" si="289"/>
        <v>44</v>
      </c>
      <c r="R1119" s="9">
        <f t="shared" si="290"/>
        <v>-26</v>
      </c>
      <c r="S1119" s="9">
        <f t="shared" si="291"/>
        <v>48</v>
      </c>
      <c r="T1119" s="9">
        <f t="shared" si="292"/>
        <v>-29</v>
      </c>
      <c r="U1119" s="9">
        <f t="shared" si="284"/>
        <v>4312</v>
      </c>
      <c r="V1119" s="9">
        <f t="shared" si="285"/>
        <v>-2548</v>
      </c>
      <c r="W1119" s="1">
        <f t="shared" si="286"/>
        <v>4704</v>
      </c>
      <c r="X1119" s="1">
        <f t="shared" si="287"/>
        <v>-2842</v>
      </c>
    </row>
    <row r="1120" spans="9:24">
      <c r="I1120" s="10">
        <f t="shared" si="279"/>
        <v>0</v>
      </c>
      <c r="J1120" s="10">
        <f t="shared" si="280"/>
        <v>0</v>
      </c>
      <c r="K1120" s="10">
        <f t="shared" si="281"/>
        <v>0</v>
      </c>
      <c r="L1120" s="9">
        <f t="shared" si="277"/>
        <v>184</v>
      </c>
      <c r="M1120" s="9">
        <f t="shared" si="278"/>
        <v>192</v>
      </c>
      <c r="N1120" s="9">
        <f t="shared" si="282"/>
        <v>-376</v>
      </c>
      <c r="O1120" s="9">
        <f t="shared" si="283"/>
        <v>-376</v>
      </c>
      <c r="P1120" s="9">
        <f t="shared" si="288"/>
        <v>98</v>
      </c>
      <c r="Q1120" s="9">
        <f t="shared" si="289"/>
        <v>44</v>
      </c>
      <c r="R1120" s="9">
        <f t="shared" si="290"/>
        <v>-27</v>
      </c>
      <c r="S1120" s="9">
        <f t="shared" si="291"/>
        <v>48</v>
      </c>
      <c r="T1120" s="9">
        <f t="shared" si="292"/>
        <v>-30</v>
      </c>
      <c r="U1120" s="9">
        <f t="shared" si="284"/>
        <v>4312</v>
      </c>
      <c r="V1120" s="9">
        <f t="shared" si="285"/>
        <v>-2646</v>
      </c>
      <c r="W1120" s="1">
        <f t="shared" si="286"/>
        <v>4704</v>
      </c>
      <c r="X1120" s="1">
        <f t="shared" si="287"/>
        <v>-2940</v>
      </c>
    </row>
    <row r="1121" spans="9:24">
      <c r="I1121" s="10">
        <f t="shared" si="279"/>
        <v>0</v>
      </c>
      <c r="J1121" s="10">
        <f t="shared" si="280"/>
        <v>0</v>
      </c>
      <c r="K1121" s="10">
        <f t="shared" si="281"/>
        <v>0</v>
      </c>
      <c r="L1121" s="9">
        <f t="shared" si="277"/>
        <v>184</v>
      </c>
      <c r="M1121" s="9">
        <f t="shared" si="278"/>
        <v>196</v>
      </c>
      <c r="N1121" s="9">
        <f t="shared" si="282"/>
        <v>-380</v>
      </c>
      <c r="O1121" s="9">
        <f t="shared" si="283"/>
        <v>-380</v>
      </c>
      <c r="P1121" s="9">
        <f t="shared" si="288"/>
        <v>98</v>
      </c>
      <c r="Q1121" s="9">
        <f t="shared" si="289"/>
        <v>45</v>
      </c>
      <c r="R1121" s="9">
        <f t="shared" si="290"/>
        <v>-27</v>
      </c>
      <c r="S1121" s="9">
        <f t="shared" si="291"/>
        <v>49</v>
      </c>
      <c r="T1121" s="9">
        <f t="shared" si="292"/>
        <v>-30</v>
      </c>
      <c r="U1121" s="9">
        <f t="shared" si="284"/>
        <v>4410</v>
      </c>
      <c r="V1121" s="9">
        <f t="shared" si="285"/>
        <v>-2646</v>
      </c>
      <c r="W1121" s="1">
        <f t="shared" si="286"/>
        <v>4802</v>
      </c>
      <c r="X1121" s="1">
        <f t="shared" si="287"/>
        <v>-2940</v>
      </c>
    </row>
    <row r="1122" spans="9:24">
      <c r="I1122" s="10">
        <f t="shared" si="279"/>
        <v>0</v>
      </c>
      <c r="J1122" s="10">
        <f t="shared" si="280"/>
        <v>0</v>
      </c>
      <c r="K1122" s="10">
        <f t="shared" si="281"/>
        <v>0</v>
      </c>
      <c r="L1122" s="9">
        <f t="shared" si="277"/>
        <v>184</v>
      </c>
      <c r="M1122" s="9">
        <f t="shared" si="278"/>
        <v>200</v>
      </c>
      <c r="N1122" s="9">
        <f t="shared" si="282"/>
        <v>-384</v>
      </c>
      <c r="O1122" s="9">
        <f t="shared" si="283"/>
        <v>-384</v>
      </c>
      <c r="P1122" s="9">
        <f t="shared" si="288"/>
        <v>98</v>
      </c>
      <c r="Q1122" s="9">
        <f t="shared" si="289"/>
        <v>45</v>
      </c>
      <c r="R1122" s="9">
        <f t="shared" si="290"/>
        <v>-28</v>
      </c>
      <c r="S1122" s="9">
        <f t="shared" si="291"/>
        <v>49</v>
      </c>
      <c r="T1122" s="9">
        <f t="shared" si="292"/>
        <v>-31</v>
      </c>
      <c r="U1122" s="9">
        <f t="shared" si="284"/>
        <v>4410</v>
      </c>
      <c r="V1122" s="9">
        <f t="shared" si="285"/>
        <v>-2744</v>
      </c>
      <c r="W1122" s="1">
        <f t="shared" si="286"/>
        <v>4802</v>
      </c>
      <c r="X1122" s="1">
        <f t="shared" si="287"/>
        <v>-3038</v>
      </c>
    </row>
    <row r="1123" spans="9:24">
      <c r="I1123" s="10">
        <f t="shared" si="279"/>
        <v>0</v>
      </c>
      <c r="J1123" s="10">
        <f t="shared" si="280"/>
        <v>0</v>
      </c>
      <c r="K1123" s="10">
        <f t="shared" si="281"/>
        <v>0</v>
      </c>
      <c r="L1123" s="9">
        <f t="shared" si="277"/>
        <v>184</v>
      </c>
      <c r="M1123" s="9">
        <f t="shared" si="278"/>
        <v>204</v>
      </c>
      <c r="N1123" s="9">
        <f t="shared" si="282"/>
        <v>-388</v>
      </c>
      <c r="O1123" s="9">
        <f t="shared" si="283"/>
        <v>-388</v>
      </c>
      <c r="P1123" s="9">
        <f t="shared" si="288"/>
        <v>98</v>
      </c>
      <c r="Q1123" s="9">
        <f t="shared" si="289"/>
        <v>46</v>
      </c>
      <c r="R1123" s="9">
        <f t="shared" si="290"/>
        <v>-28</v>
      </c>
      <c r="S1123" s="9">
        <f t="shared" si="291"/>
        <v>50</v>
      </c>
      <c r="T1123" s="9">
        <f t="shared" si="292"/>
        <v>-31</v>
      </c>
      <c r="U1123" s="9">
        <f t="shared" si="284"/>
        <v>4508</v>
      </c>
      <c r="V1123" s="9">
        <f t="shared" si="285"/>
        <v>-2744</v>
      </c>
      <c r="W1123" s="1">
        <f t="shared" si="286"/>
        <v>4900</v>
      </c>
      <c r="X1123" s="1">
        <f t="shared" si="287"/>
        <v>-3038</v>
      </c>
    </row>
    <row r="1124" spans="9:24">
      <c r="I1124" s="10">
        <f t="shared" si="279"/>
        <v>0</v>
      </c>
      <c r="J1124" s="10">
        <f t="shared" si="280"/>
        <v>0</v>
      </c>
      <c r="K1124" s="10">
        <f t="shared" si="281"/>
        <v>0</v>
      </c>
      <c r="L1124" s="9">
        <f t="shared" si="277"/>
        <v>184</v>
      </c>
      <c r="M1124" s="9">
        <f t="shared" si="278"/>
        <v>208</v>
      </c>
      <c r="N1124" s="9">
        <f t="shared" si="282"/>
        <v>-392</v>
      </c>
      <c r="O1124" s="9">
        <f t="shared" si="283"/>
        <v>-392</v>
      </c>
      <c r="P1124" s="9">
        <f t="shared" si="288"/>
        <v>98</v>
      </c>
      <c r="Q1124" s="9">
        <f t="shared" si="289"/>
        <v>46</v>
      </c>
      <c r="R1124" s="9">
        <f t="shared" si="290"/>
        <v>-29</v>
      </c>
      <c r="S1124" s="9">
        <f t="shared" si="291"/>
        <v>50</v>
      </c>
      <c r="T1124" s="9">
        <f t="shared" si="292"/>
        <v>-32</v>
      </c>
      <c r="U1124" s="9">
        <f t="shared" si="284"/>
        <v>4508</v>
      </c>
      <c r="V1124" s="9">
        <f t="shared" si="285"/>
        <v>-2842</v>
      </c>
      <c r="W1124" s="1">
        <f t="shared" si="286"/>
        <v>4900</v>
      </c>
      <c r="X1124" s="1">
        <f t="shared" si="287"/>
        <v>-3136</v>
      </c>
    </row>
    <row r="1125" spans="9:24">
      <c r="I1125" s="10">
        <f t="shared" si="279"/>
        <v>0</v>
      </c>
      <c r="J1125" s="10">
        <f t="shared" si="280"/>
        <v>0</v>
      </c>
      <c r="K1125" s="10">
        <f t="shared" si="281"/>
        <v>0</v>
      </c>
      <c r="L1125" s="9">
        <f t="shared" si="277"/>
        <v>184</v>
      </c>
      <c r="M1125" s="9">
        <f t="shared" si="278"/>
        <v>212</v>
      </c>
      <c r="N1125" s="9">
        <f t="shared" si="282"/>
        <v>-396</v>
      </c>
      <c r="O1125" s="9">
        <f t="shared" si="283"/>
        <v>-396</v>
      </c>
      <c r="P1125" s="9">
        <f t="shared" si="288"/>
        <v>98</v>
      </c>
      <c r="Q1125" s="9">
        <f t="shared" si="289"/>
        <v>47</v>
      </c>
      <c r="R1125" s="9">
        <f t="shared" si="290"/>
        <v>-29</v>
      </c>
      <c r="S1125" s="9">
        <f t="shared" si="291"/>
        <v>51</v>
      </c>
      <c r="T1125" s="9">
        <f t="shared" si="292"/>
        <v>-32</v>
      </c>
      <c r="U1125" s="9">
        <f t="shared" si="284"/>
        <v>4606</v>
      </c>
      <c r="V1125" s="9">
        <f t="shared" si="285"/>
        <v>-2842</v>
      </c>
      <c r="W1125" s="1">
        <f t="shared" si="286"/>
        <v>4998</v>
      </c>
      <c r="X1125" s="1">
        <f t="shared" si="287"/>
        <v>-3136</v>
      </c>
    </row>
    <row r="1126" spans="9:24">
      <c r="I1126" s="10">
        <f t="shared" si="279"/>
        <v>0</v>
      </c>
      <c r="J1126" s="10">
        <f t="shared" si="280"/>
        <v>0</v>
      </c>
      <c r="K1126" s="10">
        <f t="shared" si="281"/>
        <v>0</v>
      </c>
      <c r="L1126" s="9">
        <f t="shared" si="277"/>
        <v>184</v>
      </c>
      <c r="M1126" s="9">
        <f t="shared" si="278"/>
        <v>216</v>
      </c>
      <c r="N1126" s="9">
        <f t="shared" si="282"/>
        <v>-400</v>
      </c>
      <c r="O1126" s="9">
        <f t="shared" si="283"/>
        <v>-400</v>
      </c>
      <c r="P1126" s="9">
        <f t="shared" si="288"/>
        <v>98</v>
      </c>
      <c r="Q1126" s="9">
        <f t="shared" si="289"/>
        <v>47</v>
      </c>
      <c r="R1126" s="9">
        <f t="shared" si="290"/>
        <v>-30</v>
      </c>
      <c r="S1126" s="9">
        <f t="shared" si="291"/>
        <v>51</v>
      </c>
      <c r="T1126" s="9">
        <f t="shared" si="292"/>
        <v>-33</v>
      </c>
      <c r="U1126" s="9">
        <f t="shared" si="284"/>
        <v>4606</v>
      </c>
      <c r="V1126" s="9">
        <f t="shared" si="285"/>
        <v>-2940</v>
      </c>
      <c r="W1126" s="1">
        <f t="shared" si="286"/>
        <v>4998</v>
      </c>
      <c r="X1126" s="1">
        <f t="shared" si="287"/>
        <v>-3234</v>
      </c>
    </row>
    <row r="1127" spans="9:24">
      <c r="I1127" s="10">
        <f t="shared" si="279"/>
        <v>0</v>
      </c>
      <c r="J1127" s="10">
        <f t="shared" si="280"/>
        <v>0</v>
      </c>
      <c r="K1127" s="10">
        <f t="shared" si="281"/>
        <v>0</v>
      </c>
      <c r="L1127" s="9">
        <f t="shared" si="277"/>
        <v>184</v>
      </c>
      <c r="M1127" s="9">
        <f t="shared" si="278"/>
        <v>220</v>
      </c>
      <c r="N1127" s="9">
        <f t="shared" si="282"/>
        <v>-404</v>
      </c>
      <c r="O1127" s="9">
        <f t="shared" si="283"/>
        <v>-404</v>
      </c>
      <c r="P1127" s="9">
        <f t="shared" si="288"/>
        <v>98</v>
      </c>
      <c r="Q1127" s="9">
        <f t="shared" si="289"/>
        <v>48</v>
      </c>
      <c r="R1127" s="9">
        <f t="shared" si="290"/>
        <v>-30</v>
      </c>
      <c r="S1127" s="9">
        <f t="shared" si="291"/>
        <v>52</v>
      </c>
      <c r="T1127" s="9">
        <f t="shared" si="292"/>
        <v>-33</v>
      </c>
      <c r="U1127" s="9">
        <f t="shared" si="284"/>
        <v>4704</v>
      </c>
      <c r="V1127" s="9">
        <f t="shared" si="285"/>
        <v>-2940</v>
      </c>
      <c r="W1127" s="1">
        <f t="shared" si="286"/>
        <v>5096</v>
      </c>
      <c r="X1127" s="1">
        <f t="shared" si="287"/>
        <v>-3234</v>
      </c>
    </row>
    <row r="1128" spans="9:24">
      <c r="I1128" s="10">
        <f t="shared" si="279"/>
        <v>0</v>
      </c>
      <c r="J1128" s="10">
        <f t="shared" si="280"/>
        <v>0</v>
      </c>
      <c r="K1128" s="10">
        <f t="shared" si="281"/>
        <v>0</v>
      </c>
      <c r="L1128" s="9">
        <f t="shared" si="277"/>
        <v>184</v>
      </c>
      <c r="M1128" s="9">
        <f t="shared" si="278"/>
        <v>224</v>
      </c>
      <c r="N1128" s="9">
        <f t="shared" si="282"/>
        <v>-408</v>
      </c>
      <c r="O1128" s="9">
        <f t="shared" si="283"/>
        <v>-408</v>
      </c>
      <c r="P1128" s="9">
        <f t="shared" si="288"/>
        <v>98</v>
      </c>
      <c r="Q1128" s="9">
        <f t="shared" si="289"/>
        <v>48</v>
      </c>
      <c r="R1128" s="9">
        <f t="shared" si="290"/>
        <v>-31</v>
      </c>
      <c r="S1128" s="9">
        <f t="shared" si="291"/>
        <v>52</v>
      </c>
      <c r="T1128" s="9">
        <f t="shared" si="292"/>
        <v>-35</v>
      </c>
      <c r="U1128" s="9">
        <f t="shared" si="284"/>
        <v>4704</v>
      </c>
      <c r="V1128" s="9">
        <f t="shared" si="285"/>
        <v>-3038</v>
      </c>
      <c r="W1128" s="1">
        <f t="shared" si="286"/>
        <v>5096</v>
      </c>
      <c r="X1128" s="1">
        <f t="shared" si="287"/>
        <v>-3430</v>
      </c>
    </row>
    <row r="1129" spans="9:24">
      <c r="I1129" s="10">
        <f t="shared" si="279"/>
        <v>0</v>
      </c>
      <c r="J1129" s="10">
        <f t="shared" si="280"/>
        <v>0</v>
      </c>
      <c r="K1129" s="10">
        <f t="shared" si="281"/>
        <v>0</v>
      </c>
      <c r="L1129" s="9">
        <f t="shared" si="277"/>
        <v>184</v>
      </c>
      <c r="M1129" s="9">
        <f t="shared" si="278"/>
        <v>228</v>
      </c>
      <c r="N1129" s="9">
        <f t="shared" si="282"/>
        <v>-412</v>
      </c>
      <c r="O1129" s="9">
        <f t="shared" si="283"/>
        <v>-412</v>
      </c>
      <c r="P1129" s="9">
        <f t="shared" si="288"/>
        <v>98</v>
      </c>
      <c r="Q1129" s="9">
        <f t="shared" si="289"/>
        <v>49</v>
      </c>
      <c r="R1129" s="9">
        <f t="shared" si="290"/>
        <v>-31</v>
      </c>
      <c r="S1129" s="9">
        <f t="shared" si="291"/>
        <v>53</v>
      </c>
      <c r="T1129" s="9">
        <f t="shared" si="292"/>
        <v>-35</v>
      </c>
      <c r="U1129" s="9">
        <f t="shared" si="284"/>
        <v>4802</v>
      </c>
      <c r="V1129" s="9">
        <f t="shared" si="285"/>
        <v>-3038</v>
      </c>
      <c r="W1129" s="1">
        <f t="shared" si="286"/>
        <v>5194</v>
      </c>
      <c r="X1129" s="1">
        <f t="shared" si="287"/>
        <v>-3430</v>
      </c>
    </row>
    <row r="1130" spans="9:24">
      <c r="I1130" s="10">
        <f t="shared" si="279"/>
        <v>0</v>
      </c>
      <c r="J1130" s="10">
        <f t="shared" si="280"/>
        <v>0</v>
      </c>
      <c r="K1130" s="10">
        <f t="shared" si="281"/>
        <v>0</v>
      </c>
      <c r="L1130" s="9">
        <f t="shared" si="277"/>
        <v>184</v>
      </c>
      <c r="M1130" s="9">
        <f t="shared" si="278"/>
        <v>232</v>
      </c>
      <c r="N1130" s="9">
        <f t="shared" si="282"/>
        <v>-416</v>
      </c>
      <c r="O1130" s="9">
        <f t="shared" si="283"/>
        <v>-416</v>
      </c>
      <c r="P1130" s="9">
        <f t="shared" si="288"/>
        <v>98</v>
      </c>
      <c r="Q1130" s="9">
        <f t="shared" si="289"/>
        <v>49</v>
      </c>
      <c r="R1130" s="9">
        <f t="shared" si="290"/>
        <v>-32</v>
      </c>
      <c r="S1130" s="9">
        <f t="shared" si="291"/>
        <v>53</v>
      </c>
      <c r="T1130" s="9">
        <f t="shared" si="292"/>
        <v>-36</v>
      </c>
      <c r="U1130" s="9">
        <f t="shared" si="284"/>
        <v>4802</v>
      </c>
      <c r="V1130" s="9">
        <f t="shared" si="285"/>
        <v>-3136</v>
      </c>
      <c r="W1130" s="1">
        <f t="shared" si="286"/>
        <v>5194</v>
      </c>
      <c r="X1130" s="1">
        <f t="shared" si="287"/>
        <v>-3528</v>
      </c>
    </row>
    <row r="1131" spans="9:24">
      <c r="I1131" s="10">
        <f t="shared" si="279"/>
        <v>0</v>
      </c>
      <c r="J1131" s="10">
        <f t="shared" si="280"/>
        <v>0</v>
      </c>
      <c r="K1131" s="10">
        <f t="shared" si="281"/>
        <v>0</v>
      </c>
      <c r="L1131" s="9">
        <f t="shared" si="277"/>
        <v>184</v>
      </c>
      <c r="M1131" s="9">
        <f t="shared" si="278"/>
        <v>236</v>
      </c>
      <c r="N1131" s="9">
        <f t="shared" si="282"/>
        <v>-420</v>
      </c>
      <c r="O1131" s="9">
        <f t="shared" si="283"/>
        <v>-420</v>
      </c>
      <c r="P1131" s="9">
        <f t="shared" si="288"/>
        <v>98</v>
      </c>
      <c r="Q1131" s="9">
        <f t="shared" si="289"/>
        <v>50</v>
      </c>
      <c r="R1131" s="9">
        <f t="shared" si="290"/>
        <v>-32</v>
      </c>
      <c r="S1131" s="9">
        <f t="shared" si="291"/>
        <v>55</v>
      </c>
      <c r="T1131" s="9">
        <f t="shared" si="292"/>
        <v>-36</v>
      </c>
      <c r="U1131" s="9">
        <f t="shared" si="284"/>
        <v>4900</v>
      </c>
      <c r="V1131" s="9">
        <f t="shared" si="285"/>
        <v>-3136</v>
      </c>
      <c r="W1131" s="1">
        <f t="shared" si="286"/>
        <v>5390</v>
      </c>
      <c r="X1131" s="1">
        <f t="shared" si="287"/>
        <v>-3528</v>
      </c>
    </row>
    <row r="1132" spans="9:24">
      <c r="I1132" s="10">
        <f t="shared" si="279"/>
        <v>0</v>
      </c>
      <c r="J1132" s="10">
        <f t="shared" si="280"/>
        <v>0</v>
      </c>
      <c r="K1132" s="10">
        <f t="shared" si="281"/>
        <v>0</v>
      </c>
      <c r="L1132" s="9">
        <f t="shared" si="277"/>
        <v>184</v>
      </c>
      <c r="M1132" s="9">
        <f t="shared" si="278"/>
        <v>240</v>
      </c>
      <c r="N1132" s="9">
        <f t="shared" si="282"/>
        <v>-424</v>
      </c>
      <c r="O1132" s="9">
        <f t="shared" si="283"/>
        <v>-424</v>
      </c>
      <c r="P1132" s="9">
        <f t="shared" si="288"/>
        <v>98</v>
      </c>
      <c r="Q1132" s="9">
        <f t="shared" si="289"/>
        <v>50</v>
      </c>
      <c r="R1132" s="9">
        <f t="shared" si="290"/>
        <v>-33</v>
      </c>
      <c r="S1132" s="9">
        <f t="shared" si="291"/>
        <v>55</v>
      </c>
      <c r="T1132" s="9">
        <f t="shared" si="292"/>
        <v>-37</v>
      </c>
      <c r="U1132" s="9">
        <f t="shared" si="284"/>
        <v>4900</v>
      </c>
      <c r="V1132" s="9">
        <f t="shared" si="285"/>
        <v>-3234</v>
      </c>
      <c r="W1132" s="1">
        <f t="shared" si="286"/>
        <v>5390</v>
      </c>
      <c r="X1132" s="1">
        <f t="shared" si="287"/>
        <v>-3626</v>
      </c>
    </row>
    <row r="1133" spans="9:24">
      <c r="I1133" s="10">
        <f t="shared" si="279"/>
        <v>0</v>
      </c>
      <c r="J1133" s="10">
        <f t="shared" si="280"/>
        <v>0</v>
      </c>
      <c r="K1133" s="10">
        <f t="shared" si="281"/>
        <v>0</v>
      </c>
      <c r="L1133" s="9">
        <f t="shared" si="277"/>
        <v>184</v>
      </c>
      <c r="M1133" s="9">
        <f t="shared" si="278"/>
        <v>244</v>
      </c>
      <c r="N1133" s="9">
        <f t="shared" si="282"/>
        <v>-428</v>
      </c>
      <c r="O1133" s="9">
        <f t="shared" si="283"/>
        <v>-428</v>
      </c>
      <c r="P1133" s="9">
        <f t="shared" si="288"/>
        <v>98</v>
      </c>
      <c r="Q1133" s="9">
        <f t="shared" si="289"/>
        <v>51</v>
      </c>
      <c r="R1133" s="9">
        <f t="shared" si="290"/>
        <v>-33</v>
      </c>
      <c r="S1133" s="9">
        <f t="shared" si="291"/>
        <v>56</v>
      </c>
      <c r="T1133" s="9">
        <f t="shared" si="292"/>
        <v>-37</v>
      </c>
      <c r="U1133" s="9">
        <f t="shared" si="284"/>
        <v>4998</v>
      </c>
      <c r="V1133" s="9">
        <f t="shared" si="285"/>
        <v>-3234</v>
      </c>
      <c r="W1133" s="1">
        <f t="shared" si="286"/>
        <v>5488</v>
      </c>
      <c r="X1133" s="1">
        <f t="shared" si="287"/>
        <v>-3626</v>
      </c>
    </row>
    <row r="1134" spans="9:24">
      <c r="I1134" s="10">
        <f t="shared" si="279"/>
        <v>0</v>
      </c>
      <c r="J1134" s="10">
        <f t="shared" si="280"/>
        <v>0</v>
      </c>
      <c r="K1134" s="10">
        <f t="shared" si="281"/>
        <v>0</v>
      </c>
      <c r="L1134" s="9">
        <f t="shared" si="277"/>
        <v>184</v>
      </c>
      <c r="M1134" s="9">
        <f t="shared" si="278"/>
        <v>248</v>
      </c>
      <c r="N1134" s="9">
        <f t="shared" si="282"/>
        <v>-432</v>
      </c>
      <c r="O1134" s="9">
        <f t="shared" si="283"/>
        <v>-432</v>
      </c>
      <c r="P1134" s="9">
        <f t="shared" si="288"/>
        <v>98</v>
      </c>
      <c r="Q1134" s="9">
        <f t="shared" si="289"/>
        <v>51</v>
      </c>
      <c r="R1134" s="9">
        <f t="shared" si="290"/>
        <v>-34</v>
      </c>
      <c r="S1134" s="9">
        <f t="shared" si="291"/>
        <v>56</v>
      </c>
      <c r="T1134" s="9">
        <f t="shared" si="292"/>
        <v>-38</v>
      </c>
      <c r="U1134" s="9">
        <f t="shared" si="284"/>
        <v>4998</v>
      </c>
      <c r="V1134" s="9">
        <f t="shared" si="285"/>
        <v>-3332</v>
      </c>
      <c r="W1134" s="1">
        <f t="shared" si="286"/>
        <v>5488</v>
      </c>
      <c r="X1134" s="1">
        <f t="shared" si="287"/>
        <v>-3724</v>
      </c>
    </row>
    <row r="1135" spans="9:24">
      <c r="I1135" s="10">
        <f t="shared" si="279"/>
        <v>0</v>
      </c>
      <c r="J1135" s="10">
        <f t="shared" si="280"/>
        <v>0</v>
      </c>
      <c r="K1135" s="10">
        <f t="shared" si="281"/>
        <v>0</v>
      </c>
      <c r="L1135" s="9">
        <f t="shared" si="277"/>
        <v>184</v>
      </c>
      <c r="M1135" s="9">
        <f t="shared" si="278"/>
        <v>252</v>
      </c>
      <c r="N1135" s="9">
        <f t="shared" si="282"/>
        <v>-436</v>
      </c>
      <c r="O1135" s="9">
        <f t="shared" si="283"/>
        <v>-436</v>
      </c>
      <c r="P1135" s="9">
        <f t="shared" si="288"/>
        <v>98</v>
      </c>
      <c r="Q1135" s="9">
        <f t="shared" si="289"/>
        <v>52</v>
      </c>
      <c r="R1135" s="9">
        <f t="shared" si="290"/>
        <v>-34</v>
      </c>
      <c r="S1135" s="9">
        <f t="shared" si="291"/>
        <v>57</v>
      </c>
      <c r="T1135" s="9">
        <f t="shared" si="292"/>
        <v>-38</v>
      </c>
      <c r="U1135" s="9">
        <f t="shared" si="284"/>
        <v>5096</v>
      </c>
      <c r="V1135" s="9">
        <f t="shared" si="285"/>
        <v>-3332</v>
      </c>
      <c r="W1135" s="1">
        <f t="shared" si="286"/>
        <v>5586</v>
      </c>
      <c r="X1135" s="1">
        <f t="shared" si="287"/>
        <v>-3724</v>
      </c>
    </row>
    <row r="1136" spans="9:24">
      <c r="I1136" s="10">
        <f t="shared" si="279"/>
        <v>0</v>
      </c>
      <c r="J1136" s="10">
        <f t="shared" si="280"/>
        <v>0</v>
      </c>
      <c r="K1136" s="10">
        <f t="shared" si="281"/>
        <v>0</v>
      </c>
      <c r="L1136" s="9">
        <f t="shared" si="277"/>
        <v>180</v>
      </c>
      <c r="M1136" s="9">
        <f t="shared" si="278"/>
        <v>4</v>
      </c>
      <c r="N1136" s="9">
        <f t="shared" si="282"/>
        <v>-184</v>
      </c>
      <c r="O1136" s="9">
        <f t="shared" si="283"/>
        <v>-184</v>
      </c>
      <c r="P1136" s="9">
        <f t="shared" si="288"/>
        <v>98</v>
      </c>
      <c r="Q1136" s="9">
        <f t="shared" si="289"/>
        <v>21</v>
      </c>
      <c r="R1136" s="9">
        <f t="shared" si="290"/>
        <v>-3</v>
      </c>
      <c r="S1136" s="9">
        <f t="shared" si="291"/>
        <v>23</v>
      </c>
      <c r="T1136" s="9">
        <f t="shared" si="292"/>
        <v>-4</v>
      </c>
      <c r="U1136" s="9">
        <f t="shared" si="284"/>
        <v>2058</v>
      </c>
      <c r="V1136" s="9">
        <f t="shared" si="285"/>
        <v>-294</v>
      </c>
      <c r="W1136" s="1">
        <f t="shared" si="286"/>
        <v>2254</v>
      </c>
      <c r="X1136" s="1">
        <f t="shared" si="287"/>
        <v>-392</v>
      </c>
    </row>
    <row r="1137" spans="9:24">
      <c r="I1137" s="10">
        <f t="shared" si="279"/>
        <v>0</v>
      </c>
      <c r="J1137" s="10">
        <f t="shared" si="280"/>
        <v>0</v>
      </c>
      <c r="K1137" s="10">
        <f t="shared" si="281"/>
        <v>0</v>
      </c>
      <c r="L1137" s="9">
        <f t="shared" si="277"/>
        <v>180</v>
      </c>
      <c r="M1137" s="9">
        <f t="shared" si="278"/>
        <v>8</v>
      </c>
      <c r="N1137" s="9">
        <f t="shared" si="282"/>
        <v>-188</v>
      </c>
      <c r="O1137" s="9">
        <f t="shared" si="283"/>
        <v>-188</v>
      </c>
      <c r="P1137" s="9">
        <f t="shared" si="288"/>
        <v>98</v>
      </c>
      <c r="Q1137" s="9">
        <f t="shared" si="289"/>
        <v>21</v>
      </c>
      <c r="R1137" s="9">
        <f t="shared" si="290"/>
        <v>-3</v>
      </c>
      <c r="S1137" s="9">
        <f t="shared" si="291"/>
        <v>23</v>
      </c>
      <c r="T1137" s="9">
        <f t="shared" si="292"/>
        <v>-4</v>
      </c>
      <c r="U1137" s="9">
        <f t="shared" si="284"/>
        <v>2058</v>
      </c>
      <c r="V1137" s="9">
        <f t="shared" si="285"/>
        <v>-294</v>
      </c>
      <c r="W1137" s="1">
        <f t="shared" si="286"/>
        <v>2254</v>
      </c>
      <c r="X1137" s="1">
        <f t="shared" si="287"/>
        <v>-392</v>
      </c>
    </row>
    <row r="1138" spans="9:24">
      <c r="I1138" s="10">
        <f t="shared" si="279"/>
        <v>0</v>
      </c>
      <c r="J1138" s="10">
        <f t="shared" si="280"/>
        <v>0</v>
      </c>
      <c r="K1138" s="10">
        <f t="shared" si="281"/>
        <v>0</v>
      </c>
      <c r="L1138" s="9">
        <f t="shared" si="277"/>
        <v>180</v>
      </c>
      <c r="M1138" s="9">
        <f t="shared" si="278"/>
        <v>12</v>
      </c>
      <c r="N1138" s="9">
        <f t="shared" si="282"/>
        <v>-192</v>
      </c>
      <c r="O1138" s="9">
        <f t="shared" si="283"/>
        <v>-192</v>
      </c>
      <c r="P1138" s="9">
        <f t="shared" si="288"/>
        <v>98</v>
      </c>
      <c r="Q1138" s="9">
        <f t="shared" si="289"/>
        <v>22</v>
      </c>
      <c r="R1138" s="9">
        <f t="shared" si="290"/>
        <v>-4</v>
      </c>
      <c r="S1138" s="9">
        <f t="shared" si="291"/>
        <v>24</v>
      </c>
      <c r="T1138" s="9">
        <f t="shared" si="292"/>
        <v>-5</v>
      </c>
      <c r="U1138" s="9">
        <f t="shared" si="284"/>
        <v>2156</v>
      </c>
      <c r="V1138" s="9">
        <f t="shared" si="285"/>
        <v>-392</v>
      </c>
      <c r="W1138" s="1">
        <f t="shared" si="286"/>
        <v>2352</v>
      </c>
      <c r="X1138" s="1">
        <f t="shared" si="287"/>
        <v>-490</v>
      </c>
    </row>
    <row r="1139" spans="9:24">
      <c r="I1139" s="10">
        <f t="shared" si="279"/>
        <v>0</v>
      </c>
      <c r="J1139" s="10">
        <f t="shared" si="280"/>
        <v>0</v>
      </c>
      <c r="K1139" s="10">
        <f t="shared" si="281"/>
        <v>0</v>
      </c>
      <c r="L1139" s="9">
        <f t="shared" si="277"/>
        <v>180</v>
      </c>
      <c r="M1139" s="9">
        <f t="shared" si="278"/>
        <v>16</v>
      </c>
      <c r="N1139" s="9">
        <f t="shared" si="282"/>
        <v>-196</v>
      </c>
      <c r="O1139" s="9">
        <f t="shared" si="283"/>
        <v>-196</v>
      </c>
      <c r="P1139" s="9">
        <f t="shared" si="288"/>
        <v>98</v>
      </c>
      <c r="Q1139" s="9">
        <f t="shared" si="289"/>
        <v>22</v>
      </c>
      <c r="R1139" s="9">
        <f t="shared" si="290"/>
        <v>-4</v>
      </c>
      <c r="S1139" s="9">
        <f t="shared" si="291"/>
        <v>24</v>
      </c>
      <c r="T1139" s="9">
        <f t="shared" si="292"/>
        <v>-5</v>
      </c>
      <c r="U1139" s="9">
        <f t="shared" si="284"/>
        <v>2156</v>
      </c>
      <c r="V1139" s="9">
        <f t="shared" si="285"/>
        <v>-392</v>
      </c>
      <c r="W1139" s="1">
        <f t="shared" si="286"/>
        <v>2352</v>
      </c>
      <c r="X1139" s="1">
        <f t="shared" si="287"/>
        <v>-490</v>
      </c>
    </row>
    <row r="1140" spans="9:24">
      <c r="I1140" s="10">
        <f t="shared" si="279"/>
        <v>0</v>
      </c>
      <c r="J1140" s="10">
        <f t="shared" si="280"/>
        <v>0</v>
      </c>
      <c r="K1140" s="10">
        <f t="shared" si="281"/>
        <v>0</v>
      </c>
      <c r="L1140" s="9">
        <f t="shared" si="277"/>
        <v>180</v>
      </c>
      <c r="M1140" s="9">
        <f t="shared" si="278"/>
        <v>20</v>
      </c>
      <c r="N1140" s="9">
        <f t="shared" si="282"/>
        <v>-200</v>
      </c>
      <c r="O1140" s="9">
        <f t="shared" si="283"/>
        <v>-200</v>
      </c>
      <c r="P1140" s="9">
        <f t="shared" si="288"/>
        <v>98</v>
      </c>
      <c r="Q1140" s="9">
        <f t="shared" si="289"/>
        <v>23</v>
      </c>
      <c r="R1140" s="9">
        <f t="shared" si="290"/>
        <v>-5</v>
      </c>
      <c r="S1140" s="9">
        <f t="shared" si="291"/>
        <v>25</v>
      </c>
      <c r="T1140" s="9">
        <f t="shared" si="292"/>
        <v>-6</v>
      </c>
      <c r="U1140" s="9">
        <f t="shared" si="284"/>
        <v>2254</v>
      </c>
      <c r="V1140" s="9">
        <f t="shared" si="285"/>
        <v>-490</v>
      </c>
      <c r="W1140" s="1">
        <f t="shared" si="286"/>
        <v>2450</v>
      </c>
      <c r="X1140" s="1">
        <f t="shared" si="287"/>
        <v>-588</v>
      </c>
    </row>
    <row r="1141" spans="9:24">
      <c r="I1141" s="10">
        <f t="shared" si="279"/>
        <v>0</v>
      </c>
      <c r="J1141" s="10">
        <f t="shared" si="280"/>
        <v>0</v>
      </c>
      <c r="K1141" s="10">
        <f t="shared" si="281"/>
        <v>0</v>
      </c>
      <c r="L1141" s="9">
        <f t="shared" si="277"/>
        <v>180</v>
      </c>
      <c r="M1141" s="9">
        <f t="shared" si="278"/>
        <v>24</v>
      </c>
      <c r="N1141" s="9">
        <f t="shared" si="282"/>
        <v>-204</v>
      </c>
      <c r="O1141" s="9">
        <f t="shared" si="283"/>
        <v>-204</v>
      </c>
      <c r="P1141" s="9">
        <f t="shared" si="288"/>
        <v>98</v>
      </c>
      <c r="Q1141" s="9">
        <f t="shared" si="289"/>
        <v>23</v>
      </c>
      <c r="R1141" s="9">
        <f t="shared" si="290"/>
        <v>-5</v>
      </c>
      <c r="S1141" s="9">
        <f t="shared" si="291"/>
        <v>25</v>
      </c>
      <c r="T1141" s="9">
        <f t="shared" si="292"/>
        <v>-6</v>
      </c>
      <c r="U1141" s="9">
        <f t="shared" si="284"/>
        <v>2254</v>
      </c>
      <c r="V1141" s="9">
        <f t="shared" si="285"/>
        <v>-490</v>
      </c>
      <c r="W1141" s="1">
        <f t="shared" si="286"/>
        <v>2450</v>
      </c>
      <c r="X1141" s="1">
        <f t="shared" si="287"/>
        <v>-588</v>
      </c>
    </row>
    <row r="1142" spans="9:24">
      <c r="I1142" s="10">
        <f t="shared" si="279"/>
        <v>0</v>
      </c>
      <c r="J1142" s="10">
        <f t="shared" si="280"/>
        <v>0</v>
      </c>
      <c r="K1142" s="10">
        <f t="shared" si="281"/>
        <v>0</v>
      </c>
      <c r="L1142" s="9">
        <f t="shared" si="277"/>
        <v>180</v>
      </c>
      <c r="M1142" s="9">
        <f t="shared" si="278"/>
        <v>28</v>
      </c>
      <c r="N1142" s="9">
        <f t="shared" si="282"/>
        <v>-208</v>
      </c>
      <c r="O1142" s="9">
        <f t="shared" si="283"/>
        <v>-208</v>
      </c>
      <c r="P1142" s="9">
        <f t="shared" si="288"/>
        <v>98</v>
      </c>
      <c r="Q1142" s="9">
        <f t="shared" si="289"/>
        <v>24</v>
      </c>
      <c r="R1142" s="9">
        <f t="shared" si="290"/>
        <v>-6</v>
      </c>
      <c r="S1142" s="9">
        <f t="shared" si="291"/>
        <v>26</v>
      </c>
      <c r="T1142" s="9">
        <f t="shared" si="292"/>
        <v>-7</v>
      </c>
      <c r="U1142" s="9">
        <f t="shared" si="284"/>
        <v>2352</v>
      </c>
      <c r="V1142" s="9">
        <f t="shared" si="285"/>
        <v>-588</v>
      </c>
      <c r="W1142" s="1">
        <f t="shared" si="286"/>
        <v>2548</v>
      </c>
      <c r="X1142" s="1">
        <f t="shared" si="287"/>
        <v>-686</v>
      </c>
    </row>
    <row r="1143" spans="9:24">
      <c r="I1143" s="10">
        <f t="shared" si="279"/>
        <v>0</v>
      </c>
      <c r="J1143" s="10">
        <f t="shared" si="280"/>
        <v>0</v>
      </c>
      <c r="K1143" s="10">
        <f t="shared" si="281"/>
        <v>0</v>
      </c>
      <c r="L1143" s="9">
        <f t="shared" si="277"/>
        <v>180</v>
      </c>
      <c r="M1143" s="9">
        <f t="shared" si="278"/>
        <v>32</v>
      </c>
      <c r="N1143" s="9">
        <f t="shared" si="282"/>
        <v>-212</v>
      </c>
      <c r="O1143" s="9">
        <f t="shared" si="283"/>
        <v>-212</v>
      </c>
      <c r="P1143" s="9">
        <f t="shared" si="288"/>
        <v>98</v>
      </c>
      <c r="Q1143" s="9">
        <f t="shared" si="289"/>
        <v>24</v>
      </c>
      <c r="R1143" s="9">
        <f t="shared" si="290"/>
        <v>-6</v>
      </c>
      <c r="S1143" s="9">
        <f t="shared" si="291"/>
        <v>26</v>
      </c>
      <c r="T1143" s="9">
        <f t="shared" si="292"/>
        <v>-7</v>
      </c>
      <c r="U1143" s="9">
        <f t="shared" si="284"/>
        <v>2352</v>
      </c>
      <c r="V1143" s="9">
        <f t="shared" si="285"/>
        <v>-588</v>
      </c>
      <c r="W1143" s="1">
        <f t="shared" si="286"/>
        <v>2548</v>
      </c>
      <c r="X1143" s="1">
        <f t="shared" si="287"/>
        <v>-686</v>
      </c>
    </row>
    <row r="1144" spans="9:24">
      <c r="I1144" s="10">
        <f t="shared" si="279"/>
        <v>0</v>
      </c>
      <c r="J1144" s="10">
        <f t="shared" si="280"/>
        <v>0</v>
      </c>
      <c r="K1144" s="10">
        <f t="shared" si="281"/>
        <v>0</v>
      </c>
      <c r="L1144" s="9">
        <f t="shared" si="277"/>
        <v>180</v>
      </c>
      <c r="M1144" s="9">
        <f t="shared" si="278"/>
        <v>36</v>
      </c>
      <c r="N1144" s="9">
        <f t="shared" si="282"/>
        <v>-216</v>
      </c>
      <c r="O1144" s="9">
        <f t="shared" si="283"/>
        <v>-216</v>
      </c>
      <c r="P1144" s="9">
        <f t="shared" si="288"/>
        <v>98</v>
      </c>
      <c r="Q1144" s="9">
        <f t="shared" si="289"/>
        <v>25</v>
      </c>
      <c r="R1144" s="9">
        <f t="shared" si="290"/>
        <v>-7</v>
      </c>
      <c r="S1144" s="9">
        <f t="shared" si="291"/>
        <v>27</v>
      </c>
      <c r="T1144" s="9">
        <f t="shared" si="292"/>
        <v>-8</v>
      </c>
      <c r="U1144" s="9">
        <f t="shared" si="284"/>
        <v>2450</v>
      </c>
      <c r="V1144" s="9">
        <f t="shared" si="285"/>
        <v>-686</v>
      </c>
      <c r="W1144" s="1">
        <f t="shared" si="286"/>
        <v>2646</v>
      </c>
      <c r="X1144" s="1">
        <f t="shared" si="287"/>
        <v>-784</v>
      </c>
    </row>
    <row r="1145" spans="9:24">
      <c r="I1145" s="10">
        <f t="shared" si="279"/>
        <v>0</v>
      </c>
      <c r="J1145" s="10">
        <f t="shared" si="280"/>
        <v>0</v>
      </c>
      <c r="K1145" s="10">
        <f t="shared" si="281"/>
        <v>0</v>
      </c>
      <c r="L1145" s="9">
        <f t="shared" si="277"/>
        <v>180</v>
      </c>
      <c r="M1145" s="9">
        <f t="shared" si="278"/>
        <v>40</v>
      </c>
      <c r="N1145" s="9">
        <f t="shared" si="282"/>
        <v>-220</v>
      </c>
      <c r="O1145" s="9">
        <f t="shared" si="283"/>
        <v>-220</v>
      </c>
      <c r="P1145" s="9">
        <f t="shared" si="288"/>
        <v>98</v>
      </c>
      <c r="Q1145" s="9">
        <f t="shared" si="289"/>
        <v>25</v>
      </c>
      <c r="R1145" s="9">
        <f t="shared" si="290"/>
        <v>-7</v>
      </c>
      <c r="S1145" s="9">
        <f t="shared" si="291"/>
        <v>27</v>
      </c>
      <c r="T1145" s="9">
        <f t="shared" si="292"/>
        <v>-8</v>
      </c>
      <c r="U1145" s="9">
        <f t="shared" si="284"/>
        <v>2450</v>
      </c>
      <c r="V1145" s="9">
        <f t="shared" si="285"/>
        <v>-686</v>
      </c>
      <c r="W1145" s="1">
        <f t="shared" si="286"/>
        <v>2646</v>
      </c>
      <c r="X1145" s="1">
        <f t="shared" si="287"/>
        <v>-784</v>
      </c>
    </row>
    <row r="1146" spans="9:24">
      <c r="I1146" s="10">
        <f t="shared" si="279"/>
        <v>0</v>
      </c>
      <c r="J1146" s="10">
        <f t="shared" si="280"/>
        <v>0</v>
      </c>
      <c r="K1146" s="10">
        <f t="shared" si="281"/>
        <v>0</v>
      </c>
      <c r="L1146" s="9">
        <f t="shared" si="277"/>
        <v>180</v>
      </c>
      <c r="M1146" s="9">
        <f t="shared" si="278"/>
        <v>44</v>
      </c>
      <c r="N1146" s="9">
        <f t="shared" si="282"/>
        <v>-224</v>
      </c>
      <c r="O1146" s="9">
        <f t="shared" si="283"/>
        <v>-224</v>
      </c>
      <c r="P1146" s="9">
        <f t="shared" si="288"/>
        <v>98</v>
      </c>
      <c r="Q1146" s="9">
        <f t="shared" si="289"/>
        <v>26</v>
      </c>
      <c r="R1146" s="9">
        <f t="shared" si="290"/>
        <v>-8</v>
      </c>
      <c r="S1146" s="9">
        <f t="shared" si="291"/>
        <v>28</v>
      </c>
      <c r="T1146" s="9">
        <f t="shared" si="292"/>
        <v>-9</v>
      </c>
      <c r="U1146" s="9">
        <f t="shared" si="284"/>
        <v>2548</v>
      </c>
      <c r="V1146" s="9">
        <f t="shared" si="285"/>
        <v>-784</v>
      </c>
      <c r="W1146" s="1">
        <f t="shared" si="286"/>
        <v>2744</v>
      </c>
      <c r="X1146" s="1">
        <f t="shared" si="287"/>
        <v>-882</v>
      </c>
    </row>
    <row r="1147" spans="9:24">
      <c r="I1147" s="10">
        <f t="shared" si="279"/>
        <v>0</v>
      </c>
      <c r="J1147" s="10">
        <f t="shared" si="280"/>
        <v>0</v>
      </c>
      <c r="K1147" s="10">
        <f t="shared" si="281"/>
        <v>0</v>
      </c>
      <c r="L1147" s="9">
        <f t="shared" si="277"/>
        <v>180</v>
      </c>
      <c r="M1147" s="9">
        <f t="shared" si="278"/>
        <v>48</v>
      </c>
      <c r="N1147" s="9">
        <f t="shared" si="282"/>
        <v>-228</v>
      </c>
      <c r="O1147" s="9">
        <f t="shared" si="283"/>
        <v>-228</v>
      </c>
      <c r="P1147" s="9">
        <f t="shared" si="288"/>
        <v>98</v>
      </c>
      <c r="Q1147" s="9">
        <f t="shared" si="289"/>
        <v>26</v>
      </c>
      <c r="R1147" s="9">
        <f t="shared" si="290"/>
        <v>-8</v>
      </c>
      <c r="S1147" s="9">
        <f t="shared" si="291"/>
        <v>28</v>
      </c>
      <c r="T1147" s="9">
        <f t="shared" si="292"/>
        <v>-9</v>
      </c>
      <c r="U1147" s="9">
        <f t="shared" si="284"/>
        <v>2548</v>
      </c>
      <c r="V1147" s="9">
        <f t="shared" si="285"/>
        <v>-784</v>
      </c>
      <c r="W1147" s="1">
        <f t="shared" si="286"/>
        <v>2744</v>
      </c>
      <c r="X1147" s="1">
        <f t="shared" si="287"/>
        <v>-882</v>
      </c>
    </row>
    <row r="1148" spans="9:24">
      <c r="I1148" s="10">
        <f t="shared" si="279"/>
        <v>0</v>
      </c>
      <c r="J1148" s="10">
        <f t="shared" si="280"/>
        <v>0</v>
      </c>
      <c r="K1148" s="10">
        <f t="shared" si="281"/>
        <v>0</v>
      </c>
      <c r="L1148" s="9">
        <f t="shared" si="277"/>
        <v>180</v>
      </c>
      <c r="M1148" s="9">
        <f t="shared" si="278"/>
        <v>52</v>
      </c>
      <c r="N1148" s="9">
        <f t="shared" si="282"/>
        <v>-232</v>
      </c>
      <c r="O1148" s="9">
        <f t="shared" si="283"/>
        <v>-232</v>
      </c>
      <c r="P1148" s="9">
        <f t="shared" si="288"/>
        <v>98</v>
      </c>
      <c r="Q1148" s="9">
        <f t="shared" si="289"/>
        <v>27</v>
      </c>
      <c r="R1148" s="9">
        <f t="shared" si="290"/>
        <v>-9</v>
      </c>
      <c r="S1148" s="9">
        <f t="shared" si="291"/>
        <v>29</v>
      </c>
      <c r="T1148" s="9">
        <f t="shared" si="292"/>
        <v>-10</v>
      </c>
      <c r="U1148" s="9">
        <f t="shared" si="284"/>
        <v>2646</v>
      </c>
      <c r="V1148" s="9">
        <f t="shared" si="285"/>
        <v>-882</v>
      </c>
      <c r="W1148" s="1">
        <f t="shared" si="286"/>
        <v>2842</v>
      </c>
      <c r="X1148" s="1">
        <f t="shared" si="287"/>
        <v>-980</v>
      </c>
    </row>
    <row r="1149" spans="9:24">
      <c r="I1149" s="10">
        <f t="shared" si="279"/>
        <v>0</v>
      </c>
      <c r="J1149" s="10">
        <f t="shared" si="280"/>
        <v>0</v>
      </c>
      <c r="K1149" s="10">
        <f t="shared" si="281"/>
        <v>0</v>
      </c>
      <c r="L1149" s="9">
        <f t="shared" si="277"/>
        <v>180</v>
      </c>
      <c r="M1149" s="9">
        <f t="shared" si="278"/>
        <v>56</v>
      </c>
      <c r="N1149" s="9">
        <f t="shared" si="282"/>
        <v>-236</v>
      </c>
      <c r="O1149" s="9">
        <f t="shared" si="283"/>
        <v>-236</v>
      </c>
      <c r="P1149" s="9">
        <f t="shared" si="288"/>
        <v>98</v>
      </c>
      <c r="Q1149" s="9">
        <f t="shared" si="289"/>
        <v>27</v>
      </c>
      <c r="R1149" s="9">
        <f t="shared" si="290"/>
        <v>-9</v>
      </c>
      <c r="S1149" s="9">
        <f t="shared" si="291"/>
        <v>29</v>
      </c>
      <c r="T1149" s="9">
        <f t="shared" si="292"/>
        <v>-10</v>
      </c>
      <c r="U1149" s="9">
        <f t="shared" si="284"/>
        <v>2646</v>
      </c>
      <c r="V1149" s="9">
        <f t="shared" si="285"/>
        <v>-882</v>
      </c>
      <c r="W1149" s="1">
        <f t="shared" si="286"/>
        <v>2842</v>
      </c>
      <c r="X1149" s="1">
        <f t="shared" si="287"/>
        <v>-980</v>
      </c>
    </row>
    <row r="1150" spans="9:24">
      <c r="I1150" s="10">
        <f t="shared" si="279"/>
        <v>0</v>
      </c>
      <c r="J1150" s="10">
        <f t="shared" si="280"/>
        <v>0</v>
      </c>
      <c r="K1150" s="10">
        <f t="shared" si="281"/>
        <v>0</v>
      </c>
      <c r="L1150" s="9">
        <f t="shared" si="277"/>
        <v>180</v>
      </c>
      <c r="M1150" s="9">
        <f t="shared" si="278"/>
        <v>60</v>
      </c>
      <c r="N1150" s="9">
        <f t="shared" si="282"/>
        <v>-240</v>
      </c>
      <c r="O1150" s="9">
        <f t="shared" si="283"/>
        <v>-240</v>
      </c>
      <c r="P1150" s="9">
        <f t="shared" si="288"/>
        <v>98</v>
      </c>
      <c r="Q1150" s="9">
        <f t="shared" si="289"/>
        <v>28</v>
      </c>
      <c r="R1150" s="9">
        <f t="shared" si="290"/>
        <v>-10</v>
      </c>
      <c r="S1150" s="9">
        <f t="shared" si="291"/>
        <v>30</v>
      </c>
      <c r="T1150" s="9">
        <f t="shared" si="292"/>
        <v>-11</v>
      </c>
      <c r="U1150" s="9">
        <f t="shared" si="284"/>
        <v>2744</v>
      </c>
      <c r="V1150" s="9">
        <f t="shared" si="285"/>
        <v>-980</v>
      </c>
      <c r="W1150" s="1">
        <f t="shared" si="286"/>
        <v>2940</v>
      </c>
      <c r="X1150" s="1">
        <f t="shared" si="287"/>
        <v>-1078</v>
      </c>
    </row>
    <row r="1151" spans="9:24">
      <c r="I1151" s="10">
        <f t="shared" si="279"/>
        <v>0</v>
      </c>
      <c r="J1151" s="10">
        <f t="shared" si="280"/>
        <v>0</v>
      </c>
      <c r="K1151" s="10">
        <f t="shared" si="281"/>
        <v>0</v>
      </c>
      <c r="L1151" s="9">
        <f t="shared" si="277"/>
        <v>180</v>
      </c>
      <c r="M1151" s="9">
        <f t="shared" si="278"/>
        <v>64</v>
      </c>
      <c r="N1151" s="9">
        <f t="shared" si="282"/>
        <v>-244</v>
      </c>
      <c r="O1151" s="9">
        <f t="shared" si="283"/>
        <v>-244</v>
      </c>
      <c r="P1151" s="9">
        <f t="shared" si="288"/>
        <v>98</v>
      </c>
      <c r="Q1151" s="9">
        <f t="shared" si="289"/>
        <v>28</v>
      </c>
      <c r="R1151" s="9">
        <f t="shared" si="290"/>
        <v>-10</v>
      </c>
      <c r="S1151" s="9">
        <f t="shared" si="291"/>
        <v>30</v>
      </c>
      <c r="T1151" s="9">
        <f t="shared" si="292"/>
        <v>-11</v>
      </c>
      <c r="U1151" s="9">
        <f t="shared" si="284"/>
        <v>2744</v>
      </c>
      <c r="V1151" s="9">
        <f t="shared" si="285"/>
        <v>-980</v>
      </c>
      <c r="W1151" s="1">
        <f t="shared" si="286"/>
        <v>2940</v>
      </c>
      <c r="X1151" s="1">
        <f t="shared" si="287"/>
        <v>-1078</v>
      </c>
    </row>
    <row r="1152" spans="9:24">
      <c r="I1152" s="10">
        <f t="shared" si="279"/>
        <v>0</v>
      </c>
      <c r="J1152" s="10">
        <f t="shared" si="280"/>
        <v>0</v>
      </c>
      <c r="K1152" s="10">
        <f t="shared" si="281"/>
        <v>0</v>
      </c>
      <c r="L1152" s="9">
        <f t="shared" si="277"/>
        <v>180</v>
      </c>
      <c r="M1152" s="9">
        <f t="shared" si="278"/>
        <v>68</v>
      </c>
      <c r="N1152" s="9">
        <f t="shared" si="282"/>
        <v>-248</v>
      </c>
      <c r="O1152" s="9">
        <f t="shared" si="283"/>
        <v>-248</v>
      </c>
      <c r="P1152" s="9">
        <f t="shared" si="288"/>
        <v>98</v>
      </c>
      <c r="Q1152" s="9">
        <f t="shared" si="289"/>
        <v>29</v>
      </c>
      <c r="R1152" s="9">
        <f t="shared" si="290"/>
        <v>-11</v>
      </c>
      <c r="S1152" s="9">
        <f t="shared" si="291"/>
        <v>31</v>
      </c>
      <c r="T1152" s="9">
        <f t="shared" si="292"/>
        <v>-13</v>
      </c>
      <c r="U1152" s="9">
        <f t="shared" si="284"/>
        <v>2842</v>
      </c>
      <c r="V1152" s="9">
        <f t="shared" si="285"/>
        <v>-1078</v>
      </c>
      <c r="W1152" s="1">
        <f t="shared" si="286"/>
        <v>3038</v>
      </c>
      <c r="X1152" s="1">
        <f t="shared" si="287"/>
        <v>-1274</v>
      </c>
    </row>
    <row r="1153" spans="9:24">
      <c r="I1153" s="10">
        <f t="shared" si="279"/>
        <v>0</v>
      </c>
      <c r="J1153" s="10">
        <f t="shared" si="280"/>
        <v>0</v>
      </c>
      <c r="K1153" s="10">
        <f t="shared" si="281"/>
        <v>0</v>
      </c>
      <c r="L1153" s="9">
        <f t="shared" si="277"/>
        <v>180</v>
      </c>
      <c r="M1153" s="9">
        <f t="shared" si="278"/>
        <v>72</v>
      </c>
      <c r="N1153" s="9">
        <f t="shared" si="282"/>
        <v>-252</v>
      </c>
      <c r="O1153" s="9">
        <f t="shared" si="283"/>
        <v>-252</v>
      </c>
      <c r="P1153" s="9">
        <f t="shared" si="288"/>
        <v>98</v>
      </c>
      <c r="Q1153" s="9">
        <f t="shared" si="289"/>
        <v>29</v>
      </c>
      <c r="R1153" s="9">
        <f t="shared" si="290"/>
        <v>-11</v>
      </c>
      <c r="S1153" s="9">
        <f t="shared" si="291"/>
        <v>31</v>
      </c>
      <c r="T1153" s="9">
        <f t="shared" si="292"/>
        <v>-13</v>
      </c>
      <c r="U1153" s="9">
        <f t="shared" si="284"/>
        <v>2842</v>
      </c>
      <c r="V1153" s="9">
        <f t="shared" si="285"/>
        <v>-1078</v>
      </c>
      <c r="W1153" s="1">
        <f t="shared" si="286"/>
        <v>3038</v>
      </c>
      <c r="X1153" s="1">
        <f t="shared" si="287"/>
        <v>-1274</v>
      </c>
    </row>
    <row r="1154" spans="9:24">
      <c r="I1154" s="10">
        <f t="shared" si="279"/>
        <v>0</v>
      </c>
      <c r="J1154" s="10">
        <f t="shared" si="280"/>
        <v>0</v>
      </c>
      <c r="K1154" s="10">
        <f t="shared" si="281"/>
        <v>0</v>
      </c>
      <c r="L1154" s="9">
        <f t="shared" ref="L1154:L1217" si="293">L1091-4</f>
        <v>180</v>
      </c>
      <c r="M1154" s="9">
        <f t="shared" ref="M1154:M1217" si="294">M1091</f>
        <v>76</v>
      </c>
      <c r="N1154" s="9">
        <f t="shared" si="282"/>
        <v>-256</v>
      </c>
      <c r="O1154" s="9">
        <f t="shared" si="283"/>
        <v>-256</v>
      </c>
      <c r="P1154" s="9">
        <f t="shared" si="288"/>
        <v>98</v>
      </c>
      <c r="Q1154" s="9">
        <f t="shared" si="289"/>
        <v>30</v>
      </c>
      <c r="R1154" s="9">
        <f t="shared" si="290"/>
        <v>-12</v>
      </c>
      <c r="S1154" s="9">
        <f t="shared" si="291"/>
        <v>33</v>
      </c>
      <c r="T1154" s="9">
        <f t="shared" si="292"/>
        <v>-14</v>
      </c>
      <c r="U1154" s="9">
        <f t="shared" si="284"/>
        <v>2940</v>
      </c>
      <c r="V1154" s="9">
        <f t="shared" si="285"/>
        <v>-1176</v>
      </c>
      <c r="W1154" s="1">
        <f t="shared" si="286"/>
        <v>3234</v>
      </c>
      <c r="X1154" s="1">
        <f t="shared" si="287"/>
        <v>-1372</v>
      </c>
    </row>
    <row r="1155" spans="9:24">
      <c r="I1155" s="10">
        <f t="shared" ref="I1155:I1218" si="295">IF(O1155&lt;0,0,1/($B$11/U1155+$C$11/V1155))</f>
        <v>0</v>
      </c>
      <c r="J1155" s="10">
        <f t="shared" ref="J1155:J1218" si="296">IF(O1155&lt;0,0,1/($B$11/W1155+$C$11/V1155))</f>
        <v>0</v>
      </c>
      <c r="K1155" s="10">
        <f t="shared" ref="K1155:K1218" si="297">IF(O1155&lt;0,0,1/($B$11/U1155+$C$11/X1155))</f>
        <v>0</v>
      </c>
      <c r="L1155" s="9">
        <f t="shared" si="293"/>
        <v>180</v>
      </c>
      <c r="M1155" s="9">
        <f t="shared" si="294"/>
        <v>80</v>
      </c>
      <c r="N1155" s="9">
        <f t="shared" ref="N1155:N1218" si="298">IF(O1155&gt;252,252,O1155)</f>
        <v>-260</v>
      </c>
      <c r="O1155" s="9">
        <f t="shared" ref="O1155:O1218" si="299">A$8-L1155-M1155</f>
        <v>-260</v>
      </c>
      <c r="P1155" s="9">
        <f t="shared" si="288"/>
        <v>98</v>
      </c>
      <c r="Q1155" s="9">
        <f t="shared" si="289"/>
        <v>30</v>
      </c>
      <c r="R1155" s="9">
        <f t="shared" si="290"/>
        <v>-12</v>
      </c>
      <c r="S1155" s="9">
        <f t="shared" si="291"/>
        <v>33</v>
      </c>
      <c r="T1155" s="9">
        <f t="shared" si="292"/>
        <v>-14</v>
      </c>
      <c r="U1155" s="9">
        <f t="shared" ref="U1155:U1218" si="300">P1155*Q1155*$B$8</f>
        <v>2940</v>
      </c>
      <c r="V1155" s="9">
        <f t="shared" ref="V1155:V1218" si="301">P1155*R1155*$C$8</f>
        <v>-1176</v>
      </c>
      <c r="W1155" s="1">
        <f t="shared" ref="W1155:W1218" si="302">P1155*S1155*$B$8</f>
        <v>3234</v>
      </c>
      <c r="X1155" s="1">
        <f t="shared" ref="X1155:X1218" si="303">P1155*T1155*$C$8</f>
        <v>-1372</v>
      </c>
    </row>
    <row r="1156" spans="9:24">
      <c r="I1156" s="10">
        <f t="shared" si="295"/>
        <v>0</v>
      </c>
      <c r="J1156" s="10">
        <f t="shared" si="296"/>
        <v>0</v>
      </c>
      <c r="K1156" s="10">
        <f t="shared" si="297"/>
        <v>0</v>
      </c>
      <c r="L1156" s="9">
        <f t="shared" si="293"/>
        <v>180</v>
      </c>
      <c r="M1156" s="9">
        <f t="shared" si="294"/>
        <v>84</v>
      </c>
      <c r="N1156" s="9">
        <f t="shared" si="298"/>
        <v>-264</v>
      </c>
      <c r="O1156" s="9">
        <f t="shared" si="299"/>
        <v>-264</v>
      </c>
      <c r="P1156" s="9">
        <f t="shared" si="288"/>
        <v>98</v>
      </c>
      <c r="Q1156" s="9">
        <f t="shared" si="289"/>
        <v>31</v>
      </c>
      <c r="R1156" s="9">
        <f t="shared" si="290"/>
        <v>-13</v>
      </c>
      <c r="S1156" s="9">
        <f t="shared" si="291"/>
        <v>34</v>
      </c>
      <c r="T1156" s="9">
        <f t="shared" si="292"/>
        <v>-15</v>
      </c>
      <c r="U1156" s="9">
        <f t="shared" si="300"/>
        <v>3038</v>
      </c>
      <c r="V1156" s="9">
        <f t="shared" si="301"/>
        <v>-1274</v>
      </c>
      <c r="W1156" s="1">
        <f t="shared" si="302"/>
        <v>3332</v>
      </c>
      <c r="X1156" s="1">
        <f t="shared" si="303"/>
        <v>-1470</v>
      </c>
    </row>
    <row r="1157" spans="9:24">
      <c r="I1157" s="10">
        <f t="shared" si="295"/>
        <v>0</v>
      </c>
      <c r="J1157" s="10">
        <f t="shared" si="296"/>
        <v>0</v>
      </c>
      <c r="K1157" s="10">
        <f t="shared" si="297"/>
        <v>0</v>
      </c>
      <c r="L1157" s="9">
        <f t="shared" si="293"/>
        <v>180</v>
      </c>
      <c r="M1157" s="9">
        <f t="shared" si="294"/>
        <v>88</v>
      </c>
      <c r="N1157" s="9">
        <f t="shared" si="298"/>
        <v>-268</v>
      </c>
      <c r="O1157" s="9">
        <f t="shared" si="299"/>
        <v>-268</v>
      </c>
      <c r="P1157" s="9">
        <f t="shared" si="288"/>
        <v>98</v>
      </c>
      <c r="Q1157" s="9">
        <f t="shared" si="289"/>
        <v>31</v>
      </c>
      <c r="R1157" s="9">
        <f t="shared" si="290"/>
        <v>-13</v>
      </c>
      <c r="S1157" s="9">
        <f t="shared" si="291"/>
        <v>34</v>
      </c>
      <c r="T1157" s="9">
        <f t="shared" si="292"/>
        <v>-15</v>
      </c>
      <c r="U1157" s="9">
        <f t="shared" si="300"/>
        <v>3038</v>
      </c>
      <c r="V1157" s="9">
        <f t="shared" si="301"/>
        <v>-1274</v>
      </c>
      <c r="W1157" s="1">
        <f t="shared" si="302"/>
        <v>3332</v>
      </c>
      <c r="X1157" s="1">
        <f t="shared" si="303"/>
        <v>-1470</v>
      </c>
    </row>
    <row r="1158" spans="9:24">
      <c r="I1158" s="10">
        <f t="shared" si="295"/>
        <v>0</v>
      </c>
      <c r="J1158" s="10">
        <f t="shared" si="296"/>
        <v>0</v>
      </c>
      <c r="K1158" s="10">
        <f t="shared" si="297"/>
        <v>0</v>
      </c>
      <c r="L1158" s="9">
        <f t="shared" si="293"/>
        <v>180</v>
      </c>
      <c r="M1158" s="9">
        <f t="shared" si="294"/>
        <v>92</v>
      </c>
      <c r="N1158" s="9">
        <f t="shared" si="298"/>
        <v>-272</v>
      </c>
      <c r="O1158" s="9">
        <f t="shared" si="299"/>
        <v>-272</v>
      </c>
      <c r="P1158" s="9">
        <f t="shared" si="288"/>
        <v>98</v>
      </c>
      <c r="Q1158" s="9">
        <f t="shared" si="289"/>
        <v>32</v>
      </c>
      <c r="R1158" s="9">
        <f t="shared" si="290"/>
        <v>-14</v>
      </c>
      <c r="S1158" s="9">
        <f t="shared" si="291"/>
        <v>35</v>
      </c>
      <c r="T1158" s="9">
        <f t="shared" si="292"/>
        <v>-16</v>
      </c>
      <c r="U1158" s="9">
        <f t="shared" si="300"/>
        <v>3136</v>
      </c>
      <c r="V1158" s="9">
        <f t="shared" si="301"/>
        <v>-1372</v>
      </c>
      <c r="W1158" s="1">
        <f t="shared" si="302"/>
        <v>3430</v>
      </c>
      <c r="X1158" s="1">
        <f t="shared" si="303"/>
        <v>-1568</v>
      </c>
    </row>
    <row r="1159" spans="9:24">
      <c r="I1159" s="10">
        <f t="shared" si="295"/>
        <v>0</v>
      </c>
      <c r="J1159" s="10">
        <f t="shared" si="296"/>
        <v>0</v>
      </c>
      <c r="K1159" s="10">
        <f t="shared" si="297"/>
        <v>0</v>
      </c>
      <c r="L1159" s="9">
        <f t="shared" si="293"/>
        <v>180</v>
      </c>
      <c r="M1159" s="9">
        <f t="shared" si="294"/>
        <v>96</v>
      </c>
      <c r="N1159" s="9">
        <f t="shared" si="298"/>
        <v>-276</v>
      </c>
      <c r="O1159" s="9">
        <f t="shared" si="299"/>
        <v>-276</v>
      </c>
      <c r="P1159" s="9">
        <f t="shared" si="288"/>
        <v>98</v>
      </c>
      <c r="Q1159" s="9">
        <f t="shared" si="289"/>
        <v>32</v>
      </c>
      <c r="R1159" s="9">
        <f t="shared" si="290"/>
        <v>-14</v>
      </c>
      <c r="S1159" s="9">
        <f t="shared" si="291"/>
        <v>35</v>
      </c>
      <c r="T1159" s="9">
        <f t="shared" si="292"/>
        <v>-16</v>
      </c>
      <c r="U1159" s="9">
        <f t="shared" si="300"/>
        <v>3136</v>
      </c>
      <c r="V1159" s="9">
        <f t="shared" si="301"/>
        <v>-1372</v>
      </c>
      <c r="W1159" s="1">
        <f t="shared" si="302"/>
        <v>3430</v>
      </c>
      <c r="X1159" s="1">
        <f t="shared" si="303"/>
        <v>-1568</v>
      </c>
    </row>
    <row r="1160" spans="9:24">
      <c r="I1160" s="10">
        <f t="shared" si="295"/>
        <v>0</v>
      </c>
      <c r="J1160" s="10">
        <f t="shared" si="296"/>
        <v>0</v>
      </c>
      <c r="K1160" s="10">
        <f t="shared" si="297"/>
        <v>0</v>
      </c>
      <c r="L1160" s="9">
        <f t="shared" si="293"/>
        <v>180</v>
      </c>
      <c r="M1160" s="9">
        <f t="shared" si="294"/>
        <v>100</v>
      </c>
      <c r="N1160" s="9">
        <f t="shared" si="298"/>
        <v>-280</v>
      </c>
      <c r="O1160" s="9">
        <f t="shared" si="299"/>
        <v>-280</v>
      </c>
      <c r="P1160" s="9">
        <f t="shared" si="288"/>
        <v>98</v>
      </c>
      <c r="Q1160" s="9">
        <f t="shared" si="289"/>
        <v>33</v>
      </c>
      <c r="R1160" s="9">
        <f t="shared" si="290"/>
        <v>-15</v>
      </c>
      <c r="S1160" s="9">
        <f t="shared" si="291"/>
        <v>36</v>
      </c>
      <c r="T1160" s="9">
        <f t="shared" si="292"/>
        <v>-17</v>
      </c>
      <c r="U1160" s="9">
        <f t="shared" si="300"/>
        <v>3234</v>
      </c>
      <c r="V1160" s="9">
        <f t="shared" si="301"/>
        <v>-1470</v>
      </c>
      <c r="W1160" s="1">
        <f t="shared" si="302"/>
        <v>3528</v>
      </c>
      <c r="X1160" s="1">
        <f t="shared" si="303"/>
        <v>-1666</v>
      </c>
    </row>
    <row r="1161" spans="9:24">
      <c r="I1161" s="10">
        <f t="shared" si="295"/>
        <v>0</v>
      </c>
      <c r="J1161" s="10">
        <f t="shared" si="296"/>
        <v>0</v>
      </c>
      <c r="K1161" s="10">
        <f t="shared" si="297"/>
        <v>0</v>
      </c>
      <c r="L1161" s="9">
        <f t="shared" si="293"/>
        <v>180</v>
      </c>
      <c r="M1161" s="9">
        <f t="shared" si="294"/>
        <v>104</v>
      </c>
      <c r="N1161" s="9">
        <f t="shared" si="298"/>
        <v>-284</v>
      </c>
      <c r="O1161" s="9">
        <f t="shared" si="299"/>
        <v>-284</v>
      </c>
      <c r="P1161" s="9">
        <f t="shared" si="288"/>
        <v>98</v>
      </c>
      <c r="Q1161" s="9">
        <f t="shared" si="289"/>
        <v>33</v>
      </c>
      <c r="R1161" s="9">
        <f t="shared" si="290"/>
        <v>-15</v>
      </c>
      <c r="S1161" s="9">
        <f t="shared" si="291"/>
        <v>36</v>
      </c>
      <c r="T1161" s="9">
        <f t="shared" si="292"/>
        <v>-17</v>
      </c>
      <c r="U1161" s="9">
        <f t="shared" si="300"/>
        <v>3234</v>
      </c>
      <c r="V1161" s="9">
        <f t="shared" si="301"/>
        <v>-1470</v>
      </c>
      <c r="W1161" s="1">
        <f t="shared" si="302"/>
        <v>3528</v>
      </c>
      <c r="X1161" s="1">
        <f t="shared" si="303"/>
        <v>-1666</v>
      </c>
    </row>
    <row r="1162" spans="9:24">
      <c r="I1162" s="10">
        <f t="shared" si="295"/>
        <v>0</v>
      </c>
      <c r="J1162" s="10">
        <f t="shared" si="296"/>
        <v>0</v>
      </c>
      <c r="K1162" s="10">
        <f t="shared" si="297"/>
        <v>0</v>
      </c>
      <c r="L1162" s="9">
        <f t="shared" si="293"/>
        <v>180</v>
      </c>
      <c r="M1162" s="9">
        <f t="shared" si="294"/>
        <v>108</v>
      </c>
      <c r="N1162" s="9">
        <f t="shared" si="298"/>
        <v>-288</v>
      </c>
      <c r="O1162" s="9">
        <f t="shared" si="299"/>
        <v>-288</v>
      </c>
      <c r="P1162" s="9">
        <f t="shared" si="288"/>
        <v>98</v>
      </c>
      <c r="Q1162" s="9">
        <f t="shared" si="289"/>
        <v>34</v>
      </c>
      <c r="R1162" s="9">
        <f t="shared" si="290"/>
        <v>-16</v>
      </c>
      <c r="S1162" s="9">
        <f t="shared" si="291"/>
        <v>37</v>
      </c>
      <c r="T1162" s="9">
        <f t="shared" si="292"/>
        <v>-18</v>
      </c>
      <c r="U1162" s="9">
        <f t="shared" si="300"/>
        <v>3332</v>
      </c>
      <c r="V1162" s="9">
        <f t="shared" si="301"/>
        <v>-1568</v>
      </c>
      <c r="W1162" s="1">
        <f t="shared" si="302"/>
        <v>3626</v>
      </c>
      <c r="X1162" s="1">
        <f t="shared" si="303"/>
        <v>-1764</v>
      </c>
    </row>
    <row r="1163" spans="9:24">
      <c r="I1163" s="10">
        <f t="shared" si="295"/>
        <v>0</v>
      </c>
      <c r="J1163" s="10">
        <f t="shared" si="296"/>
        <v>0</v>
      </c>
      <c r="K1163" s="10">
        <f t="shared" si="297"/>
        <v>0</v>
      </c>
      <c r="L1163" s="9">
        <f t="shared" si="293"/>
        <v>180</v>
      </c>
      <c r="M1163" s="9">
        <f t="shared" si="294"/>
        <v>112</v>
      </c>
      <c r="N1163" s="9">
        <f t="shared" si="298"/>
        <v>-292</v>
      </c>
      <c r="O1163" s="9">
        <f t="shared" si="299"/>
        <v>-292</v>
      </c>
      <c r="P1163" s="9">
        <f t="shared" si="288"/>
        <v>98</v>
      </c>
      <c r="Q1163" s="9">
        <f t="shared" si="289"/>
        <v>34</v>
      </c>
      <c r="R1163" s="9">
        <f t="shared" si="290"/>
        <v>-16</v>
      </c>
      <c r="S1163" s="9">
        <f t="shared" si="291"/>
        <v>37</v>
      </c>
      <c r="T1163" s="9">
        <f t="shared" si="292"/>
        <v>-18</v>
      </c>
      <c r="U1163" s="9">
        <f t="shared" si="300"/>
        <v>3332</v>
      </c>
      <c r="V1163" s="9">
        <f t="shared" si="301"/>
        <v>-1568</v>
      </c>
      <c r="W1163" s="1">
        <f t="shared" si="302"/>
        <v>3626</v>
      </c>
      <c r="X1163" s="1">
        <f t="shared" si="303"/>
        <v>-1764</v>
      </c>
    </row>
    <row r="1164" spans="9:24">
      <c r="I1164" s="10">
        <f t="shared" si="295"/>
        <v>0</v>
      </c>
      <c r="J1164" s="10">
        <f t="shared" si="296"/>
        <v>0</v>
      </c>
      <c r="K1164" s="10">
        <f t="shared" si="297"/>
        <v>0</v>
      </c>
      <c r="L1164" s="9">
        <f t="shared" si="293"/>
        <v>180</v>
      </c>
      <c r="M1164" s="9">
        <f t="shared" si="294"/>
        <v>116</v>
      </c>
      <c r="N1164" s="9">
        <f t="shared" si="298"/>
        <v>-296</v>
      </c>
      <c r="O1164" s="9">
        <f t="shared" si="299"/>
        <v>-296</v>
      </c>
      <c r="P1164" s="9">
        <f t="shared" si="288"/>
        <v>98</v>
      </c>
      <c r="Q1164" s="9">
        <f t="shared" si="289"/>
        <v>35</v>
      </c>
      <c r="R1164" s="9">
        <f t="shared" si="290"/>
        <v>-17</v>
      </c>
      <c r="S1164" s="9">
        <f t="shared" si="291"/>
        <v>38</v>
      </c>
      <c r="T1164" s="9">
        <f t="shared" si="292"/>
        <v>-19</v>
      </c>
      <c r="U1164" s="9">
        <f t="shared" si="300"/>
        <v>3430</v>
      </c>
      <c r="V1164" s="9">
        <f t="shared" si="301"/>
        <v>-1666</v>
      </c>
      <c r="W1164" s="1">
        <f t="shared" si="302"/>
        <v>3724</v>
      </c>
      <c r="X1164" s="1">
        <f t="shared" si="303"/>
        <v>-1862</v>
      </c>
    </row>
    <row r="1165" spans="9:24">
      <c r="I1165" s="10">
        <f t="shared" si="295"/>
        <v>0</v>
      </c>
      <c r="J1165" s="10">
        <f t="shared" si="296"/>
        <v>0</v>
      </c>
      <c r="K1165" s="10">
        <f t="shared" si="297"/>
        <v>0</v>
      </c>
      <c r="L1165" s="9">
        <f t="shared" si="293"/>
        <v>180</v>
      </c>
      <c r="M1165" s="9">
        <f t="shared" si="294"/>
        <v>120</v>
      </c>
      <c r="N1165" s="9">
        <f t="shared" si="298"/>
        <v>-300</v>
      </c>
      <c r="O1165" s="9">
        <f t="shared" si="299"/>
        <v>-300</v>
      </c>
      <c r="P1165" s="9">
        <f t="shared" si="288"/>
        <v>98</v>
      </c>
      <c r="Q1165" s="9">
        <f t="shared" si="289"/>
        <v>35</v>
      </c>
      <c r="R1165" s="9">
        <f t="shared" si="290"/>
        <v>-17</v>
      </c>
      <c r="S1165" s="9">
        <f t="shared" si="291"/>
        <v>38</v>
      </c>
      <c r="T1165" s="9">
        <f t="shared" si="292"/>
        <v>-19</v>
      </c>
      <c r="U1165" s="9">
        <f t="shared" si="300"/>
        <v>3430</v>
      </c>
      <c r="V1165" s="9">
        <f t="shared" si="301"/>
        <v>-1666</v>
      </c>
      <c r="W1165" s="1">
        <f t="shared" si="302"/>
        <v>3724</v>
      </c>
      <c r="X1165" s="1">
        <f t="shared" si="303"/>
        <v>-1862</v>
      </c>
    </row>
    <row r="1166" spans="9:24">
      <c r="I1166" s="10">
        <f t="shared" si="295"/>
        <v>0</v>
      </c>
      <c r="J1166" s="10">
        <f t="shared" si="296"/>
        <v>0</v>
      </c>
      <c r="K1166" s="10">
        <f t="shared" si="297"/>
        <v>0</v>
      </c>
      <c r="L1166" s="9">
        <f t="shared" si="293"/>
        <v>180</v>
      </c>
      <c r="M1166" s="9">
        <f t="shared" si="294"/>
        <v>124</v>
      </c>
      <c r="N1166" s="9">
        <f t="shared" si="298"/>
        <v>-304</v>
      </c>
      <c r="O1166" s="9">
        <f t="shared" si="299"/>
        <v>-304</v>
      </c>
      <c r="P1166" s="9">
        <f t="shared" si="288"/>
        <v>98</v>
      </c>
      <c r="Q1166" s="9">
        <f t="shared" si="289"/>
        <v>36</v>
      </c>
      <c r="R1166" s="9">
        <f t="shared" si="290"/>
        <v>-18</v>
      </c>
      <c r="S1166" s="9">
        <f t="shared" si="291"/>
        <v>39</v>
      </c>
      <c r="T1166" s="9">
        <f t="shared" si="292"/>
        <v>-20</v>
      </c>
      <c r="U1166" s="9">
        <f t="shared" si="300"/>
        <v>3528</v>
      </c>
      <c r="V1166" s="9">
        <f t="shared" si="301"/>
        <v>-1764</v>
      </c>
      <c r="W1166" s="1">
        <f t="shared" si="302"/>
        <v>3822</v>
      </c>
      <c r="X1166" s="1">
        <f t="shared" si="303"/>
        <v>-1960</v>
      </c>
    </row>
    <row r="1167" spans="9:24">
      <c r="I1167" s="10">
        <f t="shared" si="295"/>
        <v>0</v>
      </c>
      <c r="J1167" s="10">
        <f t="shared" si="296"/>
        <v>0</v>
      </c>
      <c r="K1167" s="10">
        <f t="shared" si="297"/>
        <v>0</v>
      </c>
      <c r="L1167" s="9">
        <f t="shared" si="293"/>
        <v>180</v>
      </c>
      <c r="M1167" s="9">
        <f t="shared" si="294"/>
        <v>128</v>
      </c>
      <c r="N1167" s="9">
        <f t="shared" si="298"/>
        <v>-308</v>
      </c>
      <c r="O1167" s="9">
        <f t="shared" si="299"/>
        <v>-308</v>
      </c>
      <c r="P1167" s="9">
        <f t="shared" si="288"/>
        <v>98</v>
      </c>
      <c r="Q1167" s="9">
        <f t="shared" si="289"/>
        <v>36</v>
      </c>
      <c r="R1167" s="9">
        <f t="shared" si="290"/>
        <v>-18</v>
      </c>
      <c r="S1167" s="9">
        <f t="shared" si="291"/>
        <v>39</v>
      </c>
      <c r="T1167" s="9">
        <f t="shared" si="292"/>
        <v>-20</v>
      </c>
      <c r="U1167" s="9">
        <f t="shared" si="300"/>
        <v>3528</v>
      </c>
      <c r="V1167" s="9">
        <f t="shared" si="301"/>
        <v>-1764</v>
      </c>
      <c r="W1167" s="1">
        <f t="shared" si="302"/>
        <v>3822</v>
      </c>
      <c r="X1167" s="1">
        <f t="shared" si="303"/>
        <v>-1960</v>
      </c>
    </row>
    <row r="1168" spans="9:24">
      <c r="I1168" s="10">
        <f t="shared" si="295"/>
        <v>0</v>
      </c>
      <c r="J1168" s="10">
        <f t="shared" si="296"/>
        <v>0</v>
      </c>
      <c r="K1168" s="10">
        <f t="shared" si="297"/>
        <v>0</v>
      </c>
      <c r="L1168" s="9">
        <f t="shared" si="293"/>
        <v>180</v>
      </c>
      <c r="M1168" s="9">
        <f t="shared" si="294"/>
        <v>132</v>
      </c>
      <c r="N1168" s="9">
        <f t="shared" si="298"/>
        <v>-312</v>
      </c>
      <c r="O1168" s="9">
        <f t="shared" si="299"/>
        <v>-312</v>
      </c>
      <c r="P1168" s="9">
        <f t="shared" si="288"/>
        <v>98</v>
      </c>
      <c r="Q1168" s="9">
        <f t="shared" si="289"/>
        <v>37</v>
      </c>
      <c r="R1168" s="9">
        <f t="shared" si="290"/>
        <v>-19</v>
      </c>
      <c r="S1168" s="9">
        <f t="shared" si="291"/>
        <v>40</v>
      </c>
      <c r="T1168" s="9">
        <f t="shared" si="292"/>
        <v>-21</v>
      </c>
      <c r="U1168" s="9">
        <f t="shared" si="300"/>
        <v>3626</v>
      </c>
      <c r="V1168" s="9">
        <f t="shared" si="301"/>
        <v>-1862</v>
      </c>
      <c r="W1168" s="1">
        <f t="shared" si="302"/>
        <v>3920</v>
      </c>
      <c r="X1168" s="1">
        <f t="shared" si="303"/>
        <v>-2058</v>
      </c>
    </row>
    <row r="1169" spans="9:24">
      <c r="I1169" s="10">
        <f t="shared" si="295"/>
        <v>0</v>
      </c>
      <c r="J1169" s="10">
        <f t="shared" si="296"/>
        <v>0</v>
      </c>
      <c r="K1169" s="10">
        <f t="shared" si="297"/>
        <v>0</v>
      </c>
      <c r="L1169" s="9">
        <f t="shared" si="293"/>
        <v>180</v>
      </c>
      <c r="M1169" s="9">
        <f t="shared" si="294"/>
        <v>136</v>
      </c>
      <c r="N1169" s="9">
        <f t="shared" si="298"/>
        <v>-316</v>
      </c>
      <c r="O1169" s="9">
        <f t="shared" si="299"/>
        <v>-316</v>
      </c>
      <c r="P1169" s="9">
        <f t="shared" si="288"/>
        <v>98</v>
      </c>
      <c r="Q1169" s="9">
        <f t="shared" si="289"/>
        <v>37</v>
      </c>
      <c r="R1169" s="9">
        <f t="shared" si="290"/>
        <v>-19</v>
      </c>
      <c r="S1169" s="9">
        <f t="shared" si="291"/>
        <v>40</v>
      </c>
      <c r="T1169" s="9">
        <f t="shared" si="292"/>
        <v>-21</v>
      </c>
      <c r="U1169" s="9">
        <f t="shared" si="300"/>
        <v>3626</v>
      </c>
      <c r="V1169" s="9">
        <f t="shared" si="301"/>
        <v>-1862</v>
      </c>
      <c r="W1169" s="1">
        <f t="shared" si="302"/>
        <v>3920</v>
      </c>
      <c r="X1169" s="1">
        <f t="shared" si="303"/>
        <v>-2058</v>
      </c>
    </row>
    <row r="1170" spans="9:24">
      <c r="I1170" s="10">
        <f t="shared" si="295"/>
        <v>0</v>
      </c>
      <c r="J1170" s="10">
        <f t="shared" si="296"/>
        <v>0</v>
      </c>
      <c r="K1170" s="10">
        <f t="shared" si="297"/>
        <v>0</v>
      </c>
      <c r="L1170" s="9">
        <f t="shared" si="293"/>
        <v>180</v>
      </c>
      <c r="M1170" s="9">
        <f t="shared" si="294"/>
        <v>140</v>
      </c>
      <c r="N1170" s="9">
        <f t="shared" si="298"/>
        <v>-320</v>
      </c>
      <c r="O1170" s="9">
        <f t="shared" si="299"/>
        <v>-320</v>
      </c>
      <c r="P1170" s="9">
        <f t="shared" ref="P1170:P1233" si="304">INT(INT($A$2*2+$A$5+L1170/4)*$A$11/100+$A$11+10)</f>
        <v>98</v>
      </c>
      <c r="Q1170" s="9">
        <f t="shared" ref="Q1170:Q1233" si="305">INT(INT($B$2*2+$B$5+M1170/4)*$A$11/100+5)</f>
        <v>38</v>
      </c>
      <c r="R1170" s="9">
        <f t="shared" ref="R1170:R1233" si="306">INT(INT($C$2*2+$C$5+N1170/4)*$A$11/100+5)</f>
        <v>-20</v>
      </c>
      <c r="S1170" s="9">
        <f t="shared" ref="S1170:S1233" si="307">INT(Q1170*1.1)</f>
        <v>41</v>
      </c>
      <c r="T1170" s="9">
        <f t="shared" ref="T1170:T1233" si="308">INT(R1170*1.1)</f>
        <v>-22</v>
      </c>
      <c r="U1170" s="9">
        <f t="shared" si="300"/>
        <v>3724</v>
      </c>
      <c r="V1170" s="9">
        <f t="shared" si="301"/>
        <v>-1960</v>
      </c>
      <c r="W1170" s="1">
        <f t="shared" si="302"/>
        <v>4018</v>
      </c>
      <c r="X1170" s="1">
        <f t="shared" si="303"/>
        <v>-2156</v>
      </c>
    </row>
    <row r="1171" spans="9:24">
      <c r="I1171" s="10">
        <f t="shared" si="295"/>
        <v>0</v>
      </c>
      <c r="J1171" s="10">
        <f t="shared" si="296"/>
        <v>0</v>
      </c>
      <c r="K1171" s="10">
        <f t="shared" si="297"/>
        <v>0</v>
      </c>
      <c r="L1171" s="9">
        <f t="shared" si="293"/>
        <v>180</v>
      </c>
      <c r="M1171" s="9">
        <f t="shared" si="294"/>
        <v>144</v>
      </c>
      <c r="N1171" s="9">
        <f t="shared" si="298"/>
        <v>-324</v>
      </c>
      <c r="O1171" s="9">
        <f t="shared" si="299"/>
        <v>-324</v>
      </c>
      <c r="P1171" s="9">
        <f t="shared" si="304"/>
        <v>98</v>
      </c>
      <c r="Q1171" s="9">
        <f t="shared" si="305"/>
        <v>38</v>
      </c>
      <c r="R1171" s="9">
        <f t="shared" si="306"/>
        <v>-20</v>
      </c>
      <c r="S1171" s="9">
        <f t="shared" si="307"/>
        <v>41</v>
      </c>
      <c r="T1171" s="9">
        <f t="shared" si="308"/>
        <v>-22</v>
      </c>
      <c r="U1171" s="9">
        <f t="shared" si="300"/>
        <v>3724</v>
      </c>
      <c r="V1171" s="9">
        <f t="shared" si="301"/>
        <v>-1960</v>
      </c>
      <c r="W1171" s="1">
        <f t="shared" si="302"/>
        <v>4018</v>
      </c>
      <c r="X1171" s="1">
        <f t="shared" si="303"/>
        <v>-2156</v>
      </c>
    </row>
    <row r="1172" spans="9:24">
      <c r="I1172" s="10">
        <f t="shared" si="295"/>
        <v>0</v>
      </c>
      <c r="J1172" s="10">
        <f t="shared" si="296"/>
        <v>0</v>
      </c>
      <c r="K1172" s="10">
        <f t="shared" si="297"/>
        <v>0</v>
      </c>
      <c r="L1172" s="9">
        <f t="shared" si="293"/>
        <v>180</v>
      </c>
      <c r="M1172" s="9">
        <f t="shared" si="294"/>
        <v>148</v>
      </c>
      <c r="N1172" s="9">
        <f t="shared" si="298"/>
        <v>-328</v>
      </c>
      <c r="O1172" s="9">
        <f t="shared" si="299"/>
        <v>-328</v>
      </c>
      <c r="P1172" s="9">
        <f t="shared" si="304"/>
        <v>98</v>
      </c>
      <c r="Q1172" s="9">
        <f t="shared" si="305"/>
        <v>39</v>
      </c>
      <c r="R1172" s="9">
        <f t="shared" si="306"/>
        <v>-21</v>
      </c>
      <c r="S1172" s="9">
        <f t="shared" si="307"/>
        <v>42</v>
      </c>
      <c r="T1172" s="9">
        <f t="shared" si="308"/>
        <v>-24</v>
      </c>
      <c r="U1172" s="9">
        <f t="shared" si="300"/>
        <v>3822</v>
      </c>
      <c r="V1172" s="9">
        <f t="shared" si="301"/>
        <v>-2058</v>
      </c>
      <c r="W1172" s="1">
        <f t="shared" si="302"/>
        <v>4116</v>
      </c>
      <c r="X1172" s="1">
        <f t="shared" si="303"/>
        <v>-2352</v>
      </c>
    </row>
    <row r="1173" spans="9:24">
      <c r="I1173" s="10">
        <f t="shared" si="295"/>
        <v>0</v>
      </c>
      <c r="J1173" s="10">
        <f t="shared" si="296"/>
        <v>0</v>
      </c>
      <c r="K1173" s="10">
        <f t="shared" si="297"/>
        <v>0</v>
      </c>
      <c r="L1173" s="9">
        <f t="shared" si="293"/>
        <v>180</v>
      </c>
      <c r="M1173" s="9">
        <f t="shared" si="294"/>
        <v>152</v>
      </c>
      <c r="N1173" s="9">
        <f t="shared" si="298"/>
        <v>-332</v>
      </c>
      <c r="O1173" s="9">
        <f t="shared" si="299"/>
        <v>-332</v>
      </c>
      <c r="P1173" s="9">
        <f t="shared" si="304"/>
        <v>98</v>
      </c>
      <c r="Q1173" s="9">
        <f t="shared" si="305"/>
        <v>39</v>
      </c>
      <c r="R1173" s="9">
        <f t="shared" si="306"/>
        <v>-21</v>
      </c>
      <c r="S1173" s="9">
        <f t="shared" si="307"/>
        <v>42</v>
      </c>
      <c r="T1173" s="9">
        <f t="shared" si="308"/>
        <v>-24</v>
      </c>
      <c r="U1173" s="9">
        <f t="shared" si="300"/>
        <v>3822</v>
      </c>
      <c r="V1173" s="9">
        <f t="shared" si="301"/>
        <v>-2058</v>
      </c>
      <c r="W1173" s="1">
        <f t="shared" si="302"/>
        <v>4116</v>
      </c>
      <c r="X1173" s="1">
        <f t="shared" si="303"/>
        <v>-2352</v>
      </c>
    </row>
    <row r="1174" spans="9:24">
      <c r="I1174" s="10">
        <f t="shared" si="295"/>
        <v>0</v>
      </c>
      <c r="J1174" s="10">
        <f t="shared" si="296"/>
        <v>0</v>
      </c>
      <c r="K1174" s="10">
        <f t="shared" si="297"/>
        <v>0</v>
      </c>
      <c r="L1174" s="9">
        <f t="shared" si="293"/>
        <v>180</v>
      </c>
      <c r="M1174" s="9">
        <f t="shared" si="294"/>
        <v>156</v>
      </c>
      <c r="N1174" s="9">
        <f t="shared" si="298"/>
        <v>-336</v>
      </c>
      <c r="O1174" s="9">
        <f t="shared" si="299"/>
        <v>-336</v>
      </c>
      <c r="P1174" s="9">
        <f t="shared" si="304"/>
        <v>98</v>
      </c>
      <c r="Q1174" s="9">
        <f t="shared" si="305"/>
        <v>40</v>
      </c>
      <c r="R1174" s="9">
        <f t="shared" si="306"/>
        <v>-22</v>
      </c>
      <c r="S1174" s="9">
        <f t="shared" si="307"/>
        <v>44</v>
      </c>
      <c r="T1174" s="9">
        <f t="shared" si="308"/>
        <v>-25</v>
      </c>
      <c r="U1174" s="9">
        <f t="shared" si="300"/>
        <v>3920</v>
      </c>
      <c r="V1174" s="9">
        <f t="shared" si="301"/>
        <v>-2156</v>
      </c>
      <c r="W1174" s="1">
        <f t="shared" si="302"/>
        <v>4312</v>
      </c>
      <c r="X1174" s="1">
        <f t="shared" si="303"/>
        <v>-2450</v>
      </c>
    </row>
    <row r="1175" spans="9:24">
      <c r="I1175" s="10">
        <f t="shared" si="295"/>
        <v>0</v>
      </c>
      <c r="J1175" s="10">
        <f t="shared" si="296"/>
        <v>0</v>
      </c>
      <c r="K1175" s="10">
        <f t="shared" si="297"/>
        <v>0</v>
      </c>
      <c r="L1175" s="9">
        <f t="shared" si="293"/>
        <v>180</v>
      </c>
      <c r="M1175" s="9">
        <f t="shared" si="294"/>
        <v>160</v>
      </c>
      <c r="N1175" s="9">
        <f t="shared" si="298"/>
        <v>-340</v>
      </c>
      <c r="O1175" s="9">
        <f t="shared" si="299"/>
        <v>-340</v>
      </c>
      <c r="P1175" s="9">
        <f t="shared" si="304"/>
        <v>98</v>
      </c>
      <c r="Q1175" s="9">
        <f t="shared" si="305"/>
        <v>40</v>
      </c>
      <c r="R1175" s="9">
        <f t="shared" si="306"/>
        <v>-22</v>
      </c>
      <c r="S1175" s="9">
        <f t="shared" si="307"/>
        <v>44</v>
      </c>
      <c r="T1175" s="9">
        <f t="shared" si="308"/>
        <v>-25</v>
      </c>
      <c r="U1175" s="9">
        <f t="shared" si="300"/>
        <v>3920</v>
      </c>
      <c r="V1175" s="9">
        <f t="shared" si="301"/>
        <v>-2156</v>
      </c>
      <c r="W1175" s="1">
        <f t="shared" si="302"/>
        <v>4312</v>
      </c>
      <c r="X1175" s="1">
        <f t="shared" si="303"/>
        <v>-2450</v>
      </c>
    </row>
    <row r="1176" spans="9:24">
      <c r="I1176" s="10">
        <f t="shared" si="295"/>
        <v>0</v>
      </c>
      <c r="J1176" s="10">
        <f t="shared" si="296"/>
        <v>0</v>
      </c>
      <c r="K1176" s="10">
        <f t="shared" si="297"/>
        <v>0</v>
      </c>
      <c r="L1176" s="9">
        <f t="shared" si="293"/>
        <v>180</v>
      </c>
      <c r="M1176" s="9">
        <f t="shared" si="294"/>
        <v>164</v>
      </c>
      <c r="N1176" s="9">
        <f t="shared" si="298"/>
        <v>-344</v>
      </c>
      <c r="O1176" s="9">
        <f t="shared" si="299"/>
        <v>-344</v>
      </c>
      <c r="P1176" s="9">
        <f t="shared" si="304"/>
        <v>98</v>
      </c>
      <c r="Q1176" s="9">
        <f t="shared" si="305"/>
        <v>41</v>
      </c>
      <c r="R1176" s="9">
        <f t="shared" si="306"/>
        <v>-23</v>
      </c>
      <c r="S1176" s="9">
        <f t="shared" si="307"/>
        <v>45</v>
      </c>
      <c r="T1176" s="9">
        <f t="shared" si="308"/>
        <v>-26</v>
      </c>
      <c r="U1176" s="9">
        <f t="shared" si="300"/>
        <v>4018</v>
      </c>
      <c r="V1176" s="9">
        <f t="shared" si="301"/>
        <v>-2254</v>
      </c>
      <c r="W1176" s="1">
        <f t="shared" si="302"/>
        <v>4410</v>
      </c>
      <c r="X1176" s="1">
        <f t="shared" si="303"/>
        <v>-2548</v>
      </c>
    </row>
    <row r="1177" spans="9:24">
      <c r="I1177" s="10">
        <f t="shared" si="295"/>
        <v>0</v>
      </c>
      <c r="J1177" s="10">
        <f t="shared" si="296"/>
        <v>0</v>
      </c>
      <c r="K1177" s="10">
        <f t="shared" si="297"/>
        <v>0</v>
      </c>
      <c r="L1177" s="9">
        <f t="shared" si="293"/>
        <v>180</v>
      </c>
      <c r="M1177" s="9">
        <f t="shared" si="294"/>
        <v>168</v>
      </c>
      <c r="N1177" s="9">
        <f t="shared" si="298"/>
        <v>-348</v>
      </c>
      <c r="O1177" s="9">
        <f t="shared" si="299"/>
        <v>-348</v>
      </c>
      <c r="P1177" s="9">
        <f t="shared" si="304"/>
        <v>98</v>
      </c>
      <c r="Q1177" s="9">
        <f t="shared" si="305"/>
        <v>41</v>
      </c>
      <c r="R1177" s="9">
        <f t="shared" si="306"/>
        <v>-23</v>
      </c>
      <c r="S1177" s="9">
        <f t="shared" si="307"/>
        <v>45</v>
      </c>
      <c r="T1177" s="9">
        <f t="shared" si="308"/>
        <v>-26</v>
      </c>
      <c r="U1177" s="9">
        <f t="shared" si="300"/>
        <v>4018</v>
      </c>
      <c r="V1177" s="9">
        <f t="shared" si="301"/>
        <v>-2254</v>
      </c>
      <c r="W1177" s="1">
        <f t="shared" si="302"/>
        <v>4410</v>
      </c>
      <c r="X1177" s="1">
        <f t="shared" si="303"/>
        <v>-2548</v>
      </c>
    </row>
    <row r="1178" spans="9:24">
      <c r="I1178" s="10">
        <f t="shared" si="295"/>
        <v>0</v>
      </c>
      <c r="J1178" s="10">
        <f t="shared" si="296"/>
        <v>0</v>
      </c>
      <c r="K1178" s="10">
        <f t="shared" si="297"/>
        <v>0</v>
      </c>
      <c r="L1178" s="9">
        <f t="shared" si="293"/>
        <v>180</v>
      </c>
      <c r="M1178" s="9">
        <f t="shared" si="294"/>
        <v>172</v>
      </c>
      <c r="N1178" s="9">
        <f t="shared" si="298"/>
        <v>-352</v>
      </c>
      <c r="O1178" s="9">
        <f t="shared" si="299"/>
        <v>-352</v>
      </c>
      <c r="P1178" s="9">
        <f t="shared" si="304"/>
        <v>98</v>
      </c>
      <c r="Q1178" s="9">
        <f t="shared" si="305"/>
        <v>42</v>
      </c>
      <c r="R1178" s="9">
        <f t="shared" si="306"/>
        <v>-24</v>
      </c>
      <c r="S1178" s="9">
        <f t="shared" si="307"/>
        <v>46</v>
      </c>
      <c r="T1178" s="9">
        <f t="shared" si="308"/>
        <v>-27</v>
      </c>
      <c r="U1178" s="9">
        <f t="shared" si="300"/>
        <v>4116</v>
      </c>
      <c r="V1178" s="9">
        <f t="shared" si="301"/>
        <v>-2352</v>
      </c>
      <c r="W1178" s="1">
        <f t="shared" si="302"/>
        <v>4508</v>
      </c>
      <c r="X1178" s="1">
        <f t="shared" si="303"/>
        <v>-2646</v>
      </c>
    </row>
    <row r="1179" spans="9:24">
      <c r="I1179" s="10">
        <f t="shared" si="295"/>
        <v>0</v>
      </c>
      <c r="J1179" s="10">
        <f t="shared" si="296"/>
        <v>0</v>
      </c>
      <c r="K1179" s="10">
        <f t="shared" si="297"/>
        <v>0</v>
      </c>
      <c r="L1179" s="9">
        <f t="shared" si="293"/>
        <v>180</v>
      </c>
      <c r="M1179" s="9">
        <f t="shared" si="294"/>
        <v>176</v>
      </c>
      <c r="N1179" s="9">
        <f t="shared" si="298"/>
        <v>-356</v>
      </c>
      <c r="O1179" s="9">
        <f t="shared" si="299"/>
        <v>-356</v>
      </c>
      <c r="P1179" s="9">
        <f t="shared" si="304"/>
        <v>98</v>
      </c>
      <c r="Q1179" s="9">
        <f t="shared" si="305"/>
        <v>42</v>
      </c>
      <c r="R1179" s="9">
        <f t="shared" si="306"/>
        <v>-24</v>
      </c>
      <c r="S1179" s="9">
        <f t="shared" si="307"/>
        <v>46</v>
      </c>
      <c r="T1179" s="9">
        <f t="shared" si="308"/>
        <v>-27</v>
      </c>
      <c r="U1179" s="9">
        <f t="shared" si="300"/>
        <v>4116</v>
      </c>
      <c r="V1179" s="9">
        <f t="shared" si="301"/>
        <v>-2352</v>
      </c>
      <c r="W1179" s="1">
        <f t="shared" si="302"/>
        <v>4508</v>
      </c>
      <c r="X1179" s="1">
        <f t="shared" si="303"/>
        <v>-2646</v>
      </c>
    </row>
    <row r="1180" spans="9:24">
      <c r="I1180" s="10">
        <f t="shared" si="295"/>
        <v>0</v>
      </c>
      <c r="J1180" s="10">
        <f t="shared" si="296"/>
        <v>0</v>
      </c>
      <c r="K1180" s="10">
        <f t="shared" si="297"/>
        <v>0</v>
      </c>
      <c r="L1180" s="9">
        <f t="shared" si="293"/>
        <v>180</v>
      </c>
      <c r="M1180" s="9">
        <f t="shared" si="294"/>
        <v>180</v>
      </c>
      <c r="N1180" s="9">
        <f t="shared" si="298"/>
        <v>-360</v>
      </c>
      <c r="O1180" s="9">
        <f t="shared" si="299"/>
        <v>-360</v>
      </c>
      <c r="P1180" s="9">
        <f t="shared" si="304"/>
        <v>98</v>
      </c>
      <c r="Q1180" s="9">
        <f t="shared" si="305"/>
        <v>43</v>
      </c>
      <c r="R1180" s="9">
        <f t="shared" si="306"/>
        <v>-25</v>
      </c>
      <c r="S1180" s="9">
        <f t="shared" si="307"/>
        <v>47</v>
      </c>
      <c r="T1180" s="9">
        <f t="shared" si="308"/>
        <v>-28</v>
      </c>
      <c r="U1180" s="9">
        <f t="shared" si="300"/>
        <v>4214</v>
      </c>
      <c r="V1180" s="9">
        <f t="shared" si="301"/>
        <v>-2450</v>
      </c>
      <c r="W1180" s="1">
        <f t="shared" si="302"/>
        <v>4606</v>
      </c>
      <c r="X1180" s="1">
        <f t="shared" si="303"/>
        <v>-2744</v>
      </c>
    </row>
    <row r="1181" spans="9:24">
      <c r="I1181" s="10">
        <f t="shared" si="295"/>
        <v>0</v>
      </c>
      <c r="J1181" s="10">
        <f t="shared" si="296"/>
        <v>0</v>
      </c>
      <c r="K1181" s="10">
        <f t="shared" si="297"/>
        <v>0</v>
      </c>
      <c r="L1181" s="9">
        <f t="shared" si="293"/>
        <v>180</v>
      </c>
      <c r="M1181" s="9">
        <f t="shared" si="294"/>
        <v>184</v>
      </c>
      <c r="N1181" s="9">
        <f t="shared" si="298"/>
        <v>-364</v>
      </c>
      <c r="O1181" s="9">
        <f t="shared" si="299"/>
        <v>-364</v>
      </c>
      <c r="P1181" s="9">
        <f t="shared" si="304"/>
        <v>98</v>
      </c>
      <c r="Q1181" s="9">
        <f t="shared" si="305"/>
        <v>43</v>
      </c>
      <c r="R1181" s="9">
        <f t="shared" si="306"/>
        <v>-25</v>
      </c>
      <c r="S1181" s="9">
        <f t="shared" si="307"/>
        <v>47</v>
      </c>
      <c r="T1181" s="9">
        <f t="shared" si="308"/>
        <v>-28</v>
      </c>
      <c r="U1181" s="9">
        <f t="shared" si="300"/>
        <v>4214</v>
      </c>
      <c r="V1181" s="9">
        <f t="shared" si="301"/>
        <v>-2450</v>
      </c>
      <c r="W1181" s="1">
        <f t="shared" si="302"/>
        <v>4606</v>
      </c>
      <c r="X1181" s="1">
        <f t="shared" si="303"/>
        <v>-2744</v>
      </c>
    </row>
    <row r="1182" spans="9:24">
      <c r="I1182" s="10">
        <f t="shared" si="295"/>
        <v>0</v>
      </c>
      <c r="J1182" s="10">
        <f t="shared" si="296"/>
        <v>0</v>
      </c>
      <c r="K1182" s="10">
        <f t="shared" si="297"/>
        <v>0</v>
      </c>
      <c r="L1182" s="9">
        <f t="shared" si="293"/>
        <v>180</v>
      </c>
      <c r="M1182" s="9">
        <f t="shared" si="294"/>
        <v>188</v>
      </c>
      <c r="N1182" s="9">
        <f t="shared" si="298"/>
        <v>-368</v>
      </c>
      <c r="O1182" s="9">
        <f t="shared" si="299"/>
        <v>-368</v>
      </c>
      <c r="P1182" s="9">
        <f t="shared" si="304"/>
        <v>98</v>
      </c>
      <c r="Q1182" s="9">
        <f t="shared" si="305"/>
        <v>44</v>
      </c>
      <c r="R1182" s="9">
        <f t="shared" si="306"/>
        <v>-26</v>
      </c>
      <c r="S1182" s="9">
        <f t="shared" si="307"/>
        <v>48</v>
      </c>
      <c r="T1182" s="9">
        <f t="shared" si="308"/>
        <v>-29</v>
      </c>
      <c r="U1182" s="9">
        <f t="shared" si="300"/>
        <v>4312</v>
      </c>
      <c r="V1182" s="9">
        <f t="shared" si="301"/>
        <v>-2548</v>
      </c>
      <c r="W1182" s="1">
        <f t="shared" si="302"/>
        <v>4704</v>
      </c>
      <c r="X1182" s="1">
        <f t="shared" si="303"/>
        <v>-2842</v>
      </c>
    </row>
    <row r="1183" spans="9:24">
      <c r="I1183" s="10">
        <f t="shared" si="295"/>
        <v>0</v>
      </c>
      <c r="J1183" s="10">
        <f t="shared" si="296"/>
        <v>0</v>
      </c>
      <c r="K1183" s="10">
        <f t="shared" si="297"/>
        <v>0</v>
      </c>
      <c r="L1183" s="9">
        <f t="shared" si="293"/>
        <v>180</v>
      </c>
      <c r="M1183" s="9">
        <f t="shared" si="294"/>
        <v>192</v>
      </c>
      <c r="N1183" s="9">
        <f t="shared" si="298"/>
        <v>-372</v>
      </c>
      <c r="O1183" s="9">
        <f t="shared" si="299"/>
        <v>-372</v>
      </c>
      <c r="P1183" s="9">
        <f t="shared" si="304"/>
        <v>98</v>
      </c>
      <c r="Q1183" s="9">
        <f t="shared" si="305"/>
        <v>44</v>
      </c>
      <c r="R1183" s="9">
        <f t="shared" si="306"/>
        <v>-26</v>
      </c>
      <c r="S1183" s="9">
        <f t="shared" si="307"/>
        <v>48</v>
      </c>
      <c r="T1183" s="9">
        <f t="shared" si="308"/>
        <v>-29</v>
      </c>
      <c r="U1183" s="9">
        <f t="shared" si="300"/>
        <v>4312</v>
      </c>
      <c r="V1183" s="9">
        <f t="shared" si="301"/>
        <v>-2548</v>
      </c>
      <c r="W1183" s="1">
        <f t="shared" si="302"/>
        <v>4704</v>
      </c>
      <c r="X1183" s="1">
        <f t="shared" si="303"/>
        <v>-2842</v>
      </c>
    </row>
    <row r="1184" spans="9:24">
      <c r="I1184" s="10">
        <f t="shared" si="295"/>
        <v>0</v>
      </c>
      <c r="J1184" s="10">
        <f t="shared" si="296"/>
        <v>0</v>
      </c>
      <c r="K1184" s="10">
        <f t="shared" si="297"/>
        <v>0</v>
      </c>
      <c r="L1184" s="9">
        <f t="shared" si="293"/>
        <v>180</v>
      </c>
      <c r="M1184" s="9">
        <f t="shared" si="294"/>
        <v>196</v>
      </c>
      <c r="N1184" s="9">
        <f t="shared" si="298"/>
        <v>-376</v>
      </c>
      <c r="O1184" s="9">
        <f t="shared" si="299"/>
        <v>-376</v>
      </c>
      <c r="P1184" s="9">
        <f t="shared" si="304"/>
        <v>98</v>
      </c>
      <c r="Q1184" s="9">
        <f t="shared" si="305"/>
        <v>45</v>
      </c>
      <c r="R1184" s="9">
        <f t="shared" si="306"/>
        <v>-27</v>
      </c>
      <c r="S1184" s="9">
        <f t="shared" si="307"/>
        <v>49</v>
      </c>
      <c r="T1184" s="9">
        <f t="shared" si="308"/>
        <v>-30</v>
      </c>
      <c r="U1184" s="9">
        <f t="shared" si="300"/>
        <v>4410</v>
      </c>
      <c r="V1184" s="9">
        <f t="shared" si="301"/>
        <v>-2646</v>
      </c>
      <c r="W1184" s="1">
        <f t="shared" si="302"/>
        <v>4802</v>
      </c>
      <c r="X1184" s="1">
        <f t="shared" si="303"/>
        <v>-2940</v>
      </c>
    </row>
    <row r="1185" spans="9:24">
      <c r="I1185" s="10">
        <f t="shared" si="295"/>
        <v>0</v>
      </c>
      <c r="J1185" s="10">
        <f t="shared" si="296"/>
        <v>0</v>
      </c>
      <c r="K1185" s="10">
        <f t="shared" si="297"/>
        <v>0</v>
      </c>
      <c r="L1185" s="9">
        <f t="shared" si="293"/>
        <v>180</v>
      </c>
      <c r="M1185" s="9">
        <f t="shared" si="294"/>
        <v>200</v>
      </c>
      <c r="N1185" s="9">
        <f t="shared" si="298"/>
        <v>-380</v>
      </c>
      <c r="O1185" s="9">
        <f t="shared" si="299"/>
        <v>-380</v>
      </c>
      <c r="P1185" s="9">
        <f t="shared" si="304"/>
        <v>98</v>
      </c>
      <c r="Q1185" s="9">
        <f t="shared" si="305"/>
        <v>45</v>
      </c>
      <c r="R1185" s="9">
        <f t="shared" si="306"/>
        <v>-27</v>
      </c>
      <c r="S1185" s="9">
        <f t="shared" si="307"/>
        <v>49</v>
      </c>
      <c r="T1185" s="9">
        <f t="shared" si="308"/>
        <v>-30</v>
      </c>
      <c r="U1185" s="9">
        <f t="shared" si="300"/>
        <v>4410</v>
      </c>
      <c r="V1185" s="9">
        <f t="shared" si="301"/>
        <v>-2646</v>
      </c>
      <c r="W1185" s="1">
        <f t="shared" si="302"/>
        <v>4802</v>
      </c>
      <c r="X1185" s="1">
        <f t="shared" si="303"/>
        <v>-2940</v>
      </c>
    </row>
    <row r="1186" spans="9:24">
      <c r="I1186" s="10">
        <f t="shared" si="295"/>
        <v>0</v>
      </c>
      <c r="J1186" s="10">
        <f t="shared" si="296"/>
        <v>0</v>
      </c>
      <c r="K1186" s="10">
        <f t="shared" si="297"/>
        <v>0</v>
      </c>
      <c r="L1186" s="9">
        <f t="shared" si="293"/>
        <v>180</v>
      </c>
      <c r="M1186" s="9">
        <f t="shared" si="294"/>
        <v>204</v>
      </c>
      <c r="N1186" s="9">
        <f t="shared" si="298"/>
        <v>-384</v>
      </c>
      <c r="O1186" s="9">
        <f t="shared" si="299"/>
        <v>-384</v>
      </c>
      <c r="P1186" s="9">
        <f t="shared" si="304"/>
        <v>98</v>
      </c>
      <c r="Q1186" s="9">
        <f t="shared" si="305"/>
        <v>46</v>
      </c>
      <c r="R1186" s="9">
        <f t="shared" si="306"/>
        <v>-28</v>
      </c>
      <c r="S1186" s="9">
        <f t="shared" si="307"/>
        <v>50</v>
      </c>
      <c r="T1186" s="9">
        <f t="shared" si="308"/>
        <v>-31</v>
      </c>
      <c r="U1186" s="9">
        <f t="shared" si="300"/>
        <v>4508</v>
      </c>
      <c r="V1186" s="9">
        <f t="shared" si="301"/>
        <v>-2744</v>
      </c>
      <c r="W1186" s="1">
        <f t="shared" si="302"/>
        <v>4900</v>
      </c>
      <c r="X1186" s="1">
        <f t="shared" si="303"/>
        <v>-3038</v>
      </c>
    </row>
    <row r="1187" spans="9:24">
      <c r="I1187" s="10">
        <f t="shared" si="295"/>
        <v>0</v>
      </c>
      <c r="J1187" s="10">
        <f t="shared" si="296"/>
        <v>0</v>
      </c>
      <c r="K1187" s="10">
        <f t="shared" si="297"/>
        <v>0</v>
      </c>
      <c r="L1187" s="9">
        <f t="shared" si="293"/>
        <v>180</v>
      </c>
      <c r="M1187" s="9">
        <f t="shared" si="294"/>
        <v>208</v>
      </c>
      <c r="N1187" s="9">
        <f t="shared" si="298"/>
        <v>-388</v>
      </c>
      <c r="O1187" s="9">
        <f t="shared" si="299"/>
        <v>-388</v>
      </c>
      <c r="P1187" s="9">
        <f t="shared" si="304"/>
        <v>98</v>
      </c>
      <c r="Q1187" s="9">
        <f t="shared" si="305"/>
        <v>46</v>
      </c>
      <c r="R1187" s="9">
        <f t="shared" si="306"/>
        <v>-28</v>
      </c>
      <c r="S1187" s="9">
        <f t="shared" si="307"/>
        <v>50</v>
      </c>
      <c r="T1187" s="9">
        <f t="shared" si="308"/>
        <v>-31</v>
      </c>
      <c r="U1187" s="9">
        <f t="shared" si="300"/>
        <v>4508</v>
      </c>
      <c r="V1187" s="9">
        <f t="shared" si="301"/>
        <v>-2744</v>
      </c>
      <c r="W1187" s="1">
        <f t="shared" si="302"/>
        <v>4900</v>
      </c>
      <c r="X1187" s="1">
        <f t="shared" si="303"/>
        <v>-3038</v>
      </c>
    </row>
    <row r="1188" spans="9:24">
      <c r="I1188" s="10">
        <f t="shared" si="295"/>
        <v>0</v>
      </c>
      <c r="J1188" s="10">
        <f t="shared" si="296"/>
        <v>0</v>
      </c>
      <c r="K1188" s="10">
        <f t="shared" si="297"/>
        <v>0</v>
      </c>
      <c r="L1188" s="9">
        <f t="shared" si="293"/>
        <v>180</v>
      </c>
      <c r="M1188" s="9">
        <f t="shared" si="294"/>
        <v>212</v>
      </c>
      <c r="N1188" s="9">
        <f t="shared" si="298"/>
        <v>-392</v>
      </c>
      <c r="O1188" s="9">
        <f t="shared" si="299"/>
        <v>-392</v>
      </c>
      <c r="P1188" s="9">
        <f t="shared" si="304"/>
        <v>98</v>
      </c>
      <c r="Q1188" s="9">
        <f t="shared" si="305"/>
        <v>47</v>
      </c>
      <c r="R1188" s="9">
        <f t="shared" si="306"/>
        <v>-29</v>
      </c>
      <c r="S1188" s="9">
        <f t="shared" si="307"/>
        <v>51</v>
      </c>
      <c r="T1188" s="9">
        <f t="shared" si="308"/>
        <v>-32</v>
      </c>
      <c r="U1188" s="9">
        <f t="shared" si="300"/>
        <v>4606</v>
      </c>
      <c r="V1188" s="9">
        <f t="shared" si="301"/>
        <v>-2842</v>
      </c>
      <c r="W1188" s="1">
        <f t="shared" si="302"/>
        <v>4998</v>
      </c>
      <c r="X1188" s="1">
        <f t="shared" si="303"/>
        <v>-3136</v>
      </c>
    </row>
    <row r="1189" spans="9:24">
      <c r="I1189" s="10">
        <f t="shared" si="295"/>
        <v>0</v>
      </c>
      <c r="J1189" s="10">
        <f t="shared" si="296"/>
        <v>0</v>
      </c>
      <c r="K1189" s="10">
        <f t="shared" si="297"/>
        <v>0</v>
      </c>
      <c r="L1189" s="9">
        <f t="shared" si="293"/>
        <v>180</v>
      </c>
      <c r="M1189" s="9">
        <f t="shared" si="294"/>
        <v>216</v>
      </c>
      <c r="N1189" s="9">
        <f t="shared" si="298"/>
        <v>-396</v>
      </c>
      <c r="O1189" s="9">
        <f t="shared" si="299"/>
        <v>-396</v>
      </c>
      <c r="P1189" s="9">
        <f t="shared" si="304"/>
        <v>98</v>
      </c>
      <c r="Q1189" s="9">
        <f t="shared" si="305"/>
        <v>47</v>
      </c>
      <c r="R1189" s="9">
        <f t="shared" si="306"/>
        <v>-29</v>
      </c>
      <c r="S1189" s="9">
        <f t="shared" si="307"/>
        <v>51</v>
      </c>
      <c r="T1189" s="9">
        <f t="shared" si="308"/>
        <v>-32</v>
      </c>
      <c r="U1189" s="9">
        <f t="shared" si="300"/>
        <v>4606</v>
      </c>
      <c r="V1189" s="9">
        <f t="shared" si="301"/>
        <v>-2842</v>
      </c>
      <c r="W1189" s="1">
        <f t="shared" si="302"/>
        <v>4998</v>
      </c>
      <c r="X1189" s="1">
        <f t="shared" si="303"/>
        <v>-3136</v>
      </c>
    </row>
    <row r="1190" spans="9:24">
      <c r="I1190" s="10">
        <f t="shared" si="295"/>
        <v>0</v>
      </c>
      <c r="J1190" s="10">
        <f t="shared" si="296"/>
        <v>0</v>
      </c>
      <c r="K1190" s="10">
        <f t="shared" si="297"/>
        <v>0</v>
      </c>
      <c r="L1190" s="9">
        <f t="shared" si="293"/>
        <v>180</v>
      </c>
      <c r="M1190" s="9">
        <f t="shared" si="294"/>
        <v>220</v>
      </c>
      <c r="N1190" s="9">
        <f t="shared" si="298"/>
        <v>-400</v>
      </c>
      <c r="O1190" s="9">
        <f t="shared" si="299"/>
        <v>-400</v>
      </c>
      <c r="P1190" s="9">
        <f t="shared" si="304"/>
        <v>98</v>
      </c>
      <c r="Q1190" s="9">
        <f t="shared" si="305"/>
        <v>48</v>
      </c>
      <c r="R1190" s="9">
        <f t="shared" si="306"/>
        <v>-30</v>
      </c>
      <c r="S1190" s="9">
        <f t="shared" si="307"/>
        <v>52</v>
      </c>
      <c r="T1190" s="9">
        <f t="shared" si="308"/>
        <v>-33</v>
      </c>
      <c r="U1190" s="9">
        <f t="shared" si="300"/>
        <v>4704</v>
      </c>
      <c r="V1190" s="9">
        <f t="shared" si="301"/>
        <v>-2940</v>
      </c>
      <c r="W1190" s="1">
        <f t="shared" si="302"/>
        <v>5096</v>
      </c>
      <c r="X1190" s="1">
        <f t="shared" si="303"/>
        <v>-3234</v>
      </c>
    </row>
    <row r="1191" spans="9:24">
      <c r="I1191" s="10">
        <f t="shared" si="295"/>
        <v>0</v>
      </c>
      <c r="J1191" s="10">
        <f t="shared" si="296"/>
        <v>0</v>
      </c>
      <c r="K1191" s="10">
        <f t="shared" si="297"/>
        <v>0</v>
      </c>
      <c r="L1191" s="9">
        <f t="shared" si="293"/>
        <v>180</v>
      </c>
      <c r="M1191" s="9">
        <f t="shared" si="294"/>
        <v>224</v>
      </c>
      <c r="N1191" s="9">
        <f t="shared" si="298"/>
        <v>-404</v>
      </c>
      <c r="O1191" s="9">
        <f t="shared" si="299"/>
        <v>-404</v>
      </c>
      <c r="P1191" s="9">
        <f t="shared" si="304"/>
        <v>98</v>
      </c>
      <c r="Q1191" s="9">
        <f t="shared" si="305"/>
        <v>48</v>
      </c>
      <c r="R1191" s="9">
        <f t="shared" si="306"/>
        <v>-30</v>
      </c>
      <c r="S1191" s="9">
        <f t="shared" si="307"/>
        <v>52</v>
      </c>
      <c r="T1191" s="9">
        <f t="shared" si="308"/>
        <v>-33</v>
      </c>
      <c r="U1191" s="9">
        <f t="shared" si="300"/>
        <v>4704</v>
      </c>
      <c r="V1191" s="9">
        <f t="shared" si="301"/>
        <v>-2940</v>
      </c>
      <c r="W1191" s="1">
        <f t="shared" si="302"/>
        <v>5096</v>
      </c>
      <c r="X1191" s="1">
        <f t="shared" si="303"/>
        <v>-3234</v>
      </c>
    </row>
    <row r="1192" spans="9:24">
      <c r="I1192" s="10">
        <f t="shared" si="295"/>
        <v>0</v>
      </c>
      <c r="J1192" s="10">
        <f t="shared" si="296"/>
        <v>0</v>
      </c>
      <c r="K1192" s="10">
        <f t="shared" si="297"/>
        <v>0</v>
      </c>
      <c r="L1192" s="9">
        <f t="shared" si="293"/>
        <v>180</v>
      </c>
      <c r="M1192" s="9">
        <f t="shared" si="294"/>
        <v>228</v>
      </c>
      <c r="N1192" s="9">
        <f t="shared" si="298"/>
        <v>-408</v>
      </c>
      <c r="O1192" s="9">
        <f t="shared" si="299"/>
        <v>-408</v>
      </c>
      <c r="P1192" s="9">
        <f t="shared" si="304"/>
        <v>98</v>
      </c>
      <c r="Q1192" s="9">
        <f t="shared" si="305"/>
        <v>49</v>
      </c>
      <c r="R1192" s="9">
        <f t="shared" si="306"/>
        <v>-31</v>
      </c>
      <c r="S1192" s="9">
        <f t="shared" si="307"/>
        <v>53</v>
      </c>
      <c r="T1192" s="9">
        <f t="shared" si="308"/>
        <v>-35</v>
      </c>
      <c r="U1192" s="9">
        <f t="shared" si="300"/>
        <v>4802</v>
      </c>
      <c r="V1192" s="9">
        <f t="shared" si="301"/>
        <v>-3038</v>
      </c>
      <c r="W1192" s="1">
        <f t="shared" si="302"/>
        <v>5194</v>
      </c>
      <c r="X1192" s="1">
        <f t="shared" si="303"/>
        <v>-3430</v>
      </c>
    </row>
    <row r="1193" spans="9:24">
      <c r="I1193" s="10">
        <f t="shared" si="295"/>
        <v>0</v>
      </c>
      <c r="J1193" s="10">
        <f t="shared" si="296"/>
        <v>0</v>
      </c>
      <c r="K1193" s="10">
        <f t="shared" si="297"/>
        <v>0</v>
      </c>
      <c r="L1193" s="9">
        <f t="shared" si="293"/>
        <v>180</v>
      </c>
      <c r="M1193" s="9">
        <f t="shared" si="294"/>
        <v>232</v>
      </c>
      <c r="N1193" s="9">
        <f t="shared" si="298"/>
        <v>-412</v>
      </c>
      <c r="O1193" s="9">
        <f t="shared" si="299"/>
        <v>-412</v>
      </c>
      <c r="P1193" s="9">
        <f t="shared" si="304"/>
        <v>98</v>
      </c>
      <c r="Q1193" s="9">
        <f t="shared" si="305"/>
        <v>49</v>
      </c>
      <c r="R1193" s="9">
        <f t="shared" si="306"/>
        <v>-31</v>
      </c>
      <c r="S1193" s="9">
        <f t="shared" si="307"/>
        <v>53</v>
      </c>
      <c r="T1193" s="9">
        <f t="shared" si="308"/>
        <v>-35</v>
      </c>
      <c r="U1193" s="9">
        <f t="shared" si="300"/>
        <v>4802</v>
      </c>
      <c r="V1193" s="9">
        <f t="shared" si="301"/>
        <v>-3038</v>
      </c>
      <c r="W1193" s="1">
        <f t="shared" si="302"/>
        <v>5194</v>
      </c>
      <c r="X1193" s="1">
        <f t="shared" si="303"/>
        <v>-3430</v>
      </c>
    </row>
    <row r="1194" spans="9:24">
      <c r="I1194" s="10">
        <f t="shared" si="295"/>
        <v>0</v>
      </c>
      <c r="J1194" s="10">
        <f t="shared" si="296"/>
        <v>0</v>
      </c>
      <c r="K1194" s="10">
        <f t="shared" si="297"/>
        <v>0</v>
      </c>
      <c r="L1194" s="9">
        <f t="shared" si="293"/>
        <v>180</v>
      </c>
      <c r="M1194" s="9">
        <f t="shared" si="294"/>
        <v>236</v>
      </c>
      <c r="N1194" s="9">
        <f t="shared" si="298"/>
        <v>-416</v>
      </c>
      <c r="O1194" s="9">
        <f t="shared" si="299"/>
        <v>-416</v>
      </c>
      <c r="P1194" s="9">
        <f t="shared" si="304"/>
        <v>98</v>
      </c>
      <c r="Q1194" s="9">
        <f t="shared" si="305"/>
        <v>50</v>
      </c>
      <c r="R1194" s="9">
        <f t="shared" si="306"/>
        <v>-32</v>
      </c>
      <c r="S1194" s="9">
        <f t="shared" si="307"/>
        <v>55</v>
      </c>
      <c r="T1194" s="9">
        <f t="shared" si="308"/>
        <v>-36</v>
      </c>
      <c r="U1194" s="9">
        <f t="shared" si="300"/>
        <v>4900</v>
      </c>
      <c r="V1194" s="9">
        <f t="shared" si="301"/>
        <v>-3136</v>
      </c>
      <c r="W1194" s="1">
        <f t="shared" si="302"/>
        <v>5390</v>
      </c>
      <c r="X1194" s="1">
        <f t="shared" si="303"/>
        <v>-3528</v>
      </c>
    </row>
    <row r="1195" spans="9:24">
      <c r="I1195" s="10">
        <f t="shared" si="295"/>
        <v>0</v>
      </c>
      <c r="J1195" s="10">
        <f t="shared" si="296"/>
        <v>0</v>
      </c>
      <c r="K1195" s="10">
        <f t="shared" si="297"/>
        <v>0</v>
      </c>
      <c r="L1195" s="9">
        <f t="shared" si="293"/>
        <v>180</v>
      </c>
      <c r="M1195" s="9">
        <f t="shared" si="294"/>
        <v>240</v>
      </c>
      <c r="N1195" s="9">
        <f t="shared" si="298"/>
        <v>-420</v>
      </c>
      <c r="O1195" s="9">
        <f t="shared" si="299"/>
        <v>-420</v>
      </c>
      <c r="P1195" s="9">
        <f t="shared" si="304"/>
        <v>98</v>
      </c>
      <c r="Q1195" s="9">
        <f t="shared" si="305"/>
        <v>50</v>
      </c>
      <c r="R1195" s="9">
        <f t="shared" si="306"/>
        <v>-32</v>
      </c>
      <c r="S1195" s="9">
        <f t="shared" si="307"/>
        <v>55</v>
      </c>
      <c r="T1195" s="9">
        <f t="shared" si="308"/>
        <v>-36</v>
      </c>
      <c r="U1195" s="9">
        <f t="shared" si="300"/>
        <v>4900</v>
      </c>
      <c r="V1195" s="9">
        <f t="shared" si="301"/>
        <v>-3136</v>
      </c>
      <c r="W1195" s="1">
        <f t="shared" si="302"/>
        <v>5390</v>
      </c>
      <c r="X1195" s="1">
        <f t="shared" si="303"/>
        <v>-3528</v>
      </c>
    </row>
    <row r="1196" spans="9:24">
      <c r="I1196" s="10">
        <f t="shared" si="295"/>
        <v>0</v>
      </c>
      <c r="J1196" s="10">
        <f t="shared" si="296"/>
        <v>0</v>
      </c>
      <c r="K1196" s="10">
        <f t="shared" si="297"/>
        <v>0</v>
      </c>
      <c r="L1196" s="9">
        <f t="shared" si="293"/>
        <v>180</v>
      </c>
      <c r="M1196" s="9">
        <f t="shared" si="294"/>
        <v>244</v>
      </c>
      <c r="N1196" s="9">
        <f t="shared" si="298"/>
        <v>-424</v>
      </c>
      <c r="O1196" s="9">
        <f t="shared" si="299"/>
        <v>-424</v>
      </c>
      <c r="P1196" s="9">
        <f t="shared" si="304"/>
        <v>98</v>
      </c>
      <c r="Q1196" s="9">
        <f t="shared" si="305"/>
        <v>51</v>
      </c>
      <c r="R1196" s="9">
        <f t="shared" si="306"/>
        <v>-33</v>
      </c>
      <c r="S1196" s="9">
        <f t="shared" si="307"/>
        <v>56</v>
      </c>
      <c r="T1196" s="9">
        <f t="shared" si="308"/>
        <v>-37</v>
      </c>
      <c r="U1196" s="9">
        <f t="shared" si="300"/>
        <v>4998</v>
      </c>
      <c r="V1196" s="9">
        <f t="shared" si="301"/>
        <v>-3234</v>
      </c>
      <c r="W1196" s="1">
        <f t="shared" si="302"/>
        <v>5488</v>
      </c>
      <c r="X1196" s="1">
        <f t="shared" si="303"/>
        <v>-3626</v>
      </c>
    </row>
    <row r="1197" spans="9:24">
      <c r="I1197" s="10">
        <f t="shared" si="295"/>
        <v>0</v>
      </c>
      <c r="J1197" s="10">
        <f t="shared" si="296"/>
        <v>0</v>
      </c>
      <c r="K1197" s="10">
        <f t="shared" si="297"/>
        <v>0</v>
      </c>
      <c r="L1197" s="9">
        <f t="shared" si="293"/>
        <v>180</v>
      </c>
      <c r="M1197" s="9">
        <f t="shared" si="294"/>
        <v>248</v>
      </c>
      <c r="N1197" s="9">
        <f t="shared" si="298"/>
        <v>-428</v>
      </c>
      <c r="O1197" s="9">
        <f t="shared" si="299"/>
        <v>-428</v>
      </c>
      <c r="P1197" s="9">
        <f t="shared" si="304"/>
        <v>98</v>
      </c>
      <c r="Q1197" s="9">
        <f t="shared" si="305"/>
        <v>51</v>
      </c>
      <c r="R1197" s="9">
        <f t="shared" si="306"/>
        <v>-33</v>
      </c>
      <c r="S1197" s="9">
        <f t="shared" si="307"/>
        <v>56</v>
      </c>
      <c r="T1197" s="9">
        <f t="shared" si="308"/>
        <v>-37</v>
      </c>
      <c r="U1197" s="9">
        <f t="shared" si="300"/>
        <v>4998</v>
      </c>
      <c r="V1197" s="9">
        <f t="shared" si="301"/>
        <v>-3234</v>
      </c>
      <c r="W1197" s="1">
        <f t="shared" si="302"/>
        <v>5488</v>
      </c>
      <c r="X1197" s="1">
        <f t="shared" si="303"/>
        <v>-3626</v>
      </c>
    </row>
    <row r="1198" spans="9:24">
      <c r="I1198" s="10">
        <f t="shared" si="295"/>
        <v>0</v>
      </c>
      <c r="J1198" s="10">
        <f t="shared" si="296"/>
        <v>0</v>
      </c>
      <c r="K1198" s="10">
        <f t="shared" si="297"/>
        <v>0</v>
      </c>
      <c r="L1198" s="9">
        <f t="shared" si="293"/>
        <v>180</v>
      </c>
      <c r="M1198" s="9">
        <f t="shared" si="294"/>
        <v>252</v>
      </c>
      <c r="N1198" s="9">
        <f t="shared" si="298"/>
        <v>-432</v>
      </c>
      <c r="O1198" s="9">
        <f t="shared" si="299"/>
        <v>-432</v>
      </c>
      <c r="P1198" s="9">
        <f t="shared" si="304"/>
        <v>98</v>
      </c>
      <c r="Q1198" s="9">
        <f t="shared" si="305"/>
        <v>52</v>
      </c>
      <c r="R1198" s="9">
        <f t="shared" si="306"/>
        <v>-34</v>
      </c>
      <c r="S1198" s="9">
        <f t="shared" si="307"/>
        <v>57</v>
      </c>
      <c r="T1198" s="9">
        <f t="shared" si="308"/>
        <v>-38</v>
      </c>
      <c r="U1198" s="9">
        <f t="shared" si="300"/>
        <v>5096</v>
      </c>
      <c r="V1198" s="9">
        <f t="shared" si="301"/>
        <v>-3332</v>
      </c>
      <c r="W1198" s="1">
        <f t="shared" si="302"/>
        <v>5586</v>
      </c>
      <c r="X1198" s="1">
        <f t="shared" si="303"/>
        <v>-3724</v>
      </c>
    </row>
    <row r="1199" spans="9:24">
      <c r="I1199" s="10">
        <f t="shared" si="295"/>
        <v>0</v>
      </c>
      <c r="J1199" s="10">
        <f t="shared" si="296"/>
        <v>0</v>
      </c>
      <c r="K1199" s="10">
        <f t="shared" si="297"/>
        <v>0</v>
      </c>
      <c r="L1199" s="9">
        <f t="shared" si="293"/>
        <v>176</v>
      </c>
      <c r="M1199" s="9">
        <f t="shared" si="294"/>
        <v>4</v>
      </c>
      <c r="N1199" s="9">
        <f t="shared" si="298"/>
        <v>-180</v>
      </c>
      <c r="O1199" s="9">
        <f t="shared" si="299"/>
        <v>-180</v>
      </c>
      <c r="P1199" s="9">
        <f t="shared" si="304"/>
        <v>97</v>
      </c>
      <c r="Q1199" s="9">
        <f t="shared" si="305"/>
        <v>21</v>
      </c>
      <c r="R1199" s="9">
        <f t="shared" si="306"/>
        <v>-2</v>
      </c>
      <c r="S1199" s="9">
        <f t="shared" si="307"/>
        <v>23</v>
      </c>
      <c r="T1199" s="9">
        <f t="shared" si="308"/>
        <v>-3</v>
      </c>
      <c r="U1199" s="9">
        <f t="shared" si="300"/>
        <v>2037</v>
      </c>
      <c r="V1199" s="9">
        <f t="shared" si="301"/>
        <v>-194</v>
      </c>
      <c r="W1199" s="1">
        <f t="shared" si="302"/>
        <v>2231</v>
      </c>
      <c r="X1199" s="1">
        <f t="shared" si="303"/>
        <v>-291</v>
      </c>
    </row>
    <row r="1200" spans="9:24">
      <c r="I1200" s="10">
        <f t="shared" si="295"/>
        <v>0</v>
      </c>
      <c r="J1200" s="10">
        <f t="shared" si="296"/>
        <v>0</v>
      </c>
      <c r="K1200" s="10">
        <f t="shared" si="297"/>
        <v>0</v>
      </c>
      <c r="L1200" s="9">
        <f t="shared" si="293"/>
        <v>176</v>
      </c>
      <c r="M1200" s="9">
        <f t="shared" si="294"/>
        <v>8</v>
      </c>
      <c r="N1200" s="9">
        <f t="shared" si="298"/>
        <v>-184</v>
      </c>
      <c r="O1200" s="9">
        <f t="shared" si="299"/>
        <v>-184</v>
      </c>
      <c r="P1200" s="9">
        <f t="shared" si="304"/>
        <v>97</v>
      </c>
      <c r="Q1200" s="9">
        <f t="shared" si="305"/>
        <v>21</v>
      </c>
      <c r="R1200" s="9">
        <f t="shared" si="306"/>
        <v>-3</v>
      </c>
      <c r="S1200" s="9">
        <f t="shared" si="307"/>
        <v>23</v>
      </c>
      <c r="T1200" s="9">
        <f t="shared" si="308"/>
        <v>-4</v>
      </c>
      <c r="U1200" s="9">
        <f t="shared" si="300"/>
        <v>2037</v>
      </c>
      <c r="V1200" s="9">
        <f t="shared" si="301"/>
        <v>-291</v>
      </c>
      <c r="W1200" s="1">
        <f t="shared" si="302"/>
        <v>2231</v>
      </c>
      <c r="X1200" s="1">
        <f t="shared" si="303"/>
        <v>-388</v>
      </c>
    </row>
    <row r="1201" spans="9:24">
      <c r="I1201" s="10">
        <f t="shared" si="295"/>
        <v>0</v>
      </c>
      <c r="J1201" s="10">
        <f t="shared" si="296"/>
        <v>0</v>
      </c>
      <c r="K1201" s="10">
        <f t="shared" si="297"/>
        <v>0</v>
      </c>
      <c r="L1201" s="9">
        <f t="shared" si="293"/>
        <v>176</v>
      </c>
      <c r="M1201" s="9">
        <f t="shared" si="294"/>
        <v>12</v>
      </c>
      <c r="N1201" s="9">
        <f t="shared" si="298"/>
        <v>-188</v>
      </c>
      <c r="O1201" s="9">
        <f t="shared" si="299"/>
        <v>-188</v>
      </c>
      <c r="P1201" s="9">
        <f t="shared" si="304"/>
        <v>97</v>
      </c>
      <c r="Q1201" s="9">
        <f t="shared" si="305"/>
        <v>22</v>
      </c>
      <c r="R1201" s="9">
        <f t="shared" si="306"/>
        <v>-3</v>
      </c>
      <c r="S1201" s="9">
        <f t="shared" si="307"/>
        <v>24</v>
      </c>
      <c r="T1201" s="9">
        <f t="shared" si="308"/>
        <v>-4</v>
      </c>
      <c r="U1201" s="9">
        <f t="shared" si="300"/>
        <v>2134</v>
      </c>
      <c r="V1201" s="9">
        <f t="shared" si="301"/>
        <v>-291</v>
      </c>
      <c r="W1201" s="1">
        <f t="shared" si="302"/>
        <v>2328</v>
      </c>
      <c r="X1201" s="1">
        <f t="shared" si="303"/>
        <v>-388</v>
      </c>
    </row>
    <row r="1202" spans="9:24">
      <c r="I1202" s="10">
        <f t="shared" si="295"/>
        <v>0</v>
      </c>
      <c r="J1202" s="10">
        <f t="shared" si="296"/>
        <v>0</v>
      </c>
      <c r="K1202" s="10">
        <f t="shared" si="297"/>
        <v>0</v>
      </c>
      <c r="L1202" s="9">
        <f t="shared" si="293"/>
        <v>176</v>
      </c>
      <c r="M1202" s="9">
        <f t="shared" si="294"/>
        <v>16</v>
      </c>
      <c r="N1202" s="9">
        <f t="shared" si="298"/>
        <v>-192</v>
      </c>
      <c r="O1202" s="9">
        <f t="shared" si="299"/>
        <v>-192</v>
      </c>
      <c r="P1202" s="9">
        <f t="shared" si="304"/>
        <v>97</v>
      </c>
      <c r="Q1202" s="9">
        <f t="shared" si="305"/>
        <v>22</v>
      </c>
      <c r="R1202" s="9">
        <f t="shared" si="306"/>
        <v>-4</v>
      </c>
      <c r="S1202" s="9">
        <f t="shared" si="307"/>
        <v>24</v>
      </c>
      <c r="T1202" s="9">
        <f t="shared" si="308"/>
        <v>-5</v>
      </c>
      <c r="U1202" s="9">
        <f t="shared" si="300"/>
        <v>2134</v>
      </c>
      <c r="V1202" s="9">
        <f t="shared" si="301"/>
        <v>-388</v>
      </c>
      <c r="W1202" s="1">
        <f t="shared" si="302"/>
        <v>2328</v>
      </c>
      <c r="X1202" s="1">
        <f t="shared" si="303"/>
        <v>-485</v>
      </c>
    </row>
    <row r="1203" spans="9:24">
      <c r="I1203" s="10">
        <f t="shared" si="295"/>
        <v>0</v>
      </c>
      <c r="J1203" s="10">
        <f t="shared" si="296"/>
        <v>0</v>
      </c>
      <c r="K1203" s="10">
        <f t="shared" si="297"/>
        <v>0</v>
      </c>
      <c r="L1203" s="9">
        <f t="shared" si="293"/>
        <v>176</v>
      </c>
      <c r="M1203" s="9">
        <f t="shared" si="294"/>
        <v>20</v>
      </c>
      <c r="N1203" s="9">
        <f t="shared" si="298"/>
        <v>-196</v>
      </c>
      <c r="O1203" s="9">
        <f t="shared" si="299"/>
        <v>-196</v>
      </c>
      <c r="P1203" s="9">
        <f t="shared" si="304"/>
        <v>97</v>
      </c>
      <c r="Q1203" s="9">
        <f t="shared" si="305"/>
        <v>23</v>
      </c>
      <c r="R1203" s="9">
        <f t="shared" si="306"/>
        <v>-4</v>
      </c>
      <c r="S1203" s="9">
        <f t="shared" si="307"/>
        <v>25</v>
      </c>
      <c r="T1203" s="9">
        <f t="shared" si="308"/>
        <v>-5</v>
      </c>
      <c r="U1203" s="9">
        <f t="shared" si="300"/>
        <v>2231</v>
      </c>
      <c r="V1203" s="9">
        <f t="shared" si="301"/>
        <v>-388</v>
      </c>
      <c r="W1203" s="1">
        <f t="shared" si="302"/>
        <v>2425</v>
      </c>
      <c r="X1203" s="1">
        <f t="shared" si="303"/>
        <v>-485</v>
      </c>
    </row>
    <row r="1204" spans="9:24">
      <c r="I1204" s="10">
        <f t="shared" si="295"/>
        <v>0</v>
      </c>
      <c r="J1204" s="10">
        <f t="shared" si="296"/>
        <v>0</v>
      </c>
      <c r="K1204" s="10">
        <f t="shared" si="297"/>
        <v>0</v>
      </c>
      <c r="L1204" s="9">
        <f t="shared" si="293"/>
        <v>176</v>
      </c>
      <c r="M1204" s="9">
        <f t="shared" si="294"/>
        <v>24</v>
      </c>
      <c r="N1204" s="9">
        <f t="shared" si="298"/>
        <v>-200</v>
      </c>
      <c r="O1204" s="9">
        <f t="shared" si="299"/>
        <v>-200</v>
      </c>
      <c r="P1204" s="9">
        <f t="shared" si="304"/>
        <v>97</v>
      </c>
      <c r="Q1204" s="9">
        <f t="shared" si="305"/>
        <v>23</v>
      </c>
      <c r="R1204" s="9">
        <f t="shared" si="306"/>
        <v>-5</v>
      </c>
      <c r="S1204" s="9">
        <f t="shared" si="307"/>
        <v>25</v>
      </c>
      <c r="T1204" s="9">
        <f t="shared" si="308"/>
        <v>-6</v>
      </c>
      <c r="U1204" s="9">
        <f t="shared" si="300"/>
        <v>2231</v>
      </c>
      <c r="V1204" s="9">
        <f t="shared" si="301"/>
        <v>-485</v>
      </c>
      <c r="W1204" s="1">
        <f t="shared" si="302"/>
        <v>2425</v>
      </c>
      <c r="X1204" s="1">
        <f t="shared" si="303"/>
        <v>-582</v>
      </c>
    </row>
    <row r="1205" spans="9:24">
      <c r="I1205" s="10">
        <f t="shared" si="295"/>
        <v>0</v>
      </c>
      <c r="J1205" s="10">
        <f t="shared" si="296"/>
        <v>0</v>
      </c>
      <c r="K1205" s="10">
        <f t="shared" si="297"/>
        <v>0</v>
      </c>
      <c r="L1205" s="9">
        <f t="shared" si="293"/>
        <v>176</v>
      </c>
      <c r="M1205" s="9">
        <f t="shared" si="294"/>
        <v>28</v>
      </c>
      <c r="N1205" s="9">
        <f t="shared" si="298"/>
        <v>-204</v>
      </c>
      <c r="O1205" s="9">
        <f t="shared" si="299"/>
        <v>-204</v>
      </c>
      <c r="P1205" s="9">
        <f t="shared" si="304"/>
        <v>97</v>
      </c>
      <c r="Q1205" s="9">
        <f t="shared" si="305"/>
        <v>24</v>
      </c>
      <c r="R1205" s="9">
        <f t="shared" si="306"/>
        <v>-5</v>
      </c>
      <c r="S1205" s="9">
        <f t="shared" si="307"/>
        <v>26</v>
      </c>
      <c r="T1205" s="9">
        <f t="shared" si="308"/>
        <v>-6</v>
      </c>
      <c r="U1205" s="9">
        <f t="shared" si="300"/>
        <v>2328</v>
      </c>
      <c r="V1205" s="9">
        <f t="shared" si="301"/>
        <v>-485</v>
      </c>
      <c r="W1205" s="1">
        <f t="shared" si="302"/>
        <v>2522</v>
      </c>
      <c r="X1205" s="1">
        <f t="shared" si="303"/>
        <v>-582</v>
      </c>
    </row>
    <row r="1206" spans="9:24">
      <c r="I1206" s="10">
        <f t="shared" si="295"/>
        <v>0</v>
      </c>
      <c r="J1206" s="10">
        <f t="shared" si="296"/>
        <v>0</v>
      </c>
      <c r="K1206" s="10">
        <f t="shared" si="297"/>
        <v>0</v>
      </c>
      <c r="L1206" s="9">
        <f t="shared" si="293"/>
        <v>176</v>
      </c>
      <c r="M1206" s="9">
        <f t="shared" si="294"/>
        <v>32</v>
      </c>
      <c r="N1206" s="9">
        <f t="shared" si="298"/>
        <v>-208</v>
      </c>
      <c r="O1206" s="9">
        <f t="shared" si="299"/>
        <v>-208</v>
      </c>
      <c r="P1206" s="9">
        <f t="shared" si="304"/>
        <v>97</v>
      </c>
      <c r="Q1206" s="9">
        <f t="shared" si="305"/>
        <v>24</v>
      </c>
      <c r="R1206" s="9">
        <f t="shared" si="306"/>
        <v>-6</v>
      </c>
      <c r="S1206" s="9">
        <f t="shared" si="307"/>
        <v>26</v>
      </c>
      <c r="T1206" s="9">
        <f t="shared" si="308"/>
        <v>-7</v>
      </c>
      <c r="U1206" s="9">
        <f t="shared" si="300"/>
        <v>2328</v>
      </c>
      <c r="V1206" s="9">
        <f t="shared" si="301"/>
        <v>-582</v>
      </c>
      <c r="W1206" s="1">
        <f t="shared" si="302"/>
        <v>2522</v>
      </c>
      <c r="X1206" s="1">
        <f t="shared" si="303"/>
        <v>-679</v>
      </c>
    </row>
    <row r="1207" spans="9:24">
      <c r="I1207" s="10">
        <f t="shared" si="295"/>
        <v>0</v>
      </c>
      <c r="J1207" s="10">
        <f t="shared" si="296"/>
        <v>0</v>
      </c>
      <c r="K1207" s="10">
        <f t="shared" si="297"/>
        <v>0</v>
      </c>
      <c r="L1207" s="9">
        <f t="shared" si="293"/>
        <v>176</v>
      </c>
      <c r="M1207" s="9">
        <f t="shared" si="294"/>
        <v>36</v>
      </c>
      <c r="N1207" s="9">
        <f t="shared" si="298"/>
        <v>-212</v>
      </c>
      <c r="O1207" s="9">
        <f t="shared" si="299"/>
        <v>-212</v>
      </c>
      <c r="P1207" s="9">
        <f t="shared" si="304"/>
        <v>97</v>
      </c>
      <c r="Q1207" s="9">
        <f t="shared" si="305"/>
        <v>25</v>
      </c>
      <c r="R1207" s="9">
        <f t="shared" si="306"/>
        <v>-6</v>
      </c>
      <c r="S1207" s="9">
        <f t="shared" si="307"/>
        <v>27</v>
      </c>
      <c r="T1207" s="9">
        <f t="shared" si="308"/>
        <v>-7</v>
      </c>
      <c r="U1207" s="9">
        <f t="shared" si="300"/>
        <v>2425</v>
      </c>
      <c r="V1207" s="9">
        <f t="shared" si="301"/>
        <v>-582</v>
      </c>
      <c r="W1207" s="1">
        <f t="shared" si="302"/>
        <v>2619</v>
      </c>
      <c r="X1207" s="1">
        <f t="shared" si="303"/>
        <v>-679</v>
      </c>
    </row>
    <row r="1208" spans="9:24">
      <c r="I1208" s="10">
        <f t="shared" si="295"/>
        <v>0</v>
      </c>
      <c r="J1208" s="10">
        <f t="shared" si="296"/>
        <v>0</v>
      </c>
      <c r="K1208" s="10">
        <f t="shared" si="297"/>
        <v>0</v>
      </c>
      <c r="L1208" s="9">
        <f t="shared" si="293"/>
        <v>176</v>
      </c>
      <c r="M1208" s="9">
        <f t="shared" si="294"/>
        <v>40</v>
      </c>
      <c r="N1208" s="9">
        <f t="shared" si="298"/>
        <v>-216</v>
      </c>
      <c r="O1208" s="9">
        <f t="shared" si="299"/>
        <v>-216</v>
      </c>
      <c r="P1208" s="9">
        <f t="shared" si="304"/>
        <v>97</v>
      </c>
      <c r="Q1208" s="9">
        <f t="shared" si="305"/>
        <v>25</v>
      </c>
      <c r="R1208" s="9">
        <f t="shared" si="306"/>
        <v>-7</v>
      </c>
      <c r="S1208" s="9">
        <f t="shared" si="307"/>
        <v>27</v>
      </c>
      <c r="T1208" s="9">
        <f t="shared" si="308"/>
        <v>-8</v>
      </c>
      <c r="U1208" s="9">
        <f t="shared" si="300"/>
        <v>2425</v>
      </c>
      <c r="V1208" s="9">
        <f t="shared" si="301"/>
        <v>-679</v>
      </c>
      <c r="W1208" s="1">
        <f t="shared" si="302"/>
        <v>2619</v>
      </c>
      <c r="X1208" s="1">
        <f t="shared" si="303"/>
        <v>-776</v>
      </c>
    </row>
    <row r="1209" spans="9:24">
      <c r="I1209" s="10">
        <f t="shared" si="295"/>
        <v>0</v>
      </c>
      <c r="J1209" s="10">
        <f t="shared" si="296"/>
        <v>0</v>
      </c>
      <c r="K1209" s="10">
        <f t="shared" si="297"/>
        <v>0</v>
      </c>
      <c r="L1209" s="9">
        <f t="shared" si="293"/>
        <v>176</v>
      </c>
      <c r="M1209" s="9">
        <f t="shared" si="294"/>
        <v>44</v>
      </c>
      <c r="N1209" s="9">
        <f t="shared" si="298"/>
        <v>-220</v>
      </c>
      <c r="O1209" s="9">
        <f t="shared" si="299"/>
        <v>-220</v>
      </c>
      <c r="P1209" s="9">
        <f t="shared" si="304"/>
        <v>97</v>
      </c>
      <c r="Q1209" s="9">
        <f t="shared" si="305"/>
        <v>26</v>
      </c>
      <c r="R1209" s="9">
        <f t="shared" si="306"/>
        <v>-7</v>
      </c>
      <c r="S1209" s="9">
        <f t="shared" si="307"/>
        <v>28</v>
      </c>
      <c r="T1209" s="9">
        <f t="shared" si="308"/>
        <v>-8</v>
      </c>
      <c r="U1209" s="9">
        <f t="shared" si="300"/>
        <v>2522</v>
      </c>
      <c r="V1209" s="9">
        <f t="shared" si="301"/>
        <v>-679</v>
      </c>
      <c r="W1209" s="1">
        <f t="shared" si="302"/>
        <v>2716</v>
      </c>
      <c r="X1209" s="1">
        <f t="shared" si="303"/>
        <v>-776</v>
      </c>
    </row>
    <row r="1210" spans="9:24">
      <c r="I1210" s="10">
        <f t="shared" si="295"/>
        <v>0</v>
      </c>
      <c r="J1210" s="10">
        <f t="shared" si="296"/>
        <v>0</v>
      </c>
      <c r="K1210" s="10">
        <f t="shared" si="297"/>
        <v>0</v>
      </c>
      <c r="L1210" s="9">
        <f t="shared" si="293"/>
        <v>176</v>
      </c>
      <c r="M1210" s="9">
        <f t="shared" si="294"/>
        <v>48</v>
      </c>
      <c r="N1210" s="9">
        <f t="shared" si="298"/>
        <v>-224</v>
      </c>
      <c r="O1210" s="9">
        <f t="shared" si="299"/>
        <v>-224</v>
      </c>
      <c r="P1210" s="9">
        <f t="shared" si="304"/>
        <v>97</v>
      </c>
      <c r="Q1210" s="9">
        <f t="shared" si="305"/>
        <v>26</v>
      </c>
      <c r="R1210" s="9">
        <f t="shared" si="306"/>
        <v>-8</v>
      </c>
      <c r="S1210" s="9">
        <f t="shared" si="307"/>
        <v>28</v>
      </c>
      <c r="T1210" s="9">
        <f t="shared" si="308"/>
        <v>-9</v>
      </c>
      <c r="U1210" s="9">
        <f t="shared" si="300"/>
        <v>2522</v>
      </c>
      <c r="V1210" s="9">
        <f t="shared" si="301"/>
        <v>-776</v>
      </c>
      <c r="W1210" s="1">
        <f t="shared" si="302"/>
        <v>2716</v>
      </c>
      <c r="X1210" s="1">
        <f t="shared" si="303"/>
        <v>-873</v>
      </c>
    </row>
    <row r="1211" spans="9:24">
      <c r="I1211" s="10">
        <f t="shared" si="295"/>
        <v>0</v>
      </c>
      <c r="J1211" s="10">
        <f t="shared" si="296"/>
        <v>0</v>
      </c>
      <c r="K1211" s="10">
        <f t="shared" si="297"/>
        <v>0</v>
      </c>
      <c r="L1211" s="9">
        <f t="shared" si="293"/>
        <v>176</v>
      </c>
      <c r="M1211" s="9">
        <f t="shared" si="294"/>
        <v>52</v>
      </c>
      <c r="N1211" s="9">
        <f t="shared" si="298"/>
        <v>-228</v>
      </c>
      <c r="O1211" s="9">
        <f t="shared" si="299"/>
        <v>-228</v>
      </c>
      <c r="P1211" s="9">
        <f t="shared" si="304"/>
        <v>97</v>
      </c>
      <c r="Q1211" s="9">
        <f t="shared" si="305"/>
        <v>27</v>
      </c>
      <c r="R1211" s="9">
        <f t="shared" si="306"/>
        <v>-8</v>
      </c>
      <c r="S1211" s="9">
        <f t="shared" si="307"/>
        <v>29</v>
      </c>
      <c r="T1211" s="9">
        <f t="shared" si="308"/>
        <v>-9</v>
      </c>
      <c r="U1211" s="9">
        <f t="shared" si="300"/>
        <v>2619</v>
      </c>
      <c r="V1211" s="9">
        <f t="shared" si="301"/>
        <v>-776</v>
      </c>
      <c r="W1211" s="1">
        <f t="shared" si="302"/>
        <v>2813</v>
      </c>
      <c r="X1211" s="1">
        <f t="shared" si="303"/>
        <v>-873</v>
      </c>
    </row>
    <row r="1212" spans="9:24">
      <c r="I1212" s="10">
        <f t="shared" si="295"/>
        <v>0</v>
      </c>
      <c r="J1212" s="10">
        <f t="shared" si="296"/>
        <v>0</v>
      </c>
      <c r="K1212" s="10">
        <f t="shared" si="297"/>
        <v>0</v>
      </c>
      <c r="L1212" s="9">
        <f t="shared" si="293"/>
        <v>176</v>
      </c>
      <c r="M1212" s="9">
        <f t="shared" si="294"/>
        <v>56</v>
      </c>
      <c r="N1212" s="9">
        <f t="shared" si="298"/>
        <v>-232</v>
      </c>
      <c r="O1212" s="9">
        <f t="shared" si="299"/>
        <v>-232</v>
      </c>
      <c r="P1212" s="9">
        <f t="shared" si="304"/>
        <v>97</v>
      </c>
      <c r="Q1212" s="9">
        <f t="shared" si="305"/>
        <v>27</v>
      </c>
      <c r="R1212" s="9">
        <f t="shared" si="306"/>
        <v>-9</v>
      </c>
      <c r="S1212" s="9">
        <f t="shared" si="307"/>
        <v>29</v>
      </c>
      <c r="T1212" s="9">
        <f t="shared" si="308"/>
        <v>-10</v>
      </c>
      <c r="U1212" s="9">
        <f t="shared" si="300"/>
        <v>2619</v>
      </c>
      <c r="V1212" s="9">
        <f t="shared" si="301"/>
        <v>-873</v>
      </c>
      <c r="W1212" s="1">
        <f t="shared" si="302"/>
        <v>2813</v>
      </c>
      <c r="X1212" s="1">
        <f t="shared" si="303"/>
        <v>-970</v>
      </c>
    </row>
    <row r="1213" spans="9:24">
      <c r="I1213" s="10">
        <f t="shared" si="295"/>
        <v>0</v>
      </c>
      <c r="J1213" s="10">
        <f t="shared" si="296"/>
        <v>0</v>
      </c>
      <c r="K1213" s="10">
        <f t="shared" si="297"/>
        <v>0</v>
      </c>
      <c r="L1213" s="9">
        <f t="shared" si="293"/>
        <v>176</v>
      </c>
      <c r="M1213" s="9">
        <f t="shared" si="294"/>
        <v>60</v>
      </c>
      <c r="N1213" s="9">
        <f t="shared" si="298"/>
        <v>-236</v>
      </c>
      <c r="O1213" s="9">
        <f t="shared" si="299"/>
        <v>-236</v>
      </c>
      <c r="P1213" s="9">
        <f t="shared" si="304"/>
        <v>97</v>
      </c>
      <c r="Q1213" s="9">
        <f t="shared" si="305"/>
        <v>28</v>
      </c>
      <c r="R1213" s="9">
        <f t="shared" si="306"/>
        <v>-9</v>
      </c>
      <c r="S1213" s="9">
        <f t="shared" si="307"/>
        <v>30</v>
      </c>
      <c r="T1213" s="9">
        <f t="shared" si="308"/>
        <v>-10</v>
      </c>
      <c r="U1213" s="9">
        <f t="shared" si="300"/>
        <v>2716</v>
      </c>
      <c r="V1213" s="9">
        <f t="shared" si="301"/>
        <v>-873</v>
      </c>
      <c r="W1213" s="1">
        <f t="shared" si="302"/>
        <v>2910</v>
      </c>
      <c r="X1213" s="1">
        <f t="shared" si="303"/>
        <v>-970</v>
      </c>
    </row>
    <row r="1214" spans="9:24">
      <c r="I1214" s="10">
        <f t="shared" si="295"/>
        <v>0</v>
      </c>
      <c r="J1214" s="10">
        <f t="shared" si="296"/>
        <v>0</v>
      </c>
      <c r="K1214" s="10">
        <f t="shared" si="297"/>
        <v>0</v>
      </c>
      <c r="L1214" s="9">
        <f t="shared" si="293"/>
        <v>176</v>
      </c>
      <c r="M1214" s="9">
        <f t="shared" si="294"/>
        <v>64</v>
      </c>
      <c r="N1214" s="9">
        <f t="shared" si="298"/>
        <v>-240</v>
      </c>
      <c r="O1214" s="9">
        <f t="shared" si="299"/>
        <v>-240</v>
      </c>
      <c r="P1214" s="9">
        <f t="shared" si="304"/>
        <v>97</v>
      </c>
      <c r="Q1214" s="9">
        <f t="shared" si="305"/>
        <v>28</v>
      </c>
      <c r="R1214" s="9">
        <f t="shared" si="306"/>
        <v>-10</v>
      </c>
      <c r="S1214" s="9">
        <f t="shared" si="307"/>
        <v>30</v>
      </c>
      <c r="T1214" s="9">
        <f t="shared" si="308"/>
        <v>-11</v>
      </c>
      <c r="U1214" s="9">
        <f t="shared" si="300"/>
        <v>2716</v>
      </c>
      <c r="V1214" s="9">
        <f t="shared" si="301"/>
        <v>-970</v>
      </c>
      <c r="W1214" s="1">
        <f t="shared" si="302"/>
        <v>2910</v>
      </c>
      <c r="X1214" s="1">
        <f t="shared" si="303"/>
        <v>-1067</v>
      </c>
    </row>
    <row r="1215" spans="9:24">
      <c r="I1215" s="10">
        <f t="shared" si="295"/>
        <v>0</v>
      </c>
      <c r="J1215" s="10">
        <f t="shared" si="296"/>
        <v>0</v>
      </c>
      <c r="K1215" s="10">
        <f t="shared" si="297"/>
        <v>0</v>
      </c>
      <c r="L1215" s="9">
        <f t="shared" si="293"/>
        <v>176</v>
      </c>
      <c r="M1215" s="9">
        <f t="shared" si="294"/>
        <v>68</v>
      </c>
      <c r="N1215" s="9">
        <f t="shared" si="298"/>
        <v>-244</v>
      </c>
      <c r="O1215" s="9">
        <f t="shared" si="299"/>
        <v>-244</v>
      </c>
      <c r="P1215" s="9">
        <f t="shared" si="304"/>
        <v>97</v>
      </c>
      <c r="Q1215" s="9">
        <f t="shared" si="305"/>
        <v>29</v>
      </c>
      <c r="R1215" s="9">
        <f t="shared" si="306"/>
        <v>-10</v>
      </c>
      <c r="S1215" s="9">
        <f t="shared" si="307"/>
        <v>31</v>
      </c>
      <c r="T1215" s="9">
        <f t="shared" si="308"/>
        <v>-11</v>
      </c>
      <c r="U1215" s="9">
        <f t="shared" si="300"/>
        <v>2813</v>
      </c>
      <c r="V1215" s="9">
        <f t="shared" si="301"/>
        <v>-970</v>
      </c>
      <c r="W1215" s="1">
        <f t="shared" si="302"/>
        <v>3007</v>
      </c>
      <c r="X1215" s="1">
        <f t="shared" si="303"/>
        <v>-1067</v>
      </c>
    </row>
    <row r="1216" spans="9:24">
      <c r="I1216" s="10">
        <f t="shared" si="295"/>
        <v>0</v>
      </c>
      <c r="J1216" s="10">
        <f t="shared" si="296"/>
        <v>0</v>
      </c>
      <c r="K1216" s="10">
        <f t="shared" si="297"/>
        <v>0</v>
      </c>
      <c r="L1216" s="9">
        <f t="shared" si="293"/>
        <v>176</v>
      </c>
      <c r="M1216" s="9">
        <f t="shared" si="294"/>
        <v>72</v>
      </c>
      <c r="N1216" s="9">
        <f t="shared" si="298"/>
        <v>-248</v>
      </c>
      <c r="O1216" s="9">
        <f t="shared" si="299"/>
        <v>-248</v>
      </c>
      <c r="P1216" s="9">
        <f t="shared" si="304"/>
        <v>97</v>
      </c>
      <c r="Q1216" s="9">
        <f t="shared" si="305"/>
        <v>29</v>
      </c>
      <c r="R1216" s="9">
        <f t="shared" si="306"/>
        <v>-11</v>
      </c>
      <c r="S1216" s="9">
        <f t="shared" si="307"/>
        <v>31</v>
      </c>
      <c r="T1216" s="9">
        <f t="shared" si="308"/>
        <v>-13</v>
      </c>
      <c r="U1216" s="9">
        <f t="shared" si="300"/>
        <v>2813</v>
      </c>
      <c r="V1216" s="9">
        <f t="shared" si="301"/>
        <v>-1067</v>
      </c>
      <c r="W1216" s="1">
        <f t="shared" si="302"/>
        <v>3007</v>
      </c>
      <c r="X1216" s="1">
        <f t="shared" si="303"/>
        <v>-1261</v>
      </c>
    </row>
    <row r="1217" spans="9:24">
      <c r="I1217" s="10">
        <f t="shared" si="295"/>
        <v>0</v>
      </c>
      <c r="J1217" s="10">
        <f t="shared" si="296"/>
        <v>0</v>
      </c>
      <c r="K1217" s="10">
        <f t="shared" si="297"/>
        <v>0</v>
      </c>
      <c r="L1217" s="9">
        <f t="shared" si="293"/>
        <v>176</v>
      </c>
      <c r="M1217" s="9">
        <f t="shared" si="294"/>
        <v>76</v>
      </c>
      <c r="N1217" s="9">
        <f t="shared" si="298"/>
        <v>-252</v>
      </c>
      <c r="O1217" s="9">
        <f t="shared" si="299"/>
        <v>-252</v>
      </c>
      <c r="P1217" s="9">
        <f t="shared" si="304"/>
        <v>97</v>
      </c>
      <c r="Q1217" s="9">
        <f t="shared" si="305"/>
        <v>30</v>
      </c>
      <c r="R1217" s="9">
        <f t="shared" si="306"/>
        <v>-11</v>
      </c>
      <c r="S1217" s="9">
        <f t="shared" si="307"/>
        <v>33</v>
      </c>
      <c r="T1217" s="9">
        <f t="shared" si="308"/>
        <v>-13</v>
      </c>
      <c r="U1217" s="9">
        <f t="shared" si="300"/>
        <v>2910</v>
      </c>
      <c r="V1217" s="9">
        <f t="shared" si="301"/>
        <v>-1067</v>
      </c>
      <c r="W1217" s="1">
        <f t="shared" si="302"/>
        <v>3201</v>
      </c>
      <c r="X1217" s="1">
        <f t="shared" si="303"/>
        <v>-1261</v>
      </c>
    </row>
    <row r="1218" spans="9:24">
      <c r="I1218" s="10">
        <f t="shared" si="295"/>
        <v>0</v>
      </c>
      <c r="J1218" s="10">
        <f t="shared" si="296"/>
        <v>0</v>
      </c>
      <c r="K1218" s="10">
        <f t="shared" si="297"/>
        <v>0</v>
      </c>
      <c r="L1218" s="9">
        <f t="shared" ref="L1218:L1281" si="309">L1155-4</f>
        <v>176</v>
      </c>
      <c r="M1218" s="9">
        <f t="shared" ref="M1218:M1281" si="310">M1155</f>
        <v>80</v>
      </c>
      <c r="N1218" s="9">
        <f t="shared" si="298"/>
        <v>-256</v>
      </c>
      <c r="O1218" s="9">
        <f t="shared" si="299"/>
        <v>-256</v>
      </c>
      <c r="P1218" s="9">
        <f t="shared" si="304"/>
        <v>97</v>
      </c>
      <c r="Q1218" s="9">
        <f t="shared" si="305"/>
        <v>30</v>
      </c>
      <c r="R1218" s="9">
        <f t="shared" si="306"/>
        <v>-12</v>
      </c>
      <c r="S1218" s="9">
        <f t="shared" si="307"/>
        <v>33</v>
      </c>
      <c r="T1218" s="9">
        <f t="shared" si="308"/>
        <v>-14</v>
      </c>
      <c r="U1218" s="9">
        <f t="shared" si="300"/>
        <v>2910</v>
      </c>
      <c r="V1218" s="9">
        <f t="shared" si="301"/>
        <v>-1164</v>
      </c>
      <c r="W1218" s="1">
        <f t="shared" si="302"/>
        <v>3201</v>
      </c>
      <c r="X1218" s="1">
        <f t="shared" si="303"/>
        <v>-1358</v>
      </c>
    </row>
    <row r="1219" spans="9:24">
      <c r="I1219" s="10">
        <f t="shared" ref="I1219:I1282" si="311">IF(O1219&lt;0,0,1/($B$11/U1219+$C$11/V1219))</f>
        <v>0</v>
      </c>
      <c r="J1219" s="10">
        <f t="shared" ref="J1219:J1282" si="312">IF(O1219&lt;0,0,1/($B$11/W1219+$C$11/V1219))</f>
        <v>0</v>
      </c>
      <c r="K1219" s="10">
        <f t="shared" ref="K1219:K1282" si="313">IF(O1219&lt;0,0,1/($B$11/U1219+$C$11/X1219))</f>
        <v>0</v>
      </c>
      <c r="L1219" s="9">
        <f t="shared" si="309"/>
        <v>176</v>
      </c>
      <c r="M1219" s="9">
        <f t="shared" si="310"/>
        <v>84</v>
      </c>
      <c r="N1219" s="9">
        <f t="shared" ref="N1219:N1282" si="314">IF(O1219&gt;252,252,O1219)</f>
        <v>-260</v>
      </c>
      <c r="O1219" s="9">
        <f t="shared" ref="O1219:O1282" si="315">A$8-L1219-M1219</f>
        <v>-260</v>
      </c>
      <c r="P1219" s="9">
        <f t="shared" si="304"/>
        <v>97</v>
      </c>
      <c r="Q1219" s="9">
        <f t="shared" si="305"/>
        <v>31</v>
      </c>
      <c r="R1219" s="9">
        <f t="shared" si="306"/>
        <v>-12</v>
      </c>
      <c r="S1219" s="9">
        <f t="shared" si="307"/>
        <v>34</v>
      </c>
      <c r="T1219" s="9">
        <f t="shared" si="308"/>
        <v>-14</v>
      </c>
      <c r="U1219" s="9">
        <f t="shared" ref="U1219:U1282" si="316">P1219*Q1219*$B$8</f>
        <v>3007</v>
      </c>
      <c r="V1219" s="9">
        <f t="shared" ref="V1219:V1282" si="317">P1219*R1219*$C$8</f>
        <v>-1164</v>
      </c>
      <c r="W1219" s="1">
        <f t="shared" ref="W1219:W1282" si="318">P1219*S1219*$B$8</f>
        <v>3298</v>
      </c>
      <c r="X1219" s="1">
        <f t="shared" ref="X1219:X1282" si="319">P1219*T1219*$C$8</f>
        <v>-1358</v>
      </c>
    </row>
    <row r="1220" spans="9:24">
      <c r="I1220" s="10">
        <f t="shared" si="311"/>
        <v>0</v>
      </c>
      <c r="J1220" s="10">
        <f t="shared" si="312"/>
        <v>0</v>
      </c>
      <c r="K1220" s="10">
        <f t="shared" si="313"/>
        <v>0</v>
      </c>
      <c r="L1220" s="9">
        <f t="shared" si="309"/>
        <v>176</v>
      </c>
      <c r="M1220" s="9">
        <f t="shared" si="310"/>
        <v>88</v>
      </c>
      <c r="N1220" s="9">
        <f t="shared" si="314"/>
        <v>-264</v>
      </c>
      <c r="O1220" s="9">
        <f t="shared" si="315"/>
        <v>-264</v>
      </c>
      <c r="P1220" s="9">
        <f t="shared" si="304"/>
        <v>97</v>
      </c>
      <c r="Q1220" s="9">
        <f t="shared" si="305"/>
        <v>31</v>
      </c>
      <c r="R1220" s="9">
        <f t="shared" si="306"/>
        <v>-13</v>
      </c>
      <c r="S1220" s="9">
        <f t="shared" si="307"/>
        <v>34</v>
      </c>
      <c r="T1220" s="9">
        <f t="shared" si="308"/>
        <v>-15</v>
      </c>
      <c r="U1220" s="9">
        <f t="shared" si="316"/>
        <v>3007</v>
      </c>
      <c r="V1220" s="9">
        <f t="shared" si="317"/>
        <v>-1261</v>
      </c>
      <c r="W1220" s="1">
        <f t="shared" si="318"/>
        <v>3298</v>
      </c>
      <c r="X1220" s="1">
        <f t="shared" si="319"/>
        <v>-1455</v>
      </c>
    </row>
    <row r="1221" spans="9:24">
      <c r="I1221" s="10">
        <f t="shared" si="311"/>
        <v>0</v>
      </c>
      <c r="J1221" s="10">
        <f t="shared" si="312"/>
        <v>0</v>
      </c>
      <c r="K1221" s="10">
        <f t="shared" si="313"/>
        <v>0</v>
      </c>
      <c r="L1221" s="9">
        <f t="shared" si="309"/>
        <v>176</v>
      </c>
      <c r="M1221" s="9">
        <f t="shared" si="310"/>
        <v>92</v>
      </c>
      <c r="N1221" s="9">
        <f t="shared" si="314"/>
        <v>-268</v>
      </c>
      <c r="O1221" s="9">
        <f t="shared" si="315"/>
        <v>-268</v>
      </c>
      <c r="P1221" s="9">
        <f t="shared" si="304"/>
        <v>97</v>
      </c>
      <c r="Q1221" s="9">
        <f t="shared" si="305"/>
        <v>32</v>
      </c>
      <c r="R1221" s="9">
        <f t="shared" si="306"/>
        <v>-13</v>
      </c>
      <c r="S1221" s="9">
        <f t="shared" si="307"/>
        <v>35</v>
      </c>
      <c r="T1221" s="9">
        <f t="shared" si="308"/>
        <v>-15</v>
      </c>
      <c r="U1221" s="9">
        <f t="shared" si="316"/>
        <v>3104</v>
      </c>
      <c r="V1221" s="9">
        <f t="shared" si="317"/>
        <v>-1261</v>
      </c>
      <c r="W1221" s="1">
        <f t="shared" si="318"/>
        <v>3395</v>
      </c>
      <c r="X1221" s="1">
        <f t="shared" si="319"/>
        <v>-1455</v>
      </c>
    </row>
    <row r="1222" spans="9:24">
      <c r="I1222" s="10">
        <f t="shared" si="311"/>
        <v>0</v>
      </c>
      <c r="J1222" s="10">
        <f t="shared" si="312"/>
        <v>0</v>
      </c>
      <c r="K1222" s="10">
        <f t="shared" si="313"/>
        <v>0</v>
      </c>
      <c r="L1222" s="9">
        <f t="shared" si="309"/>
        <v>176</v>
      </c>
      <c r="M1222" s="9">
        <f t="shared" si="310"/>
        <v>96</v>
      </c>
      <c r="N1222" s="9">
        <f t="shared" si="314"/>
        <v>-272</v>
      </c>
      <c r="O1222" s="9">
        <f t="shared" si="315"/>
        <v>-272</v>
      </c>
      <c r="P1222" s="9">
        <f t="shared" si="304"/>
        <v>97</v>
      </c>
      <c r="Q1222" s="9">
        <f t="shared" si="305"/>
        <v>32</v>
      </c>
      <c r="R1222" s="9">
        <f t="shared" si="306"/>
        <v>-14</v>
      </c>
      <c r="S1222" s="9">
        <f t="shared" si="307"/>
        <v>35</v>
      </c>
      <c r="T1222" s="9">
        <f t="shared" si="308"/>
        <v>-16</v>
      </c>
      <c r="U1222" s="9">
        <f t="shared" si="316"/>
        <v>3104</v>
      </c>
      <c r="V1222" s="9">
        <f t="shared" si="317"/>
        <v>-1358</v>
      </c>
      <c r="W1222" s="1">
        <f t="shared" si="318"/>
        <v>3395</v>
      </c>
      <c r="X1222" s="1">
        <f t="shared" si="319"/>
        <v>-1552</v>
      </c>
    </row>
    <row r="1223" spans="9:24">
      <c r="I1223" s="10">
        <f t="shared" si="311"/>
        <v>0</v>
      </c>
      <c r="J1223" s="10">
        <f t="shared" si="312"/>
        <v>0</v>
      </c>
      <c r="K1223" s="10">
        <f t="shared" si="313"/>
        <v>0</v>
      </c>
      <c r="L1223" s="9">
        <f t="shared" si="309"/>
        <v>176</v>
      </c>
      <c r="M1223" s="9">
        <f t="shared" si="310"/>
        <v>100</v>
      </c>
      <c r="N1223" s="9">
        <f t="shared" si="314"/>
        <v>-276</v>
      </c>
      <c r="O1223" s="9">
        <f t="shared" si="315"/>
        <v>-276</v>
      </c>
      <c r="P1223" s="9">
        <f t="shared" si="304"/>
        <v>97</v>
      </c>
      <c r="Q1223" s="9">
        <f t="shared" si="305"/>
        <v>33</v>
      </c>
      <c r="R1223" s="9">
        <f t="shared" si="306"/>
        <v>-14</v>
      </c>
      <c r="S1223" s="9">
        <f t="shared" si="307"/>
        <v>36</v>
      </c>
      <c r="T1223" s="9">
        <f t="shared" si="308"/>
        <v>-16</v>
      </c>
      <c r="U1223" s="9">
        <f t="shared" si="316"/>
        <v>3201</v>
      </c>
      <c r="V1223" s="9">
        <f t="shared" si="317"/>
        <v>-1358</v>
      </c>
      <c r="W1223" s="1">
        <f t="shared" si="318"/>
        <v>3492</v>
      </c>
      <c r="X1223" s="1">
        <f t="shared" si="319"/>
        <v>-1552</v>
      </c>
    </row>
    <row r="1224" spans="9:24">
      <c r="I1224" s="10">
        <f t="shared" si="311"/>
        <v>0</v>
      </c>
      <c r="J1224" s="10">
        <f t="shared" si="312"/>
        <v>0</v>
      </c>
      <c r="K1224" s="10">
        <f t="shared" si="313"/>
        <v>0</v>
      </c>
      <c r="L1224" s="9">
        <f t="shared" si="309"/>
        <v>176</v>
      </c>
      <c r="M1224" s="9">
        <f t="shared" si="310"/>
        <v>104</v>
      </c>
      <c r="N1224" s="9">
        <f t="shared" si="314"/>
        <v>-280</v>
      </c>
      <c r="O1224" s="9">
        <f t="shared" si="315"/>
        <v>-280</v>
      </c>
      <c r="P1224" s="9">
        <f t="shared" si="304"/>
        <v>97</v>
      </c>
      <c r="Q1224" s="9">
        <f t="shared" si="305"/>
        <v>33</v>
      </c>
      <c r="R1224" s="9">
        <f t="shared" si="306"/>
        <v>-15</v>
      </c>
      <c r="S1224" s="9">
        <f t="shared" si="307"/>
        <v>36</v>
      </c>
      <c r="T1224" s="9">
        <f t="shared" si="308"/>
        <v>-17</v>
      </c>
      <c r="U1224" s="9">
        <f t="shared" si="316"/>
        <v>3201</v>
      </c>
      <c r="V1224" s="9">
        <f t="shared" si="317"/>
        <v>-1455</v>
      </c>
      <c r="W1224" s="1">
        <f t="shared" si="318"/>
        <v>3492</v>
      </c>
      <c r="X1224" s="1">
        <f t="shared" si="319"/>
        <v>-1649</v>
      </c>
    </row>
    <row r="1225" spans="9:24">
      <c r="I1225" s="10">
        <f t="shared" si="311"/>
        <v>0</v>
      </c>
      <c r="J1225" s="10">
        <f t="shared" si="312"/>
        <v>0</v>
      </c>
      <c r="K1225" s="10">
        <f t="shared" si="313"/>
        <v>0</v>
      </c>
      <c r="L1225" s="9">
        <f t="shared" si="309"/>
        <v>176</v>
      </c>
      <c r="M1225" s="9">
        <f t="shared" si="310"/>
        <v>108</v>
      </c>
      <c r="N1225" s="9">
        <f t="shared" si="314"/>
        <v>-284</v>
      </c>
      <c r="O1225" s="9">
        <f t="shared" si="315"/>
        <v>-284</v>
      </c>
      <c r="P1225" s="9">
        <f t="shared" si="304"/>
        <v>97</v>
      </c>
      <c r="Q1225" s="9">
        <f t="shared" si="305"/>
        <v>34</v>
      </c>
      <c r="R1225" s="9">
        <f t="shared" si="306"/>
        <v>-15</v>
      </c>
      <c r="S1225" s="9">
        <f t="shared" si="307"/>
        <v>37</v>
      </c>
      <c r="T1225" s="9">
        <f t="shared" si="308"/>
        <v>-17</v>
      </c>
      <c r="U1225" s="9">
        <f t="shared" si="316"/>
        <v>3298</v>
      </c>
      <c r="V1225" s="9">
        <f t="shared" si="317"/>
        <v>-1455</v>
      </c>
      <c r="W1225" s="1">
        <f t="shared" si="318"/>
        <v>3589</v>
      </c>
      <c r="X1225" s="1">
        <f t="shared" si="319"/>
        <v>-1649</v>
      </c>
    </row>
    <row r="1226" spans="9:24">
      <c r="I1226" s="10">
        <f t="shared" si="311"/>
        <v>0</v>
      </c>
      <c r="J1226" s="10">
        <f t="shared" si="312"/>
        <v>0</v>
      </c>
      <c r="K1226" s="10">
        <f t="shared" si="313"/>
        <v>0</v>
      </c>
      <c r="L1226" s="9">
        <f t="shared" si="309"/>
        <v>176</v>
      </c>
      <c r="M1226" s="9">
        <f t="shared" si="310"/>
        <v>112</v>
      </c>
      <c r="N1226" s="9">
        <f t="shared" si="314"/>
        <v>-288</v>
      </c>
      <c r="O1226" s="9">
        <f t="shared" si="315"/>
        <v>-288</v>
      </c>
      <c r="P1226" s="9">
        <f t="shared" si="304"/>
        <v>97</v>
      </c>
      <c r="Q1226" s="9">
        <f t="shared" si="305"/>
        <v>34</v>
      </c>
      <c r="R1226" s="9">
        <f t="shared" si="306"/>
        <v>-16</v>
      </c>
      <c r="S1226" s="9">
        <f t="shared" si="307"/>
        <v>37</v>
      </c>
      <c r="T1226" s="9">
        <f t="shared" si="308"/>
        <v>-18</v>
      </c>
      <c r="U1226" s="9">
        <f t="shared" si="316"/>
        <v>3298</v>
      </c>
      <c r="V1226" s="9">
        <f t="shared" si="317"/>
        <v>-1552</v>
      </c>
      <c r="W1226" s="1">
        <f t="shared" si="318"/>
        <v>3589</v>
      </c>
      <c r="X1226" s="1">
        <f t="shared" si="319"/>
        <v>-1746</v>
      </c>
    </row>
    <row r="1227" spans="9:24">
      <c r="I1227" s="10">
        <f t="shared" si="311"/>
        <v>0</v>
      </c>
      <c r="J1227" s="10">
        <f t="shared" si="312"/>
        <v>0</v>
      </c>
      <c r="K1227" s="10">
        <f t="shared" si="313"/>
        <v>0</v>
      </c>
      <c r="L1227" s="9">
        <f t="shared" si="309"/>
        <v>176</v>
      </c>
      <c r="M1227" s="9">
        <f t="shared" si="310"/>
        <v>116</v>
      </c>
      <c r="N1227" s="9">
        <f t="shared" si="314"/>
        <v>-292</v>
      </c>
      <c r="O1227" s="9">
        <f t="shared" si="315"/>
        <v>-292</v>
      </c>
      <c r="P1227" s="9">
        <f t="shared" si="304"/>
        <v>97</v>
      </c>
      <c r="Q1227" s="9">
        <f t="shared" si="305"/>
        <v>35</v>
      </c>
      <c r="R1227" s="9">
        <f t="shared" si="306"/>
        <v>-16</v>
      </c>
      <c r="S1227" s="9">
        <f t="shared" si="307"/>
        <v>38</v>
      </c>
      <c r="T1227" s="9">
        <f t="shared" si="308"/>
        <v>-18</v>
      </c>
      <c r="U1227" s="9">
        <f t="shared" si="316"/>
        <v>3395</v>
      </c>
      <c r="V1227" s="9">
        <f t="shared" si="317"/>
        <v>-1552</v>
      </c>
      <c r="W1227" s="1">
        <f t="shared" si="318"/>
        <v>3686</v>
      </c>
      <c r="X1227" s="1">
        <f t="shared" si="319"/>
        <v>-1746</v>
      </c>
    </row>
    <row r="1228" spans="9:24">
      <c r="I1228" s="10">
        <f t="shared" si="311"/>
        <v>0</v>
      </c>
      <c r="J1228" s="10">
        <f t="shared" si="312"/>
        <v>0</v>
      </c>
      <c r="K1228" s="10">
        <f t="shared" si="313"/>
        <v>0</v>
      </c>
      <c r="L1228" s="9">
        <f t="shared" si="309"/>
        <v>176</v>
      </c>
      <c r="M1228" s="9">
        <f t="shared" si="310"/>
        <v>120</v>
      </c>
      <c r="N1228" s="9">
        <f t="shared" si="314"/>
        <v>-296</v>
      </c>
      <c r="O1228" s="9">
        <f t="shared" si="315"/>
        <v>-296</v>
      </c>
      <c r="P1228" s="9">
        <f t="shared" si="304"/>
        <v>97</v>
      </c>
      <c r="Q1228" s="9">
        <f t="shared" si="305"/>
        <v>35</v>
      </c>
      <c r="R1228" s="9">
        <f t="shared" si="306"/>
        <v>-17</v>
      </c>
      <c r="S1228" s="9">
        <f t="shared" si="307"/>
        <v>38</v>
      </c>
      <c r="T1228" s="9">
        <f t="shared" si="308"/>
        <v>-19</v>
      </c>
      <c r="U1228" s="9">
        <f t="shared" si="316"/>
        <v>3395</v>
      </c>
      <c r="V1228" s="9">
        <f t="shared" si="317"/>
        <v>-1649</v>
      </c>
      <c r="W1228" s="1">
        <f t="shared" si="318"/>
        <v>3686</v>
      </c>
      <c r="X1228" s="1">
        <f t="shared" si="319"/>
        <v>-1843</v>
      </c>
    </row>
    <row r="1229" spans="9:24">
      <c r="I1229" s="10">
        <f t="shared" si="311"/>
        <v>0</v>
      </c>
      <c r="J1229" s="10">
        <f t="shared" si="312"/>
        <v>0</v>
      </c>
      <c r="K1229" s="10">
        <f t="shared" si="313"/>
        <v>0</v>
      </c>
      <c r="L1229" s="9">
        <f t="shared" si="309"/>
        <v>176</v>
      </c>
      <c r="M1229" s="9">
        <f t="shared" si="310"/>
        <v>124</v>
      </c>
      <c r="N1229" s="9">
        <f t="shared" si="314"/>
        <v>-300</v>
      </c>
      <c r="O1229" s="9">
        <f t="shared" si="315"/>
        <v>-300</v>
      </c>
      <c r="P1229" s="9">
        <f t="shared" si="304"/>
        <v>97</v>
      </c>
      <c r="Q1229" s="9">
        <f t="shared" si="305"/>
        <v>36</v>
      </c>
      <c r="R1229" s="9">
        <f t="shared" si="306"/>
        <v>-17</v>
      </c>
      <c r="S1229" s="9">
        <f t="shared" si="307"/>
        <v>39</v>
      </c>
      <c r="T1229" s="9">
        <f t="shared" si="308"/>
        <v>-19</v>
      </c>
      <c r="U1229" s="9">
        <f t="shared" si="316"/>
        <v>3492</v>
      </c>
      <c r="V1229" s="9">
        <f t="shared" si="317"/>
        <v>-1649</v>
      </c>
      <c r="W1229" s="1">
        <f t="shared" si="318"/>
        <v>3783</v>
      </c>
      <c r="X1229" s="1">
        <f t="shared" si="319"/>
        <v>-1843</v>
      </c>
    </row>
    <row r="1230" spans="9:24">
      <c r="I1230" s="10">
        <f t="shared" si="311"/>
        <v>0</v>
      </c>
      <c r="J1230" s="10">
        <f t="shared" si="312"/>
        <v>0</v>
      </c>
      <c r="K1230" s="10">
        <f t="shared" si="313"/>
        <v>0</v>
      </c>
      <c r="L1230" s="9">
        <f t="shared" si="309"/>
        <v>176</v>
      </c>
      <c r="M1230" s="9">
        <f t="shared" si="310"/>
        <v>128</v>
      </c>
      <c r="N1230" s="9">
        <f t="shared" si="314"/>
        <v>-304</v>
      </c>
      <c r="O1230" s="9">
        <f t="shared" si="315"/>
        <v>-304</v>
      </c>
      <c r="P1230" s="9">
        <f t="shared" si="304"/>
        <v>97</v>
      </c>
      <c r="Q1230" s="9">
        <f t="shared" si="305"/>
        <v>36</v>
      </c>
      <c r="R1230" s="9">
        <f t="shared" si="306"/>
        <v>-18</v>
      </c>
      <c r="S1230" s="9">
        <f t="shared" si="307"/>
        <v>39</v>
      </c>
      <c r="T1230" s="9">
        <f t="shared" si="308"/>
        <v>-20</v>
      </c>
      <c r="U1230" s="9">
        <f t="shared" si="316"/>
        <v>3492</v>
      </c>
      <c r="V1230" s="9">
        <f t="shared" si="317"/>
        <v>-1746</v>
      </c>
      <c r="W1230" s="1">
        <f t="shared" si="318"/>
        <v>3783</v>
      </c>
      <c r="X1230" s="1">
        <f t="shared" si="319"/>
        <v>-1940</v>
      </c>
    </row>
    <row r="1231" spans="9:24">
      <c r="I1231" s="10">
        <f t="shared" si="311"/>
        <v>0</v>
      </c>
      <c r="J1231" s="10">
        <f t="shared" si="312"/>
        <v>0</v>
      </c>
      <c r="K1231" s="10">
        <f t="shared" si="313"/>
        <v>0</v>
      </c>
      <c r="L1231" s="9">
        <f t="shared" si="309"/>
        <v>176</v>
      </c>
      <c r="M1231" s="9">
        <f t="shared" si="310"/>
        <v>132</v>
      </c>
      <c r="N1231" s="9">
        <f t="shared" si="314"/>
        <v>-308</v>
      </c>
      <c r="O1231" s="9">
        <f t="shared" si="315"/>
        <v>-308</v>
      </c>
      <c r="P1231" s="9">
        <f t="shared" si="304"/>
        <v>97</v>
      </c>
      <c r="Q1231" s="9">
        <f t="shared" si="305"/>
        <v>37</v>
      </c>
      <c r="R1231" s="9">
        <f t="shared" si="306"/>
        <v>-18</v>
      </c>
      <c r="S1231" s="9">
        <f t="shared" si="307"/>
        <v>40</v>
      </c>
      <c r="T1231" s="9">
        <f t="shared" si="308"/>
        <v>-20</v>
      </c>
      <c r="U1231" s="9">
        <f t="shared" si="316"/>
        <v>3589</v>
      </c>
      <c r="V1231" s="9">
        <f t="shared" si="317"/>
        <v>-1746</v>
      </c>
      <c r="W1231" s="1">
        <f t="shared" si="318"/>
        <v>3880</v>
      </c>
      <c r="X1231" s="1">
        <f t="shared" si="319"/>
        <v>-1940</v>
      </c>
    </row>
    <row r="1232" spans="9:24">
      <c r="I1232" s="10">
        <f t="shared" si="311"/>
        <v>0</v>
      </c>
      <c r="J1232" s="10">
        <f t="shared" si="312"/>
        <v>0</v>
      </c>
      <c r="K1232" s="10">
        <f t="shared" si="313"/>
        <v>0</v>
      </c>
      <c r="L1232" s="9">
        <f t="shared" si="309"/>
        <v>176</v>
      </c>
      <c r="M1232" s="9">
        <f t="shared" si="310"/>
        <v>136</v>
      </c>
      <c r="N1232" s="9">
        <f t="shared" si="314"/>
        <v>-312</v>
      </c>
      <c r="O1232" s="9">
        <f t="shared" si="315"/>
        <v>-312</v>
      </c>
      <c r="P1232" s="9">
        <f t="shared" si="304"/>
        <v>97</v>
      </c>
      <c r="Q1232" s="9">
        <f t="shared" si="305"/>
        <v>37</v>
      </c>
      <c r="R1232" s="9">
        <f t="shared" si="306"/>
        <v>-19</v>
      </c>
      <c r="S1232" s="9">
        <f t="shared" si="307"/>
        <v>40</v>
      </c>
      <c r="T1232" s="9">
        <f t="shared" si="308"/>
        <v>-21</v>
      </c>
      <c r="U1232" s="9">
        <f t="shared" si="316"/>
        <v>3589</v>
      </c>
      <c r="V1232" s="9">
        <f t="shared" si="317"/>
        <v>-1843</v>
      </c>
      <c r="W1232" s="1">
        <f t="shared" si="318"/>
        <v>3880</v>
      </c>
      <c r="X1232" s="1">
        <f t="shared" si="319"/>
        <v>-2037</v>
      </c>
    </row>
    <row r="1233" spans="9:24">
      <c r="I1233" s="10">
        <f t="shared" si="311"/>
        <v>0</v>
      </c>
      <c r="J1233" s="10">
        <f t="shared" si="312"/>
        <v>0</v>
      </c>
      <c r="K1233" s="10">
        <f t="shared" si="313"/>
        <v>0</v>
      </c>
      <c r="L1233" s="9">
        <f t="shared" si="309"/>
        <v>176</v>
      </c>
      <c r="M1233" s="9">
        <f t="shared" si="310"/>
        <v>140</v>
      </c>
      <c r="N1233" s="9">
        <f t="shared" si="314"/>
        <v>-316</v>
      </c>
      <c r="O1233" s="9">
        <f t="shared" si="315"/>
        <v>-316</v>
      </c>
      <c r="P1233" s="9">
        <f t="shared" si="304"/>
        <v>97</v>
      </c>
      <c r="Q1233" s="9">
        <f t="shared" si="305"/>
        <v>38</v>
      </c>
      <c r="R1233" s="9">
        <f t="shared" si="306"/>
        <v>-19</v>
      </c>
      <c r="S1233" s="9">
        <f t="shared" si="307"/>
        <v>41</v>
      </c>
      <c r="T1233" s="9">
        <f t="shared" si="308"/>
        <v>-21</v>
      </c>
      <c r="U1233" s="9">
        <f t="shared" si="316"/>
        <v>3686</v>
      </c>
      <c r="V1233" s="9">
        <f t="shared" si="317"/>
        <v>-1843</v>
      </c>
      <c r="W1233" s="1">
        <f t="shared" si="318"/>
        <v>3977</v>
      </c>
      <c r="X1233" s="1">
        <f t="shared" si="319"/>
        <v>-2037</v>
      </c>
    </row>
    <row r="1234" spans="9:24">
      <c r="I1234" s="10">
        <f t="shared" si="311"/>
        <v>0</v>
      </c>
      <c r="J1234" s="10">
        <f t="shared" si="312"/>
        <v>0</v>
      </c>
      <c r="K1234" s="10">
        <f t="shared" si="313"/>
        <v>0</v>
      </c>
      <c r="L1234" s="9">
        <f t="shared" si="309"/>
        <v>176</v>
      </c>
      <c r="M1234" s="9">
        <f t="shared" si="310"/>
        <v>144</v>
      </c>
      <c r="N1234" s="9">
        <f t="shared" si="314"/>
        <v>-320</v>
      </c>
      <c r="O1234" s="9">
        <f t="shared" si="315"/>
        <v>-320</v>
      </c>
      <c r="P1234" s="9">
        <f t="shared" ref="P1234:P1297" si="320">INT(INT($A$2*2+$A$5+L1234/4)*$A$11/100+$A$11+10)</f>
        <v>97</v>
      </c>
      <c r="Q1234" s="9">
        <f t="shared" ref="Q1234:Q1297" si="321">INT(INT($B$2*2+$B$5+M1234/4)*$A$11/100+5)</f>
        <v>38</v>
      </c>
      <c r="R1234" s="9">
        <f t="shared" ref="R1234:R1297" si="322">INT(INT($C$2*2+$C$5+N1234/4)*$A$11/100+5)</f>
        <v>-20</v>
      </c>
      <c r="S1234" s="9">
        <f t="shared" ref="S1234:S1297" si="323">INT(Q1234*1.1)</f>
        <v>41</v>
      </c>
      <c r="T1234" s="9">
        <f t="shared" ref="T1234:T1297" si="324">INT(R1234*1.1)</f>
        <v>-22</v>
      </c>
      <c r="U1234" s="9">
        <f t="shared" si="316"/>
        <v>3686</v>
      </c>
      <c r="V1234" s="9">
        <f t="shared" si="317"/>
        <v>-1940</v>
      </c>
      <c r="W1234" s="1">
        <f t="shared" si="318"/>
        <v>3977</v>
      </c>
      <c r="X1234" s="1">
        <f t="shared" si="319"/>
        <v>-2134</v>
      </c>
    </row>
    <row r="1235" spans="9:24">
      <c r="I1235" s="10">
        <f t="shared" si="311"/>
        <v>0</v>
      </c>
      <c r="J1235" s="10">
        <f t="shared" si="312"/>
        <v>0</v>
      </c>
      <c r="K1235" s="10">
        <f t="shared" si="313"/>
        <v>0</v>
      </c>
      <c r="L1235" s="9">
        <f t="shared" si="309"/>
        <v>176</v>
      </c>
      <c r="M1235" s="9">
        <f t="shared" si="310"/>
        <v>148</v>
      </c>
      <c r="N1235" s="9">
        <f t="shared" si="314"/>
        <v>-324</v>
      </c>
      <c r="O1235" s="9">
        <f t="shared" si="315"/>
        <v>-324</v>
      </c>
      <c r="P1235" s="9">
        <f t="shared" si="320"/>
        <v>97</v>
      </c>
      <c r="Q1235" s="9">
        <f t="shared" si="321"/>
        <v>39</v>
      </c>
      <c r="R1235" s="9">
        <f t="shared" si="322"/>
        <v>-20</v>
      </c>
      <c r="S1235" s="9">
        <f t="shared" si="323"/>
        <v>42</v>
      </c>
      <c r="T1235" s="9">
        <f t="shared" si="324"/>
        <v>-22</v>
      </c>
      <c r="U1235" s="9">
        <f t="shared" si="316"/>
        <v>3783</v>
      </c>
      <c r="V1235" s="9">
        <f t="shared" si="317"/>
        <v>-1940</v>
      </c>
      <c r="W1235" s="1">
        <f t="shared" si="318"/>
        <v>4074</v>
      </c>
      <c r="X1235" s="1">
        <f t="shared" si="319"/>
        <v>-2134</v>
      </c>
    </row>
    <row r="1236" spans="9:24">
      <c r="I1236" s="10">
        <f t="shared" si="311"/>
        <v>0</v>
      </c>
      <c r="J1236" s="10">
        <f t="shared" si="312"/>
        <v>0</v>
      </c>
      <c r="K1236" s="10">
        <f t="shared" si="313"/>
        <v>0</v>
      </c>
      <c r="L1236" s="9">
        <f t="shared" si="309"/>
        <v>176</v>
      </c>
      <c r="M1236" s="9">
        <f t="shared" si="310"/>
        <v>152</v>
      </c>
      <c r="N1236" s="9">
        <f t="shared" si="314"/>
        <v>-328</v>
      </c>
      <c r="O1236" s="9">
        <f t="shared" si="315"/>
        <v>-328</v>
      </c>
      <c r="P1236" s="9">
        <f t="shared" si="320"/>
        <v>97</v>
      </c>
      <c r="Q1236" s="9">
        <f t="shared" si="321"/>
        <v>39</v>
      </c>
      <c r="R1236" s="9">
        <f t="shared" si="322"/>
        <v>-21</v>
      </c>
      <c r="S1236" s="9">
        <f t="shared" si="323"/>
        <v>42</v>
      </c>
      <c r="T1236" s="9">
        <f t="shared" si="324"/>
        <v>-24</v>
      </c>
      <c r="U1236" s="9">
        <f t="shared" si="316"/>
        <v>3783</v>
      </c>
      <c r="V1236" s="9">
        <f t="shared" si="317"/>
        <v>-2037</v>
      </c>
      <c r="W1236" s="1">
        <f t="shared" si="318"/>
        <v>4074</v>
      </c>
      <c r="X1236" s="1">
        <f t="shared" si="319"/>
        <v>-2328</v>
      </c>
    </row>
    <row r="1237" spans="9:24">
      <c r="I1237" s="10">
        <f t="shared" si="311"/>
        <v>0</v>
      </c>
      <c r="J1237" s="10">
        <f t="shared" si="312"/>
        <v>0</v>
      </c>
      <c r="K1237" s="10">
        <f t="shared" si="313"/>
        <v>0</v>
      </c>
      <c r="L1237" s="9">
        <f t="shared" si="309"/>
        <v>176</v>
      </c>
      <c r="M1237" s="9">
        <f t="shared" si="310"/>
        <v>156</v>
      </c>
      <c r="N1237" s="9">
        <f t="shared" si="314"/>
        <v>-332</v>
      </c>
      <c r="O1237" s="9">
        <f t="shared" si="315"/>
        <v>-332</v>
      </c>
      <c r="P1237" s="9">
        <f t="shared" si="320"/>
        <v>97</v>
      </c>
      <c r="Q1237" s="9">
        <f t="shared" si="321"/>
        <v>40</v>
      </c>
      <c r="R1237" s="9">
        <f t="shared" si="322"/>
        <v>-21</v>
      </c>
      <c r="S1237" s="9">
        <f t="shared" si="323"/>
        <v>44</v>
      </c>
      <c r="T1237" s="9">
        <f t="shared" si="324"/>
        <v>-24</v>
      </c>
      <c r="U1237" s="9">
        <f t="shared" si="316"/>
        <v>3880</v>
      </c>
      <c r="V1237" s="9">
        <f t="shared" si="317"/>
        <v>-2037</v>
      </c>
      <c r="W1237" s="1">
        <f t="shared" si="318"/>
        <v>4268</v>
      </c>
      <c r="X1237" s="1">
        <f t="shared" si="319"/>
        <v>-2328</v>
      </c>
    </row>
    <row r="1238" spans="9:24">
      <c r="I1238" s="10">
        <f t="shared" si="311"/>
        <v>0</v>
      </c>
      <c r="J1238" s="10">
        <f t="shared" si="312"/>
        <v>0</v>
      </c>
      <c r="K1238" s="10">
        <f t="shared" si="313"/>
        <v>0</v>
      </c>
      <c r="L1238" s="9">
        <f t="shared" si="309"/>
        <v>176</v>
      </c>
      <c r="M1238" s="9">
        <f t="shared" si="310"/>
        <v>160</v>
      </c>
      <c r="N1238" s="9">
        <f t="shared" si="314"/>
        <v>-336</v>
      </c>
      <c r="O1238" s="9">
        <f t="shared" si="315"/>
        <v>-336</v>
      </c>
      <c r="P1238" s="9">
        <f t="shared" si="320"/>
        <v>97</v>
      </c>
      <c r="Q1238" s="9">
        <f t="shared" si="321"/>
        <v>40</v>
      </c>
      <c r="R1238" s="9">
        <f t="shared" si="322"/>
        <v>-22</v>
      </c>
      <c r="S1238" s="9">
        <f t="shared" si="323"/>
        <v>44</v>
      </c>
      <c r="T1238" s="9">
        <f t="shared" si="324"/>
        <v>-25</v>
      </c>
      <c r="U1238" s="9">
        <f t="shared" si="316"/>
        <v>3880</v>
      </c>
      <c r="V1238" s="9">
        <f t="shared" si="317"/>
        <v>-2134</v>
      </c>
      <c r="W1238" s="1">
        <f t="shared" si="318"/>
        <v>4268</v>
      </c>
      <c r="X1238" s="1">
        <f t="shared" si="319"/>
        <v>-2425</v>
      </c>
    </row>
    <row r="1239" spans="9:24">
      <c r="I1239" s="10">
        <f t="shared" si="311"/>
        <v>0</v>
      </c>
      <c r="J1239" s="10">
        <f t="shared" si="312"/>
        <v>0</v>
      </c>
      <c r="K1239" s="10">
        <f t="shared" si="313"/>
        <v>0</v>
      </c>
      <c r="L1239" s="9">
        <f t="shared" si="309"/>
        <v>176</v>
      </c>
      <c r="M1239" s="9">
        <f t="shared" si="310"/>
        <v>164</v>
      </c>
      <c r="N1239" s="9">
        <f t="shared" si="314"/>
        <v>-340</v>
      </c>
      <c r="O1239" s="9">
        <f t="shared" si="315"/>
        <v>-340</v>
      </c>
      <c r="P1239" s="9">
        <f t="shared" si="320"/>
        <v>97</v>
      </c>
      <c r="Q1239" s="9">
        <f t="shared" si="321"/>
        <v>41</v>
      </c>
      <c r="R1239" s="9">
        <f t="shared" si="322"/>
        <v>-22</v>
      </c>
      <c r="S1239" s="9">
        <f t="shared" si="323"/>
        <v>45</v>
      </c>
      <c r="T1239" s="9">
        <f t="shared" si="324"/>
        <v>-25</v>
      </c>
      <c r="U1239" s="9">
        <f t="shared" si="316"/>
        <v>3977</v>
      </c>
      <c r="V1239" s="9">
        <f t="shared" si="317"/>
        <v>-2134</v>
      </c>
      <c r="W1239" s="1">
        <f t="shared" si="318"/>
        <v>4365</v>
      </c>
      <c r="X1239" s="1">
        <f t="shared" si="319"/>
        <v>-2425</v>
      </c>
    </row>
    <row r="1240" spans="9:24">
      <c r="I1240" s="10">
        <f t="shared" si="311"/>
        <v>0</v>
      </c>
      <c r="J1240" s="10">
        <f t="shared" si="312"/>
        <v>0</v>
      </c>
      <c r="K1240" s="10">
        <f t="shared" si="313"/>
        <v>0</v>
      </c>
      <c r="L1240" s="9">
        <f t="shared" si="309"/>
        <v>176</v>
      </c>
      <c r="M1240" s="9">
        <f t="shared" si="310"/>
        <v>168</v>
      </c>
      <c r="N1240" s="9">
        <f t="shared" si="314"/>
        <v>-344</v>
      </c>
      <c r="O1240" s="9">
        <f t="shared" si="315"/>
        <v>-344</v>
      </c>
      <c r="P1240" s="9">
        <f t="shared" si="320"/>
        <v>97</v>
      </c>
      <c r="Q1240" s="9">
        <f t="shared" si="321"/>
        <v>41</v>
      </c>
      <c r="R1240" s="9">
        <f t="shared" si="322"/>
        <v>-23</v>
      </c>
      <c r="S1240" s="9">
        <f t="shared" si="323"/>
        <v>45</v>
      </c>
      <c r="T1240" s="9">
        <f t="shared" si="324"/>
        <v>-26</v>
      </c>
      <c r="U1240" s="9">
        <f t="shared" si="316"/>
        <v>3977</v>
      </c>
      <c r="V1240" s="9">
        <f t="shared" si="317"/>
        <v>-2231</v>
      </c>
      <c r="W1240" s="1">
        <f t="shared" si="318"/>
        <v>4365</v>
      </c>
      <c r="X1240" s="1">
        <f t="shared" si="319"/>
        <v>-2522</v>
      </c>
    </row>
    <row r="1241" spans="9:24">
      <c r="I1241" s="10">
        <f t="shared" si="311"/>
        <v>0</v>
      </c>
      <c r="J1241" s="10">
        <f t="shared" si="312"/>
        <v>0</v>
      </c>
      <c r="K1241" s="10">
        <f t="shared" si="313"/>
        <v>0</v>
      </c>
      <c r="L1241" s="9">
        <f t="shared" si="309"/>
        <v>176</v>
      </c>
      <c r="M1241" s="9">
        <f t="shared" si="310"/>
        <v>172</v>
      </c>
      <c r="N1241" s="9">
        <f t="shared" si="314"/>
        <v>-348</v>
      </c>
      <c r="O1241" s="9">
        <f t="shared" si="315"/>
        <v>-348</v>
      </c>
      <c r="P1241" s="9">
        <f t="shared" si="320"/>
        <v>97</v>
      </c>
      <c r="Q1241" s="9">
        <f t="shared" si="321"/>
        <v>42</v>
      </c>
      <c r="R1241" s="9">
        <f t="shared" si="322"/>
        <v>-23</v>
      </c>
      <c r="S1241" s="9">
        <f t="shared" si="323"/>
        <v>46</v>
      </c>
      <c r="T1241" s="9">
        <f t="shared" si="324"/>
        <v>-26</v>
      </c>
      <c r="U1241" s="9">
        <f t="shared" si="316"/>
        <v>4074</v>
      </c>
      <c r="V1241" s="9">
        <f t="shared" si="317"/>
        <v>-2231</v>
      </c>
      <c r="W1241" s="1">
        <f t="shared" si="318"/>
        <v>4462</v>
      </c>
      <c r="X1241" s="1">
        <f t="shared" si="319"/>
        <v>-2522</v>
      </c>
    </row>
    <row r="1242" spans="9:24">
      <c r="I1242" s="10">
        <f t="shared" si="311"/>
        <v>0</v>
      </c>
      <c r="J1242" s="10">
        <f t="shared" si="312"/>
        <v>0</v>
      </c>
      <c r="K1242" s="10">
        <f t="shared" si="313"/>
        <v>0</v>
      </c>
      <c r="L1242" s="9">
        <f t="shared" si="309"/>
        <v>176</v>
      </c>
      <c r="M1242" s="9">
        <f t="shared" si="310"/>
        <v>176</v>
      </c>
      <c r="N1242" s="9">
        <f t="shared" si="314"/>
        <v>-352</v>
      </c>
      <c r="O1242" s="9">
        <f t="shared" si="315"/>
        <v>-352</v>
      </c>
      <c r="P1242" s="9">
        <f t="shared" si="320"/>
        <v>97</v>
      </c>
      <c r="Q1242" s="9">
        <f t="shared" si="321"/>
        <v>42</v>
      </c>
      <c r="R1242" s="9">
        <f t="shared" si="322"/>
        <v>-24</v>
      </c>
      <c r="S1242" s="9">
        <f t="shared" si="323"/>
        <v>46</v>
      </c>
      <c r="T1242" s="9">
        <f t="shared" si="324"/>
        <v>-27</v>
      </c>
      <c r="U1242" s="9">
        <f t="shared" si="316"/>
        <v>4074</v>
      </c>
      <c r="V1242" s="9">
        <f t="shared" si="317"/>
        <v>-2328</v>
      </c>
      <c r="W1242" s="1">
        <f t="shared" si="318"/>
        <v>4462</v>
      </c>
      <c r="X1242" s="1">
        <f t="shared" si="319"/>
        <v>-2619</v>
      </c>
    </row>
    <row r="1243" spans="9:24">
      <c r="I1243" s="10">
        <f t="shared" si="311"/>
        <v>0</v>
      </c>
      <c r="J1243" s="10">
        <f t="shared" si="312"/>
        <v>0</v>
      </c>
      <c r="K1243" s="10">
        <f t="shared" si="313"/>
        <v>0</v>
      </c>
      <c r="L1243" s="9">
        <f t="shared" si="309"/>
        <v>176</v>
      </c>
      <c r="M1243" s="9">
        <f t="shared" si="310"/>
        <v>180</v>
      </c>
      <c r="N1243" s="9">
        <f t="shared" si="314"/>
        <v>-356</v>
      </c>
      <c r="O1243" s="9">
        <f t="shared" si="315"/>
        <v>-356</v>
      </c>
      <c r="P1243" s="9">
        <f t="shared" si="320"/>
        <v>97</v>
      </c>
      <c r="Q1243" s="9">
        <f t="shared" si="321"/>
        <v>43</v>
      </c>
      <c r="R1243" s="9">
        <f t="shared" si="322"/>
        <v>-24</v>
      </c>
      <c r="S1243" s="9">
        <f t="shared" si="323"/>
        <v>47</v>
      </c>
      <c r="T1243" s="9">
        <f t="shared" si="324"/>
        <v>-27</v>
      </c>
      <c r="U1243" s="9">
        <f t="shared" si="316"/>
        <v>4171</v>
      </c>
      <c r="V1243" s="9">
        <f t="shared" si="317"/>
        <v>-2328</v>
      </c>
      <c r="W1243" s="1">
        <f t="shared" si="318"/>
        <v>4559</v>
      </c>
      <c r="X1243" s="1">
        <f t="shared" si="319"/>
        <v>-2619</v>
      </c>
    </row>
    <row r="1244" spans="9:24">
      <c r="I1244" s="10">
        <f t="shared" si="311"/>
        <v>0</v>
      </c>
      <c r="J1244" s="10">
        <f t="shared" si="312"/>
        <v>0</v>
      </c>
      <c r="K1244" s="10">
        <f t="shared" si="313"/>
        <v>0</v>
      </c>
      <c r="L1244" s="9">
        <f t="shared" si="309"/>
        <v>176</v>
      </c>
      <c r="M1244" s="9">
        <f t="shared" si="310"/>
        <v>184</v>
      </c>
      <c r="N1244" s="9">
        <f t="shared" si="314"/>
        <v>-360</v>
      </c>
      <c r="O1244" s="9">
        <f t="shared" si="315"/>
        <v>-360</v>
      </c>
      <c r="P1244" s="9">
        <f t="shared" si="320"/>
        <v>97</v>
      </c>
      <c r="Q1244" s="9">
        <f t="shared" si="321"/>
        <v>43</v>
      </c>
      <c r="R1244" s="9">
        <f t="shared" si="322"/>
        <v>-25</v>
      </c>
      <c r="S1244" s="9">
        <f t="shared" si="323"/>
        <v>47</v>
      </c>
      <c r="T1244" s="9">
        <f t="shared" si="324"/>
        <v>-28</v>
      </c>
      <c r="U1244" s="9">
        <f t="shared" si="316"/>
        <v>4171</v>
      </c>
      <c r="V1244" s="9">
        <f t="shared" si="317"/>
        <v>-2425</v>
      </c>
      <c r="W1244" s="1">
        <f t="shared" si="318"/>
        <v>4559</v>
      </c>
      <c r="X1244" s="1">
        <f t="shared" si="319"/>
        <v>-2716</v>
      </c>
    </row>
    <row r="1245" spans="9:24">
      <c r="I1245" s="10">
        <f t="shared" si="311"/>
        <v>0</v>
      </c>
      <c r="J1245" s="10">
        <f t="shared" si="312"/>
        <v>0</v>
      </c>
      <c r="K1245" s="10">
        <f t="shared" si="313"/>
        <v>0</v>
      </c>
      <c r="L1245" s="9">
        <f t="shared" si="309"/>
        <v>176</v>
      </c>
      <c r="M1245" s="9">
        <f t="shared" si="310"/>
        <v>188</v>
      </c>
      <c r="N1245" s="9">
        <f t="shared" si="314"/>
        <v>-364</v>
      </c>
      <c r="O1245" s="9">
        <f t="shared" si="315"/>
        <v>-364</v>
      </c>
      <c r="P1245" s="9">
        <f t="shared" si="320"/>
        <v>97</v>
      </c>
      <c r="Q1245" s="9">
        <f t="shared" si="321"/>
        <v>44</v>
      </c>
      <c r="R1245" s="9">
        <f t="shared" si="322"/>
        <v>-25</v>
      </c>
      <c r="S1245" s="9">
        <f t="shared" si="323"/>
        <v>48</v>
      </c>
      <c r="T1245" s="9">
        <f t="shared" si="324"/>
        <v>-28</v>
      </c>
      <c r="U1245" s="9">
        <f t="shared" si="316"/>
        <v>4268</v>
      </c>
      <c r="V1245" s="9">
        <f t="shared" si="317"/>
        <v>-2425</v>
      </c>
      <c r="W1245" s="1">
        <f t="shared" si="318"/>
        <v>4656</v>
      </c>
      <c r="X1245" s="1">
        <f t="shared" si="319"/>
        <v>-2716</v>
      </c>
    </row>
    <row r="1246" spans="9:24">
      <c r="I1246" s="10">
        <f t="shared" si="311"/>
        <v>0</v>
      </c>
      <c r="J1246" s="10">
        <f t="shared" si="312"/>
        <v>0</v>
      </c>
      <c r="K1246" s="10">
        <f t="shared" si="313"/>
        <v>0</v>
      </c>
      <c r="L1246" s="9">
        <f t="shared" si="309"/>
        <v>176</v>
      </c>
      <c r="M1246" s="9">
        <f t="shared" si="310"/>
        <v>192</v>
      </c>
      <c r="N1246" s="9">
        <f t="shared" si="314"/>
        <v>-368</v>
      </c>
      <c r="O1246" s="9">
        <f t="shared" si="315"/>
        <v>-368</v>
      </c>
      <c r="P1246" s="9">
        <f t="shared" si="320"/>
        <v>97</v>
      </c>
      <c r="Q1246" s="9">
        <f t="shared" si="321"/>
        <v>44</v>
      </c>
      <c r="R1246" s="9">
        <f t="shared" si="322"/>
        <v>-26</v>
      </c>
      <c r="S1246" s="9">
        <f t="shared" si="323"/>
        <v>48</v>
      </c>
      <c r="T1246" s="9">
        <f t="shared" si="324"/>
        <v>-29</v>
      </c>
      <c r="U1246" s="9">
        <f t="shared" si="316"/>
        <v>4268</v>
      </c>
      <c r="V1246" s="9">
        <f t="shared" si="317"/>
        <v>-2522</v>
      </c>
      <c r="W1246" s="1">
        <f t="shared" si="318"/>
        <v>4656</v>
      </c>
      <c r="X1246" s="1">
        <f t="shared" si="319"/>
        <v>-2813</v>
      </c>
    </row>
    <row r="1247" spans="9:24">
      <c r="I1247" s="10">
        <f t="shared" si="311"/>
        <v>0</v>
      </c>
      <c r="J1247" s="10">
        <f t="shared" si="312"/>
        <v>0</v>
      </c>
      <c r="K1247" s="10">
        <f t="shared" si="313"/>
        <v>0</v>
      </c>
      <c r="L1247" s="9">
        <f t="shared" si="309"/>
        <v>176</v>
      </c>
      <c r="M1247" s="9">
        <f t="shared" si="310"/>
        <v>196</v>
      </c>
      <c r="N1247" s="9">
        <f t="shared" si="314"/>
        <v>-372</v>
      </c>
      <c r="O1247" s="9">
        <f t="shared" si="315"/>
        <v>-372</v>
      </c>
      <c r="P1247" s="9">
        <f t="shared" si="320"/>
        <v>97</v>
      </c>
      <c r="Q1247" s="9">
        <f t="shared" si="321"/>
        <v>45</v>
      </c>
      <c r="R1247" s="9">
        <f t="shared" si="322"/>
        <v>-26</v>
      </c>
      <c r="S1247" s="9">
        <f t="shared" si="323"/>
        <v>49</v>
      </c>
      <c r="T1247" s="9">
        <f t="shared" si="324"/>
        <v>-29</v>
      </c>
      <c r="U1247" s="9">
        <f t="shared" si="316"/>
        <v>4365</v>
      </c>
      <c r="V1247" s="9">
        <f t="shared" si="317"/>
        <v>-2522</v>
      </c>
      <c r="W1247" s="1">
        <f t="shared" si="318"/>
        <v>4753</v>
      </c>
      <c r="X1247" s="1">
        <f t="shared" si="319"/>
        <v>-2813</v>
      </c>
    </row>
    <row r="1248" spans="9:24">
      <c r="I1248" s="10">
        <f t="shared" si="311"/>
        <v>0</v>
      </c>
      <c r="J1248" s="10">
        <f t="shared" si="312"/>
        <v>0</v>
      </c>
      <c r="K1248" s="10">
        <f t="shared" si="313"/>
        <v>0</v>
      </c>
      <c r="L1248" s="9">
        <f t="shared" si="309"/>
        <v>176</v>
      </c>
      <c r="M1248" s="9">
        <f t="shared" si="310"/>
        <v>200</v>
      </c>
      <c r="N1248" s="9">
        <f t="shared" si="314"/>
        <v>-376</v>
      </c>
      <c r="O1248" s="9">
        <f t="shared" si="315"/>
        <v>-376</v>
      </c>
      <c r="P1248" s="9">
        <f t="shared" si="320"/>
        <v>97</v>
      </c>
      <c r="Q1248" s="9">
        <f t="shared" si="321"/>
        <v>45</v>
      </c>
      <c r="R1248" s="9">
        <f t="shared" si="322"/>
        <v>-27</v>
      </c>
      <c r="S1248" s="9">
        <f t="shared" si="323"/>
        <v>49</v>
      </c>
      <c r="T1248" s="9">
        <f t="shared" si="324"/>
        <v>-30</v>
      </c>
      <c r="U1248" s="9">
        <f t="shared" si="316"/>
        <v>4365</v>
      </c>
      <c r="V1248" s="9">
        <f t="shared" si="317"/>
        <v>-2619</v>
      </c>
      <c r="W1248" s="1">
        <f t="shared" si="318"/>
        <v>4753</v>
      </c>
      <c r="X1248" s="1">
        <f t="shared" si="319"/>
        <v>-2910</v>
      </c>
    </row>
    <row r="1249" spans="9:24">
      <c r="I1249" s="10">
        <f t="shared" si="311"/>
        <v>0</v>
      </c>
      <c r="J1249" s="10">
        <f t="shared" si="312"/>
        <v>0</v>
      </c>
      <c r="K1249" s="10">
        <f t="shared" si="313"/>
        <v>0</v>
      </c>
      <c r="L1249" s="9">
        <f t="shared" si="309"/>
        <v>176</v>
      </c>
      <c r="M1249" s="9">
        <f t="shared" si="310"/>
        <v>204</v>
      </c>
      <c r="N1249" s="9">
        <f t="shared" si="314"/>
        <v>-380</v>
      </c>
      <c r="O1249" s="9">
        <f t="shared" si="315"/>
        <v>-380</v>
      </c>
      <c r="P1249" s="9">
        <f t="shared" si="320"/>
        <v>97</v>
      </c>
      <c r="Q1249" s="9">
        <f t="shared" si="321"/>
        <v>46</v>
      </c>
      <c r="R1249" s="9">
        <f t="shared" si="322"/>
        <v>-27</v>
      </c>
      <c r="S1249" s="9">
        <f t="shared" si="323"/>
        <v>50</v>
      </c>
      <c r="T1249" s="9">
        <f t="shared" si="324"/>
        <v>-30</v>
      </c>
      <c r="U1249" s="9">
        <f t="shared" si="316"/>
        <v>4462</v>
      </c>
      <c r="V1249" s="9">
        <f t="shared" si="317"/>
        <v>-2619</v>
      </c>
      <c r="W1249" s="1">
        <f t="shared" si="318"/>
        <v>4850</v>
      </c>
      <c r="X1249" s="1">
        <f t="shared" si="319"/>
        <v>-2910</v>
      </c>
    </row>
    <row r="1250" spans="9:24">
      <c r="I1250" s="10">
        <f t="shared" si="311"/>
        <v>0</v>
      </c>
      <c r="J1250" s="10">
        <f t="shared" si="312"/>
        <v>0</v>
      </c>
      <c r="K1250" s="10">
        <f t="shared" si="313"/>
        <v>0</v>
      </c>
      <c r="L1250" s="9">
        <f t="shared" si="309"/>
        <v>176</v>
      </c>
      <c r="M1250" s="9">
        <f t="shared" si="310"/>
        <v>208</v>
      </c>
      <c r="N1250" s="9">
        <f t="shared" si="314"/>
        <v>-384</v>
      </c>
      <c r="O1250" s="9">
        <f t="shared" si="315"/>
        <v>-384</v>
      </c>
      <c r="P1250" s="9">
        <f t="shared" si="320"/>
        <v>97</v>
      </c>
      <c r="Q1250" s="9">
        <f t="shared" si="321"/>
        <v>46</v>
      </c>
      <c r="R1250" s="9">
        <f t="shared" si="322"/>
        <v>-28</v>
      </c>
      <c r="S1250" s="9">
        <f t="shared" si="323"/>
        <v>50</v>
      </c>
      <c r="T1250" s="9">
        <f t="shared" si="324"/>
        <v>-31</v>
      </c>
      <c r="U1250" s="9">
        <f t="shared" si="316"/>
        <v>4462</v>
      </c>
      <c r="V1250" s="9">
        <f t="shared" si="317"/>
        <v>-2716</v>
      </c>
      <c r="W1250" s="1">
        <f t="shared" si="318"/>
        <v>4850</v>
      </c>
      <c r="X1250" s="1">
        <f t="shared" si="319"/>
        <v>-3007</v>
      </c>
    </row>
    <row r="1251" spans="9:24">
      <c r="I1251" s="10">
        <f t="shared" si="311"/>
        <v>0</v>
      </c>
      <c r="J1251" s="10">
        <f t="shared" si="312"/>
        <v>0</v>
      </c>
      <c r="K1251" s="10">
        <f t="shared" si="313"/>
        <v>0</v>
      </c>
      <c r="L1251" s="9">
        <f t="shared" si="309"/>
        <v>176</v>
      </c>
      <c r="M1251" s="9">
        <f t="shared" si="310"/>
        <v>212</v>
      </c>
      <c r="N1251" s="9">
        <f t="shared" si="314"/>
        <v>-388</v>
      </c>
      <c r="O1251" s="9">
        <f t="shared" si="315"/>
        <v>-388</v>
      </c>
      <c r="P1251" s="9">
        <f t="shared" si="320"/>
        <v>97</v>
      </c>
      <c r="Q1251" s="9">
        <f t="shared" si="321"/>
        <v>47</v>
      </c>
      <c r="R1251" s="9">
        <f t="shared" si="322"/>
        <v>-28</v>
      </c>
      <c r="S1251" s="9">
        <f t="shared" si="323"/>
        <v>51</v>
      </c>
      <c r="T1251" s="9">
        <f t="shared" si="324"/>
        <v>-31</v>
      </c>
      <c r="U1251" s="9">
        <f t="shared" si="316"/>
        <v>4559</v>
      </c>
      <c r="V1251" s="9">
        <f t="shared" si="317"/>
        <v>-2716</v>
      </c>
      <c r="W1251" s="1">
        <f t="shared" si="318"/>
        <v>4947</v>
      </c>
      <c r="X1251" s="1">
        <f t="shared" si="319"/>
        <v>-3007</v>
      </c>
    </row>
    <row r="1252" spans="9:24">
      <c r="I1252" s="10">
        <f t="shared" si="311"/>
        <v>0</v>
      </c>
      <c r="J1252" s="10">
        <f t="shared" si="312"/>
        <v>0</v>
      </c>
      <c r="K1252" s="10">
        <f t="shared" si="313"/>
        <v>0</v>
      </c>
      <c r="L1252" s="9">
        <f t="shared" si="309"/>
        <v>176</v>
      </c>
      <c r="M1252" s="9">
        <f t="shared" si="310"/>
        <v>216</v>
      </c>
      <c r="N1252" s="9">
        <f t="shared" si="314"/>
        <v>-392</v>
      </c>
      <c r="O1252" s="9">
        <f t="shared" si="315"/>
        <v>-392</v>
      </c>
      <c r="P1252" s="9">
        <f t="shared" si="320"/>
        <v>97</v>
      </c>
      <c r="Q1252" s="9">
        <f t="shared" si="321"/>
        <v>47</v>
      </c>
      <c r="R1252" s="9">
        <f t="shared" si="322"/>
        <v>-29</v>
      </c>
      <c r="S1252" s="9">
        <f t="shared" si="323"/>
        <v>51</v>
      </c>
      <c r="T1252" s="9">
        <f t="shared" si="324"/>
        <v>-32</v>
      </c>
      <c r="U1252" s="9">
        <f t="shared" si="316"/>
        <v>4559</v>
      </c>
      <c r="V1252" s="9">
        <f t="shared" si="317"/>
        <v>-2813</v>
      </c>
      <c r="W1252" s="1">
        <f t="shared" si="318"/>
        <v>4947</v>
      </c>
      <c r="X1252" s="1">
        <f t="shared" si="319"/>
        <v>-3104</v>
      </c>
    </row>
    <row r="1253" spans="9:24">
      <c r="I1253" s="10">
        <f t="shared" si="311"/>
        <v>0</v>
      </c>
      <c r="J1253" s="10">
        <f t="shared" si="312"/>
        <v>0</v>
      </c>
      <c r="K1253" s="10">
        <f t="shared" si="313"/>
        <v>0</v>
      </c>
      <c r="L1253" s="9">
        <f t="shared" si="309"/>
        <v>176</v>
      </c>
      <c r="M1253" s="9">
        <f t="shared" si="310"/>
        <v>220</v>
      </c>
      <c r="N1253" s="9">
        <f t="shared" si="314"/>
        <v>-396</v>
      </c>
      <c r="O1253" s="9">
        <f t="shared" si="315"/>
        <v>-396</v>
      </c>
      <c r="P1253" s="9">
        <f t="shared" si="320"/>
        <v>97</v>
      </c>
      <c r="Q1253" s="9">
        <f t="shared" si="321"/>
        <v>48</v>
      </c>
      <c r="R1253" s="9">
        <f t="shared" si="322"/>
        <v>-29</v>
      </c>
      <c r="S1253" s="9">
        <f t="shared" si="323"/>
        <v>52</v>
      </c>
      <c r="T1253" s="9">
        <f t="shared" si="324"/>
        <v>-32</v>
      </c>
      <c r="U1253" s="9">
        <f t="shared" si="316"/>
        <v>4656</v>
      </c>
      <c r="V1253" s="9">
        <f t="shared" si="317"/>
        <v>-2813</v>
      </c>
      <c r="W1253" s="1">
        <f t="shared" si="318"/>
        <v>5044</v>
      </c>
      <c r="X1253" s="1">
        <f t="shared" si="319"/>
        <v>-3104</v>
      </c>
    </row>
    <row r="1254" spans="9:24">
      <c r="I1254" s="10">
        <f t="shared" si="311"/>
        <v>0</v>
      </c>
      <c r="J1254" s="10">
        <f t="shared" si="312"/>
        <v>0</v>
      </c>
      <c r="K1254" s="10">
        <f t="shared" si="313"/>
        <v>0</v>
      </c>
      <c r="L1254" s="9">
        <f t="shared" si="309"/>
        <v>176</v>
      </c>
      <c r="M1254" s="9">
        <f t="shared" si="310"/>
        <v>224</v>
      </c>
      <c r="N1254" s="9">
        <f t="shared" si="314"/>
        <v>-400</v>
      </c>
      <c r="O1254" s="9">
        <f t="shared" si="315"/>
        <v>-400</v>
      </c>
      <c r="P1254" s="9">
        <f t="shared" si="320"/>
        <v>97</v>
      </c>
      <c r="Q1254" s="9">
        <f t="shared" si="321"/>
        <v>48</v>
      </c>
      <c r="R1254" s="9">
        <f t="shared" si="322"/>
        <v>-30</v>
      </c>
      <c r="S1254" s="9">
        <f t="shared" si="323"/>
        <v>52</v>
      </c>
      <c r="T1254" s="9">
        <f t="shared" si="324"/>
        <v>-33</v>
      </c>
      <c r="U1254" s="9">
        <f t="shared" si="316"/>
        <v>4656</v>
      </c>
      <c r="V1254" s="9">
        <f t="shared" si="317"/>
        <v>-2910</v>
      </c>
      <c r="W1254" s="1">
        <f t="shared" si="318"/>
        <v>5044</v>
      </c>
      <c r="X1254" s="1">
        <f t="shared" si="319"/>
        <v>-3201</v>
      </c>
    </row>
    <row r="1255" spans="9:24">
      <c r="I1255" s="10">
        <f t="shared" si="311"/>
        <v>0</v>
      </c>
      <c r="J1255" s="10">
        <f t="shared" si="312"/>
        <v>0</v>
      </c>
      <c r="K1255" s="10">
        <f t="shared" si="313"/>
        <v>0</v>
      </c>
      <c r="L1255" s="9">
        <f t="shared" si="309"/>
        <v>176</v>
      </c>
      <c r="M1255" s="9">
        <f t="shared" si="310"/>
        <v>228</v>
      </c>
      <c r="N1255" s="9">
        <f t="shared" si="314"/>
        <v>-404</v>
      </c>
      <c r="O1255" s="9">
        <f t="shared" si="315"/>
        <v>-404</v>
      </c>
      <c r="P1255" s="9">
        <f t="shared" si="320"/>
        <v>97</v>
      </c>
      <c r="Q1255" s="9">
        <f t="shared" si="321"/>
        <v>49</v>
      </c>
      <c r="R1255" s="9">
        <f t="shared" si="322"/>
        <v>-30</v>
      </c>
      <c r="S1255" s="9">
        <f t="shared" si="323"/>
        <v>53</v>
      </c>
      <c r="T1255" s="9">
        <f t="shared" si="324"/>
        <v>-33</v>
      </c>
      <c r="U1255" s="9">
        <f t="shared" si="316"/>
        <v>4753</v>
      </c>
      <c r="V1255" s="9">
        <f t="shared" si="317"/>
        <v>-2910</v>
      </c>
      <c r="W1255" s="1">
        <f t="shared" si="318"/>
        <v>5141</v>
      </c>
      <c r="X1255" s="1">
        <f t="shared" si="319"/>
        <v>-3201</v>
      </c>
    </row>
    <row r="1256" spans="9:24">
      <c r="I1256" s="10">
        <f t="shared" si="311"/>
        <v>0</v>
      </c>
      <c r="J1256" s="10">
        <f t="shared" si="312"/>
        <v>0</v>
      </c>
      <c r="K1256" s="10">
        <f t="shared" si="313"/>
        <v>0</v>
      </c>
      <c r="L1256" s="9">
        <f t="shared" si="309"/>
        <v>176</v>
      </c>
      <c r="M1256" s="9">
        <f t="shared" si="310"/>
        <v>232</v>
      </c>
      <c r="N1256" s="9">
        <f t="shared" si="314"/>
        <v>-408</v>
      </c>
      <c r="O1256" s="9">
        <f t="shared" si="315"/>
        <v>-408</v>
      </c>
      <c r="P1256" s="9">
        <f t="shared" si="320"/>
        <v>97</v>
      </c>
      <c r="Q1256" s="9">
        <f t="shared" si="321"/>
        <v>49</v>
      </c>
      <c r="R1256" s="9">
        <f t="shared" si="322"/>
        <v>-31</v>
      </c>
      <c r="S1256" s="9">
        <f t="shared" si="323"/>
        <v>53</v>
      </c>
      <c r="T1256" s="9">
        <f t="shared" si="324"/>
        <v>-35</v>
      </c>
      <c r="U1256" s="9">
        <f t="shared" si="316"/>
        <v>4753</v>
      </c>
      <c r="V1256" s="9">
        <f t="shared" si="317"/>
        <v>-3007</v>
      </c>
      <c r="W1256" s="1">
        <f t="shared" si="318"/>
        <v>5141</v>
      </c>
      <c r="X1256" s="1">
        <f t="shared" si="319"/>
        <v>-3395</v>
      </c>
    </row>
    <row r="1257" spans="9:24">
      <c r="I1257" s="10">
        <f t="shared" si="311"/>
        <v>0</v>
      </c>
      <c r="J1257" s="10">
        <f t="shared" si="312"/>
        <v>0</v>
      </c>
      <c r="K1257" s="10">
        <f t="shared" si="313"/>
        <v>0</v>
      </c>
      <c r="L1257" s="9">
        <f t="shared" si="309"/>
        <v>176</v>
      </c>
      <c r="M1257" s="9">
        <f t="shared" si="310"/>
        <v>236</v>
      </c>
      <c r="N1257" s="9">
        <f t="shared" si="314"/>
        <v>-412</v>
      </c>
      <c r="O1257" s="9">
        <f t="shared" si="315"/>
        <v>-412</v>
      </c>
      <c r="P1257" s="9">
        <f t="shared" si="320"/>
        <v>97</v>
      </c>
      <c r="Q1257" s="9">
        <f t="shared" si="321"/>
        <v>50</v>
      </c>
      <c r="R1257" s="9">
        <f t="shared" si="322"/>
        <v>-31</v>
      </c>
      <c r="S1257" s="9">
        <f t="shared" si="323"/>
        <v>55</v>
      </c>
      <c r="T1257" s="9">
        <f t="shared" si="324"/>
        <v>-35</v>
      </c>
      <c r="U1257" s="9">
        <f t="shared" si="316"/>
        <v>4850</v>
      </c>
      <c r="V1257" s="9">
        <f t="shared" si="317"/>
        <v>-3007</v>
      </c>
      <c r="W1257" s="1">
        <f t="shared" si="318"/>
        <v>5335</v>
      </c>
      <c r="X1257" s="1">
        <f t="shared" si="319"/>
        <v>-3395</v>
      </c>
    </row>
    <row r="1258" spans="9:24">
      <c r="I1258" s="10">
        <f t="shared" si="311"/>
        <v>0</v>
      </c>
      <c r="J1258" s="10">
        <f t="shared" si="312"/>
        <v>0</v>
      </c>
      <c r="K1258" s="10">
        <f t="shared" si="313"/>
        <v>0</v>
      </c>
      <c r="L1258" s="9">
        <f t="shared" si="309"/>
        <v>176</v>
      </c>
      <c r="M1258" s="9">
        <f t="shared" si="310"/>
        <v>240</v>
      </c>
      <c r="N1258" s="9">
        <f t="shared" si="314"/>
        <v>-416</v>
      </c>
      <c r="O1258" s="9">
        <f t="shared" si="315"/>
        <v>-416</v>
      </c>
      <c r="P1258" s="9">
        <f t="shared" si="320"/>
        <v>97</v>
      </c>
      <c r="Q1258" s="9">
        <f t="shared" si="321"/>
        <v>50</v>
      </c>
      <c r="R1258" s="9">
        <f t="shared" si="322"/>
        <v>-32</v>
      </c>
      <c r="S1258" s="9">
        <f t="shared" si="323"/>
        <v>55</v>
      </c>
      <c r="T1258" s="9">
        <f t="shared" si="324"/>
        <v>-36</v>
      </c>
      <c r="U1258" s="9">
        <f t="shared" si="316"/>
        <v>4850</v>
      </c>
      <c r="V1258" s="9">
        <f t="shared" si="317"/>
        <v>-3104</v>
      </c>
      <c r="W1258" s="1">
        <f t="shared" si="318"/>
        <v>5335</v>
      </c>
      <c r="X1258" s="1">
        <f t="shared" si="319"/>
        <v>-3492</v>
      </c>
    </row>
    <row r="1259" spans="9:24">
      <c r="I1259" s="10">
        <f t="shared" si="311"/>
        <v>0</v>
      </c>
      <c r="J1259" s="10">
        <f t="shared" si="312"/>
        <v>0</v>
      </c>
      <c r="K1259" s="10">
        <f t="shared" si="313"/>
        <v>0</v>
      </c>
      <c r="L1259" s="9">
        <f t="shared" si="309"/>
        <v>176</v>
      </c>
      <c r="M1259" s="9">
        <f t="shared" si="310"/>
        <v>244</v>
      </c>
      <c r="N1259" s="9">
        <f t="shared" si="314"/>
        <v>-420</v>
      </c>
      <c r="O1259" s="9">
        <f t="shared" si="315"/>
        <v>-420</v>
      </c>
      <c r="P1259" s="9">
        <f t="shared" si="320"/>
        <v>97</v>
      </c>
      <c r="Q1259" s="9">
        <f t="shared" si="321"/>
        <v>51</v>
      </c>
      <c r="R1259" s="9">
        <f t="shared" si="322"/>
        <v>-32</v>
      </c>
      <c r="S1259" s="9">
        <f t="shared" si="323"/>
        <v>56</v>
      </c>
      <c r="T1259" s="9">
        <f t="shared" si="324"/>
        <v>-36</v>
      </c>
      <c r="U1259" s="9">
        <f t="shared" si="316"/>
        <v>4947</v>
      </c>
      <c r="V1259" s="9">
        <f t="shared" si="317"/>
        <v>-3104</v>
      </c>
      <c r="W1259" s="1">
        <f t="shared" si="318"/>
        <v>5432</v>
      </c>
      <c r="X1259" s="1">
        <f t="shared" si="319"/>
        <v>-3492</v>
      </c>
    </row>
    <row r="1260" spans="9:24">
      <c r="I1260" s="10">
        <f t="shared" si="311"/>
        <v>0</v>
      </c>
      <c r="J1260" s="10">
        <f t="shared" si="312"/>
        <v>0</v>
      </c>
      <c r="K1260" s="10">
        <f t="shared" si="313"/>
        <v>0</v>
      </c>
      <c r="L1260" s="9">
        <f t="shared" si="309"/>
        <v>176</v>
      </c>
      <c r="M1260" s="9">
        <f t="shared" si="310"/>
        <v>248</v>
      </c>
      <c r="N1260" s="9">
        <f t="shared" si="314"/>
        <v>-424</v>
      </c>
      <c r="O1260" s="9">
        <f t="shared" si="315"/>
        <v>-424</v>
      </c>
      <c r="P1260" s="9">
        <f t="shared" si="320"/>
        <v>97</v>
      </c>
      <c r="Q1260" s="9">
        <f t="shared" si="321"/>
        <v>51</v>
      </c>
      <c r="R1260" s="9">
        <f t="shared" si="322"/>
        <v>-33</v>
      </c>
      <c r="S1260" s="9">
        <f t="shared" si="323"/>
        <v>56</v>
      </c>
      <c r="T1260" s="9">
        <f t="shared" si="324"/>
        <v>-37</v>
      </c>
      <c r="U1260" s="9">
        <f t="shared" si="316"/>
        <v>4947</v>
      </c>
      <c r="V1260" s="9">
        <f t="shared" si="317"/>
        <v>-3201</v>
      </c>
      <c r="W1260" s="1">
        <f t="shared" si="318"/>
        <v>5432</v>
      </c>
      <c r="X1260" s="1">
        <f t="shared" si="319"/>
        <v>-3589</v>
      </c>
    </row>
    <row r="1261" spans="9:24">
      <c r="I1261" s="10">
        <f t="shared" si="311"/>
        <v>0</v>
      </c>
      <c r="J1261" s="10">
        <f t="shared" si="312"/>
        <v>0</v>
      </c>
      <c r="K1261" s="10">
        <f t="shared" si="313"/>
        <v>0</v>
      </c>
      <c r="L1261" s="9">
        <f t="shared" si="309"/>
        <v>176</v>
      </c>
      <c r="M1261" s="9">
        <f t="shared" si="310"/>
        <v>252</v>
      </c>
      <c r="N1261" s="9">
        <f t="shared" si="314"/>
        <v>-428</v>
      </c>
      <c r="O1261" s="9">
        <f t="shared" si="315"/>
        <v>-428</v>
      </c>
      <c r="P1261" s="9">
        <f t="shared" si="320"/>
        <v>97</v>
      </c>
      <c r="Q1261" s="9">
        <f t="shared" si="321"/>
        <v>52</v>
      </c>
      <c r="R1261" s="9">
        <f t="shared" si="322"/>
        <v>-33</v>
      </c>
      <c r="S1261" s="9">
        <f t="shared" si="323"/>
        <v>57</v>
      </c>
      <c r="T1261" s="9">
        <f t="shared" si="324"/>
        <v>-37</v>
      </c>
      <c r="U1261" s="9">
        <f t="shared" si="316"/>
        <v>5044</v>
      </c>
      <c r="V1261" s="9">
        <f t="shared" si="317"/>
        <v>-3201</v>
      </c>
      <c r="W1261" s="1">
        <f t="shared" si="318"/>
        <v>5529</v>
      </c>
      <c r="X1261" s="1">
        <f t="shared" si="319"/>
        <v>-3589</v>
      </c>
    </row>
    <row r="1262" spans="9:24">
      <c r="I1262" s="10">
        <f t="shared" si="311"/>
        <v>0</v>
      </c>
      <c r="J1262" s="10">
        <f t="shared" si="312"/>
        <v>0</v>
      </c>
      <c r="K1262" s="10">
        <f t="shared" si="313"/>
        <v>0</v>
      </c>
      <c r="L1262" s="9">
        <f t="shared" si="309"/>
        <v>172</v>
      </c>
      <c r="M1262" s="9">
        <f t="shared" si="310"/>
        <v>4</v>
      </c>
      <c r="N1262" s="9">
        <f t="shared" si="314"/>
        <v>-176</v>
      </c>
      <c r="O1262" s="9">
        <f t="shared" si="315"/>
        <v>-176</v>
      </c>
      <c r="P1262" s="9">
        <f t="shared" si="320"/>
        <v>97</v>
      </c>
      <c r="Q1262" s="9">
        <f t="shared" si="321"/>
        <v>21</v>
      </c>
      <c r="R1262" s="9">
        <f t="shared" si="322"/>
        <v>-2</v>
      </c>
      <c r="S1262" s="9">
        <f t="shared" si="323"/>
        <v>23</v>
      </c>
      <c r="T1262" s="9">
        <f t="shared" si="324"/>
        <v>-3</v>
      </c>
      <c r="U1262" s="9">
        <f t="shared" si="316"/>
        <v>2037</v>
      </c>
      <c r="V1262" s="9">
        <f t="shared" si="317"/>
        <v>-194</v>
      </c>
      <c r="W1262" s="1">
        <f t="shared" si="318"/>
        <v>2231</v>
      </c>
      <c r="X1262" s="1">
        <f t="shared" si="319"/>
        <v>-291</v>
      </c>
    </row>
    <row r="1263" spans="9:24">
      <c r="I1263" s="10">
        <f t="shared" si="311"/>
        <v>0</v>
      </c>
      <c r="J1263" s="10">
        <f t="shared" si="312"/>
        <v>0</v>
      </c>
      <c r="K1263" s="10">
        <f t="shared" si="313"/>
        <v>0</v>
      </c>
      <c r="L1263" s="9">
        <f t="shared" si="309"/>
        <v>172</v>
      </c>
      <c r="M1263" s="9">
        <f t="shared" si="310"/>
        <v>8</v>
      </c>
      <c r="N1263" s="9">
        <f t="shared" si="314"/>
        <v>-180</v>
      </c>
      <c r="O1263" s="9">
        <f t="shared" si="315"/>
        <v>-180</v>
      </c>
      <c r="P1263" s="9">
        <f t="shared" si="320"/>
        <v>97</v>
      </c>
      <c r="Q1263" s="9">
        <f t="shared" si="321"/>
        <v>21</v>
      </c>
      <c r="R1263" s="9">
        <f t="shared" si="322"/>
        <v>-2</v>
      </c>
      <c r="S1263" s="9">
        <f t="shared" si="323"/>
        <v>23</v>
      </c>
      <c r="T1263" s="9">
        <f t="shared" si="324"/>
        <v>-3</v>
      </c>
      <c r="U1263" s="9">
        <f t="shared" si="316"/>
        <v>2037</v>
      </c>
      <c r="V1263" s="9">
        <f t="shared" si="317"/>
        <v>-194</v>
      </c>
      <c r="W1263" s="1">
        <f t="shared" si="318"/>
        <v>2231</v>
      </c>
      <c r="X1263" s="1">
        <f t="shared" si="319"/>
        <v>-291</v>
      </c>
    </row>
    <row r="1264" spans="9:24">
      <c r="I1264" s="10">
        <f t="shared" si="311"/>
        <v>0</v>
      </c>
      <c r="J1264" s="10">
        <f t="shared" si="312"/>
        <v>0</v>
      </c>
      <c r="K1264" s="10">
        <f t="shared" si="313"/>
        <v>0</v>
      </c>
      <c r="L1264" s="9">
        <f t="shared" si="309"/>
        <v>172</v>
      </c>
      <c r="M1264" s="9">
        <f t="shared" si="310"/>
        <v>12</v>
      </c>
      <c r="N1264" s="9">
        <f t="shared" si="314"/>
        <v>-184</v>
      </c>
      <c r="O1264" s="9">
        <f t="shared" si="315"/>
        <v>-184</v>
      </c>
      <c r="P1264" s="9">
        <f t="shared" si="320"/>
        <v>97</v>
      </c>
      <c r="Q1264" s="9">
        <f t="shared" si="321"/>
        <v>22</v>
      </c>
      <c r="R1264" s="9">
        <f t="shared" si="322"/>
        <v>-3</v>
      </c>
      <c r="S1264" s="9">
        <f t="shared" si="323"/>
        <v>24</v>
      </c>
      <c r="T1264" s="9">
        <f t="shared" si="324"/>
        <v>-4</v>
      </c>
      <c r="U1264" s="9">
        <f t="shared" si="316"/>
        <v>2134</v>
      </c>
      <c r="V1264" s="9">
        <f t="shared" si="317"/>
        <v>-291</v>
      </c>
      <c r="W1264" s="1">
        <f t="shared" si="318"/>
        <v>2328</v>
      </c>
      <c r="X1264" s="1">
        <f t="shared" si="319"/>
        <v>-388</v>
      </c>
    </row>
    <row r="1265" spans="9:24">
      <c r="I1265" s="10">
        <f t="shared" si="311"/>
        <v>0</v>
      </c>
      <c r="J1265" s="10">
        <f t="shared" si="312"/>
        <v>0</v>
      </c>
      <c r="K1265" s="10">
        <f t="shared" si="313"/>
        <v>0</v>
      </c>
      <c r="L1265" s="9">
        <f t="shared" si="309"/>
        <v>172</v>
      </c>
      <c r="M1265" s="9">
        <f t="shared" si="310"/>
        <v>16</v>
      </c>
      <c r="N1265" s="9">
        <f t="shared" si="314"/>
        <v>-188</v>
      </c>
      <c r="O1265" s="9">
        <f t="shared" si="315"/>
        <v>-188</v>
      </c>
      <c r="P1265" s="9">
        <f t="shared" si="320"/>
        <v>97</v>
      </c>
      <c r="Q1265" s="9">
        <f t="shared" si="321"/>
        <v>22</v>
      </c>
      <c r="R1265" s="9">
        <f t="shared" si="322"/>
        <v>-3</v>
      </c>
      <c r="S1265" s="9">
        <f t="shared" si="323"/>
        <v>24</v>
      </c>
      <c r="T1265" s="9">
        <f t="shared" si="324"/>
        <v>-4</v>
      </c>
      <c r="U1265" s="9">
        <f t="shared" si="316"/>
        <v>2134</v>
      </c>
      <c r="V1265" s="9">
        <f t="shared" si="317"/>
        <v>-291</v>
      </c>
      <c r="W1265" s="1">
        <f t="shared" si="318"/>
        <v>2328</v>
      </c>
      <c r="X1265" s="1">
        <f t="shared" si="319"/>
        <v>-388</v>
      </c>
    </row>
    <row r="1266" spans="9:24">
      <c r="I1266" s="10">
        <f t="shared" si="311"/>
        <v>0</v>
      </c>
      <c r="J1266" s="10">
        <f t="shared" si="312"/>
        <v>0</v>
      </c>
      <c r="K1266" s="10">
        <f t="shared" si="313"/>
        <v>0</v>
      </c>
      <c r="L1266" s="9">
        <f t="shared" si="309"/>
        <v>172</v>
      </c>
      <c r="M1266" s="9">
        <f t="shared" si="310"/>
        <v>20</v>
      </c>
      <c r="N1266" s="9">
        <f t="shared" si="314"/>
        <v>-192</v>
      </c>
      <c r="O1266" s="9">
        <f t="shared" si="315"/>
        <v>-192</v>
      </c>
      <c r="P1266" s="9">
        <f t="shared" si="320"/>
        <v>97</v>
      </c>
      <c r="Q1266" s="9">
        <f t="shared" si="321"/>
        <v>23</v>
      </c>
      <c r="R1266" s="9">
        <f t="shared" si="322"/>
        <v>-4</v>
      </c>
      <c r="S1266" s="9">
        <f t="shared" si="323"/>
        <v>25</v>
      </c>
      <c r="T1266" s="9">
        <f t="shared" si="324"/>
        <v>-5</v>
      </c>
      <c r="U1266" s="9">
        <f t="shared" si="316"/>
        <v>2231</v>
      </c>
      <c r="V1266" s="9">
        <f t="shared" si="317"/>
        <v>-388</v>
      </c>
      <c r="W1266" s="1">
        <f t="shared" si="318"/>
        <v>2425</v>
      </c>
      <c r="X1266" s="1">
        <f t="shared" si="319"/>
        <v>-485</v>
      </c>
    </row>
    <row r="1267" spans="9:24">
      <c r="I1267" s="10">
        <f t="shared" si="311"/>
        <v>0</v>
      </c>
      <c r="J1267" s="10">
        <f t="shared" si="312"/>
        <v>0</v>
      </c>
      <c r="K1267" s="10">
        <f t="shared" si="313"/>
        <v>0</v>
      </c>
      <c r="L1267" s="9">
        <f t="shared" si="309"/>
        <v>172</v>
      </c>
      <c r="M1267" s="9">
        <f t="shared" si="310"/>
        <v>24</v>
      </c>
      <c r="N1267" s="9">
        <f t="shared" si="314"/>
        <v>-196</v>
      </c>
      <c r="O1267" s="9">
        <f t="shared" si="315"/>
        <v>-196</v>
      </c>
      <c r="P1267" s="9">
        <f t="shared" si="320"/>
        <v>97</v>
      </c>
      <c r="Q1267" s="9">
        <f t="shared" si="321"/>
        <v>23</v>
      </c>
      <c r="R1267" s="9">
        <f t="shared" si="322"/>
        <v>-4</v>
      </c>
      <c r="S1267" s="9">
        <f t="shared" si="323"/>
        <v>25</v>
      </c>
      <c r="T1267" s="9">
        <f t="shared" si="324"/>
        <v>-5</v>
      </c>
      <c r="U1267" s="9">
        <f t="shared" si="316"/>
        <v>2231</v>
      </c>
      <c r="V1267" s="9">
        <f t="shared" si="317"/>
        <v>-388</v>
      </c>
      <c r="W1267" s="1">
        <f t="shared" si="318"/>
        <v>2425</v>
      </c>
      <c r="X1267" s="1">
        <f t="shared" si="319"/>
        <v>-485</v>
      </c>
    </row>
    <row r="1268" spans="9:24">
      <c r="I1268" s="10">
        <f t="shared" si="311"/>
        <v>0</v>
      </c>
      <c r="J1268" s="10">
        <f t="shared" si="312"/>
        <v>0</v>
      </c>
      <c r="K1268" s="10">
        <f t="shared" si="313"/>
        <v>0</v>
      </c>
      <c r="L1268" s="9">
        <f t="shared" si="309"/>
        <v>172</v>
      </c>
      <c r="M1268" s="9">
        <f t="shared" si="310"/>
        <v>28</v>
      </c>
      <c r="N1268" s="9">
        <f t="shared" si="314"/>
        <v>-200</v>
      </c>
      <c r="O1268" s="9">
        <f t="shared" si="315"/>
        <v>-200</v>
      </c>
      <c r="P1268" s="9">
        <f t="shared" si="320"/>
        <v>97</v>
      </c>
      <c r="Q1268" s="9">
        <f t="shared" si="321"/>
        <v>24</v>
      </c>
      <c r="R1268" s="9">
        <f t="shared" si="322"/>
        <v>-5</v>
      </c>
      <c r="S1268" s="9">
        <f t="shared" si="323"/>
        <v>26</v>
      </c>
      <c r="T1268" s="9">
        <f t="shared" si="324"/>
        <v>-6</v>
      </c>
      <c r="U1268" s="9">
        <f t="shared" si="316"/>
        <v>2328</v>
      </c>
      <c r="V1268" s="9">
        <f t="shared" si="317"/>
        <v>-485</v>
      </c>
      <c r="W1268" s="1">
        <f t="shared" si="318"/>
        <v>2522</v>
      </c>
      <c r="X1268" s="1">
        <f t="shared" si="319"/>
        <v>-582</v>
      </c>
    </row>
    <row r="1269" spans="9:24">
      <c r="I1269" s="10">
        <f t="shared" si="311"/>
        <v>0</v>
      </c>
      <c r="J1269" s="10">
        <f t="shared" si="312"/>
        <v>0</v>
      </c>
      <c r="K1269" s="10">
        <f t="shared" si="313"/>
        <v>0</v>
      </c>
      <c r="L1269" s="9">
        <f t="shared" si="309"/>
        <v>172</v>
      </c>
      <c r="M1269" s="9">
        <f t="shared" si="310"/>
        <v>32</v>
      </c>
      <c r="N1269" s="9">
        <f t="shared" si="314"/>
        <v>-204</v>
      </c>
      <c r="O1269" s="9">
        <f t="shared" si="315"/>
        <v>-204</v>
      </c>
      <c r="P1269" s="9">
        <f t="shared" si="320"/>
        <v>97</v>
      </c>
      <c r="Q1269" s="9">
        <f t="shared" si="321"/>
        <v>24</v>
      </c>
      <c r="R1269" s="9">
        <f t="shared" si="322"/>
        <v>-5</v>
      </c>
      <c r="S1269" s="9">
        <f t="shared" si="323"/>
        <v>26</v>
      </c>
      <c r="T1269" s="9">
        <f t="shared" si="324"/>
        <v>-6</v>
      </c>
      <c r="U1269" s="9">
        <f t="shared" si="316"/>
        <v>2328</v>
      </c>
      <c r="V1269" s="9">
        <f t="shared" si="317"/>
        <v>-485</v>
      </c>
      <c r="W1269" s="1">
        <f t="shared" si="318"/>
        <v>2522</v>
      </c>
      <c r="X1269" s="1">
        <f t="shared" si="319"/>
        <v>-582</v>
      </c>
    </row>
    <row r="1270" spans="9:24">
      <c r="I1270" s="10">
        <f t="shared" si="311"/>
        <v>0</v>
      </c>
      <c r="J1270" s="10">
        <f t="shared" si="312"/>
        <v>0</v>
      </c>
      <c r="K1270" s="10">
        <f t="shared" si="313"/>
        <v>0</v>
      </c>
      <c r="L1270" s="9">
        <f t="shared" si="309"/>
        <v>172</v>
      </c>
      <c r="M1270" s="9">
        <f t="shared" si="310"/>
        <v>36</v>
      </c>
      <c r="N1270" s="9">
        <f t="shared" si="314"/>
        <v>-208</v>
      </c>
      <c r="O1270" s="9">
        <f t="shared" si="315"/>
        <v>-208</v>
      </c>
      <c r="P1270" s="9">
        <f t="shared" si="320"/>
        <v>97</v>
      </c>
      <c r="Q1270" s="9">
        <f t="shared" si="321"/>
        <v>25</v>
      </c>
      <c r="R1270" s="9">
        <f t="shared" si="322"/>
        <v>-6</v>
      </c>
      <c r="S1270" s="9">
        <f t="shared" si="323"/>
        <v>27</v>
      </c>
      <c r="T1270" s="9">
        <f t="shared" si="324"/>
        <v>-7</v>
      </c>
      <c r="U1270" s="9">
        <f t="shared" si="316"/>
        <v>2425</v>
      </c>
      <c r="V1270" s="9">
        <f t="shared" si="317"/>
        <v>-582</v>
      </c>
      <c r="W1270" s="1">
        <f t="shared" si="318"/>
        <v>2619</v>
      </c>
      <c r="X1270" s="1">
        <f t="shared" si="319"/>
        <v>-679</v>
      </c>
    </row>
    <row r="1271" spans="9:24">
      <c r="I1271" s="10">
        <f t="shared" si="311"/>
        <v>0</v>
      </c>
      <c r="J1271" s="10">
        <f t="shared" si="312"/>
        <v>0</v>
      </c>
      <c r="K1271" s="10">
        <f t="shared" si="313"/>
        <v>0</v>
      </c>
      <c r="L1271" s="9">
        <f t="shared" si="309"/>
        <v>172</v>
      </c>
      <c r="M1271" s="9">
        <f t="shared" si="310"/>
        <v>40</v>
      </c>
      <c r="N1271" s="9">
        <f t="shared" si="314"/>
        <v>-212</v>
      </c>
      <c r="O1271" s="9">
        <f t="shared" si="315"/>
        <v>-212</v>
      </c>
      <c r="P1271" s="9">
        <f t="shared" si="320"/>
        <v>97</v>
      </c>
      <c r="Q1271" s="9">
        <f t="shared" si="321"/>
        <v>25</v>
      </c>
      <c r="R1271" s="9">
        <f t="shared" si="322"/>
        <v>-6</v>
      </c>
      <c r="S1271" s="9">
        <f t="shared" si="323"/>
        <v>27</v>
      </c>
      <c r="T1271" s="9">
        <f t="shared" si="324"/>
        <v>-7</v>
      </c>
      <c r="U1271" s="9">
        <f t="shared" si="316"/>
        <v>2425</v>
      </c>
      <c r="V1271" s="9">
        <f t="shared" si="317"/>
        <v>-582</v>
      </c>
      <c r="W1271" s="1">
        <f t="shared" si="318"/>
        <v>2619</v>
      </c>
      <c r="X1271" s="1">
        <f t="shared" si="319"/>
        <v>-679</v>
      </c>
    </row>
    <row r="1272" spans="9:24">
      <c r="I1272" s="10">
        <f t="shared" si="311"/>
        <v>0</v>
      </c>
      <c r="J1272" s="10">
        <f t="shared" si="312"/>
        <v>0</v>
      </c>
      <c r="K1272" s="10">
        <f t="shared" si="313"/>
        <v>0</v>
      </c>
      <c r="L1272" s="9">
        <f t="shared" si="309"/>
        <v>172</v>
      </c>
      <c r="M1272" s="9">
        <f t="shared" si="310"/>
        <v>44</v>
      </c>
      <c r="N1272" s="9">
        <f t="shared" si="314"/>
        <v>-216</v>
      </c>
      <c r="O1272" s="9">
        <f t="shared" si="315"/>
        <v>-216</v>
      </c>
      <c r="P1272" s="9">
        <f t="shared" si="320"/>
        <v>97</v>
      </c>
      <c r="Q1272" s="9">
        <f t="shared" si="321"/>
        <v>26</v>
      </c>
      <c r="R1272" s="9">
        <f t="shared" si="322"/>
        <v>-7</v>
      </c>
      <c r="S1272" s="9">
        <f t="shared" si="323"/>
        <v>28</v>
      </c>
      <c r="T1272" s="9">
        <f t="shared" si="324"/>
        <v>-8</v>
      </c>
      <c r="U1272" s="9">
        <f t="shared" si="316"/>
        <v>2522</v>
      </c>
      <c r="V1272" s="9">
        <f t="shared" si="317"/>
        <v>-679</v>
      </c>
      <c r="W1272" s="1">
        <f t="shared" si="318"/>
        <v>2716</v>
      </c>
      <c r="X1272" s="1">
        <f t="shared" si="319"/>
        <v>-776</v>
      </c>
    </row>
    <row r="1273" spans="9:24">
      <c r="I1273" s="10">
        <f t="shared" si="311"/>
        <v>0</v>
      </c>
      <c r="J1273" s="10">
        <f t="shared" si="312"/>
        <v>0</v>
      </c>
      <c r="K1273" s="10">
        <f t="shared" si="313"/>
        <v>0</v>
      </c>
      <c r="L1273" s="9">
        <f t="shared" si="309"/>
        <v>172</v>
      </c>
      <c r="M1273" s="9">
        <f t="shared" si="310"/>
        <v>48</v>
      </c>
      <c r="N1273" s="9">
        <f t="shared" si="314"/>
        <v>-220</v>
      </c>
      <c r="O1273" s="9">
        <f t="shared" si="315"/>
        <v>-220</v>
      </c>
      <c r="P1273" s="9">
        <f t="shared" si="320"/>
        <v>97</v>
      </c>
      <c r="Q1273" s="9">
        <f t="shared" si="321"/>
        <v>26</v>
      </c>
      <c r="R1273" s="9">
        <f t="shared" si="322"/>
        <v>-7</v>
      </c>
      <c r="S1273" s="9">
        <f t="shared" si="323"/>
        <v>28</v>
      </c>
      <c r="T1273" s="9">
        <f t="shared" si="324"/>
        <v>-8</v>
      </c>
      <c r="U1273" s="9">
        <f t="shared" si="316"/>
        <v>2522</v>
      </c>
      <c r="V1273" s="9">
        <f t="shared" si="317"/>
        <v>-679</v>
      </c>
      <c r="W1273" s="1">
        <f t="shared" si="318"/>
        <v>2716</v>
      </c>
      <c r="X1273" s="1">
        <f t="shared" si="319"/>
        <v>-776</v>
      </c>
    </row>
    <row r="1274" spans="9:24">
      <c r="I1274" s="10">
        <f t="shared" si="311"/>
        <v>0</v>
      </c>
      <c r="J1274" s="10">
        <f t="shared" si="312"/>
        <v>0</v>
      </c>
      <c r="K1274" s="10">
        <f t="shared" si="313"/>
        <v>0</v>
      </c>
      <c r="L1274" s="9">
        <f t="shared" si="309"/>
        <v>172</v>
      </c>
      <c r="M1274" s="9">
        <f t="shared" si="310"/>
        <v>52</v>
      </c>
      <c r="N1274" s="9">
        <f t="shared" si="314"/>
        <v>-224</v>
      </c>
      <c r="O1274" s="9">
        <f t="shared" si="315"/>
        <v>-224</v>
      </c>
      <c r="P1274" s="9">
        <f t="shared" si="320"/>
        <v>97</v>
      </c>
      <c r="Q1274" s="9">
        <f t="shared" si="321"/>
        <v>27</v>
      </c>
      <c r="R1274" s="9">
        <f t="shared" si="322"/>
        <v>-8</v>
      </c>
      <c r="S1274" s="9">
        <f t="shared" si="323"/>
        <v>29</v>
      </c>
      <c r="T1274" s="9">
        <f t="shared" si="324"/>
        <v>-9</v>
      </c>
      <c r="U1274" s="9">
        <f t="shared" si="316"/>
        <v>2619</v>
      </c>
      <c r="V1274" s="9">
        <f t="shared" si="317"/>
        <v>-776</v>
      </c>
      <c r="W1274" s="1">
        <f t="shared" si="318"/>
        <v>2813</v>
      </c>
      <c r="X1274" s="1">
        <f t="shared" si="319"/>
        <v>-873</v>
      </c>
    </row>
    <row r="1275" spans="9:24">
      <c r="I1275" s="10">
        <f t="shared" si="311"/>
        <v>0</v>
      </c>
      <c r="J1275" s="10">
        <f t="shared" si="312"/>
        <v>0</v>
      </c>
      <c r="K1275" s="10">
        <f t="shared" si="313"/>
        <v>0</v>
      </c>
      <c r="L1275" s="9">
        <f t="shared" si="309"/>
        <v>172</v>
      </c>
      <c r="M1275" s="9">
        <f t="shared" si="310"/>
        <v>56</v>
      </c>
      <c r="N1275" s="9">
        <f t="shared" si="314"/>
        <v>-228</v>
      </c>
      <c r="O1275" s="9">
        <f t="shared" si="315"/>
        <v>-228</v>
      </c>
      <c r="P1275" s="9">
        <f t="shared" si="320"/>
        <v>97</v>
      </c>
      <c r="Q1275" s="9">
        <f t="shared" si="321"/>
        <v>27</v>
      </c>
      <c r="R1275" s="9">
        <f t="shared" si="322"/>
        <v>-8</v>
      </c>
      <c r="S1275" s="9">
        <f t="shared" si="323"/>
        <v>29</v>
      </c>
      <c r="T1275" s="9">
        <f t="shared" si="324"/>
        <v>-9</v>
      </c>
      <c r="U1275" s="9">
        <f t="shared" si="316"/>
        <v>2619</v>
      </c>
      <c r="V1275" s="9">
        <f t="shared" si="317"/>
        <v>-776</v>
      </c>
      <c r="W1275" s="1">
        <f t="shared" si="318"/>
        <v>2813</v>
      </c>
      <c r="X1275" s="1">
        <f t="shared" si="319"/>
        <v>-873</v>
      </c>
    </row>
    <row r="1276" spans="9:24">
      <c r="I1276" s="10">
        <f t="shared" si="311"/>
        <v>0</v>
      </c>
      <c r="J1276" s="10">
        <f t="shared" si="312"/>
        <v>0</v>
      </c>
      <c r="K1276" s="10">
        <f t="shared" si="313"/>
        <v>0</v>
      </c>
      <c r="L1276" s="9">
        <f t="shared" si="309"/>
        <v>172</v>
      </c>
      <c r="M1276" s="9">
        <f t="shared" si="310"/>
        <v>60</v>
      </c>
      <c r="N1276" s="9">
        <f t="shared" si="314"/>
        <v>-232</v>
      </c>
      <c r="O1276" s="9">
        <f t="shared" si="315"/>
        <v>-232</v>
      </c>
      <c r="P1276" s="9">
        <f t="shared" si="320"/>
        <v>97</v>
      </c>
      <c r="Q1276" s="9">
        <f t="shared" si="321"/>
        <v>28</v>
      </c>
      <c r="R1276" s="9">
        <f t="shared" si="322"/>
        <v>-9</v>
      </c>
      <c r="S1276" s="9">
        <f t="shared" si="323"/>
        <v>30</v>
      </c>
      <c r="T1276" s="9">
        <f t="shared" si="324"/>
        <v>-10</v>
      </c>
      <c r="U1276" s="9">
        <f t="shared" si="316"/>
        <v>2716</v>
      </c>
      <c r="V1276" s="9">
        <f t="shared" si="317"/>
        <v>-873</v>
      </c>
      <c r="W1276" s="1">
        <f t="shared" si="318"/>
        <v>2910</v>
      </c>
      <c r="X1276" s="1">
        <f t="shared" si="319"/>
        <v>-970</v>
      </c>
    </row>
    <row r="1277" spans="9:24">
      <c r="I1277" s="10">
        <f t="shared" si="311"/>
        <v>0</v>
      </c>
      <c r="J1277" s="10">
        <f t="shared" si="312"/>
        <v>0</v>
      </c>
      <c r="K1277" s="10">
        <f t="shared" si="313"/>
        <v>0</v>
      </c>
      <c r="L1277" s="9">
        <f t="shared" si="309"/>
        <v>172</v>
      </c>
      <c r="M1277" s="9">
        <f t="shared" si="310"/>
        <v>64</v>
      </c>
      <c r="N1277" s="9">
        <f t="shared" si="314"/>
        <v>-236</v>
      </c>
      <c r="O1277" s="9">
        <f t="shared" si="315"/>
        <v>-236</v>
      </c>
      <c r="P1277" s="9">
        <f t="shared" si="320"/>
        <v>97</v>
      </c>
      <c r="Q1277" s="9">
        <f t="shared" si="321"/>
        <v>28</v>
      </c>
      <c r="R1277" s="9">
        <f t="shared" si="322"/>
        <v>-9</v>
      </c>
      <c r="S1277" s="9">
        <f t="shared" si="323"/>
        <v>30</v>
      </c>
      <c r="T1277" s="9">
        <f t="shared" si="324"/>
        <v>-10</v>
      </c>
      <c r="U1277" s="9">
        <f t="shared" si="316"/>
        <v>2716</v>
      </c>
      <c r="V1277" s="9">
        <f t="shared" si="317"/>
        <v>-873</v>
      </c>
      <c r="W1277" s="1">
        <f t="shared" si="318"/>
        <v>2910</v>
      </c>
      <c r="X1277" s="1">
        <f t="shared" si="319"/>
        <v>-970</v>
      </c>
    </row>
    <row r="1278" spans="9:24">
      <c r="I1278" s="10">
        <f t="shared" si="311"/>
        <v>0</v>
      </c>
      <c r="J1278" s="10">
        <f t="shared" si="312"/>
        <v>0</v>
      </c>
      <c r="K1278" s="10">
        <f t="shared" si="313"/>
        <v>0</v>
      </c>
      <c r="L1278" s="9">
        <f t="shared" si="309"/>
        <v>172</v>
      </c>
      <c r="M1278" s="9">
        <f t="shared" si="310"/>
        <v>68</v>
      </c>
      <c r="N1278" s="9">
        <f t="shared" si="314"/>
        <v>-240</v>
      </c>
      <c r="O1278" s="9">
        <f t="shared" si="315"/>
        <v>-240</v>
      </c>
      <c r="P1278" s="9">
        <f t="shared" si="320"/>
        <v>97</v>
      </c>
      <c r="Q1278" s="9">
        <f t="shared" si="321"/>
        <v>29</v>
      </c>
      <c r="R1278" s="9">
        <f t="shared" si="322"/>
        <v>-10</v>
      </c>
      <c r="S1278" s="9">
        <f t="shared" si="323"/>
        <v>31</v>
      </c>
      <c r="T1278" s="9">
        <f t="shared" si="324"/>
        <v>-11</v>
      </c>
      <c r="U1278" s="9">
        <f t="shared" si="316"/>
        <v>2813</v>
      </c>
      <c r="V1278" s="9">
        <f t="shared" si="317"/>
        <v>-970</v>
      </c>
      <c r="W1278" s="1">
        <f t="shared" si="318"/>
        <v>3007</v>
      </c>
      <c r="X1278" s="1">
        <f t="shared" si="319"/>
        <v>-1067</v>
      </c>
    </row>
    <row r="1279" spans="9:24">
      <c r="I1279" s="10">
        <f t="shared" si="311"/>
        <v>0</v>
      </c>
      <c r="J1279" s="10">
        <f t="shared" si="312"/>
        <v>0</v>
      </c>
      <c r="K1279" s="10">
        <f t="shared" si="313"/>
        <v>0</v>
      </c>
      <c r="L1279" s="9">
        <f t="shared" si="309"/>
        <v>172</v>
      </c>
      <c r="M1279" s="9">
        <f t="shared" si="310"/>
        <v>72</v>
      </c>
      <c r="N1279" s="9">
        <f t="shared" si="314"/>
        <v>-244</v>
      </c>
      <c r="O1279" s="9">
        <f t="shared" si="315"/>
        <v>-244</v>
      </c>
      <c r="P1279" s="9">
        <f t="shared" si="320"/>
        <v>97</v>
      </c>
      <c r="Q1279" s="9">
        <f t="shared" si="321"/>
        <v>29</v>
      </c>
      <c r="R1279" s="9">
        <f t="shared" si="322"/>
        <v>-10</v>
      </c>
      <c r="S1279" s="9">
        <f t="shared" si="323"/>
        <v>31</v>
      </c>
      <c r="T1279" s="9">
        <f t="shared" si="324"/>
        <v>-11</v>
      </c>
      <c r="U1279" s="9">
        <f t="shared" si="316"/>
        <v>2813</v>
      </c>
      <c r="V1279" s="9">
        <f t="shared" si="317"/>
        <v>-970</v>
      </c>
      <c r="W1279" s="1">
        <f t="shared" si="318"/>
        <v>3007</v>
      </c>
      <c r="X1279" s="1">
        <f t="shared" si="319"/>
        <v>-1067</v>
      </c>
    </row>
    <row r="1280" spans="9:24">
      <c r="I1280" s="10">
        <f t="shared" si="311"/>
        <v>0</v>
      </c>
      <c r="J1280" s="10">
        <f t="shared" si="312"/>
        <v>0</v>
      </c>
      <c r="K1280" s="10">
        <f t="shared" si="313"/>
        <v>0</v>
      </c>
      <c r="L1280" s="9">
        <f t="shared" si="309"/>
        <v>172</v>
      </c>
      <c r="M1280" s="9">
        <f t="shared" si="310"/>
        <v>76</v>
      </c>
      <c r="N1280" s="9">
        <f t="shared" si="314"/>
        <v>-248</v>
      </c>
      <c r="O1280" s="9">
        <f t="shared" si="315"/>
        <v>-248</v>
      </c>
      <c r="P1280" s="9">
        <f t="shared" si="320"/>
        <v>97</v>
      </c>
      <c r="Q1280" s="9">
        <f t="shared" si="321"/>
        <v>30</v>
      </c>
      <c r="R1280" s="9">
        <f t="shared" si="322"/>
        <v>-11</v>
      </c>
      <c r="S1280" s="9">
        <f t="shared" si="323"/>
        <v>33</v>
      </c>
      <c r="T1280" s="9">
        <f t="shared" si="324"/>
        <v>-13</v>
      </c>
      <c r="U1280" s="9">
        <f t="shared" si="316"/>
        <v>2910</v>
      </c>
      <c r="V1280" s="9">
        <f t="shared" si="317"/>
        <v>-1067</v>
      </c>
      <c r="W1280" s="1">
        <f t="shared" si="318"/>
        <v>3201</v>
      </c>
      <c r="X1280" s="1">
        <f t="shared" si="319"/>
        <v>-1261</v>
      </c>
    </row>
    <row r="1281" spans="9:24">
      <c r="I1281" s="10">
        <f t="shared" si="311"/>
        <v>0</v>
      </c>
      <c r="J1281" s="10">
        <f t="shared" si="312"/>
        <v>0</v>
      </c>
      <c r="K1281" s="10">
        <f t="shared" si="313"/>
        <v>0</v>
      </c>
      <c r="L1281" s="9">
        <f t="shared" si="309"/>
        <v>172</v>
      </c>
      <c r="M1281" s="9">
        <f t="shared" si="310"/>
        <v>80</v>
      </c>
      <c r="N1281" s="9">
        <f t="shared" si="314"/>
        <v>-252</v>
      </c>
      <c r="O1281" s="9">
        <f t="shared" si="315"/>
        <v>-252</v>
      </c>
      <c r="P1281" s="9">
        <f t="shared" si="320"/>
        <v>97</v>
      </c>
      <c r="Q1281" s="9">
        <f t="shared" si="321"/>
        <v>30</v>
      </c>
      <c r="R1281" s="9">
        <f t="shared" si="322"/>
        <v>-11</v>
      </c>
      <c r="S1281" s="9">
        <f t="shared" si="323"/>
        <v>33</v>
      </c>
      <c r="T1281" s="9">
        <f t="shared" si="324"/>
        <v>-13</v>
      </c>
      <c r="U1281" s="9">
        <f t="shared" si="316"/>
        <v>2910</v>
      </c>
      <c r="V1281" s="9">
        <f t="shared" si="317"/>
        <v>-1067</v>
      </c>
      <c r="W1281" s="1">
        <f t="shared" si="318"/>
        <v>3201</v>
      </c>
      <c r="X1281" s="1">
        <f t="shared" si="319"/>
        <v>-1261</v>
      </c>
    </row>
    <row r="1282" spans="9:24">
      <c r="I1282" s="10">
        <f t="shared" si="311"/>
        <v>0</v>
      </c>
      <c r="J1282" s="10">
        <f t="shared" si="312"/>
        <v>0</v>
      </c>
      <c r="K1282" s="10">
        <f t="shared" si="313"/>
        <v>0</v>
      </c>
      <c r="L1282" s="9">
        <f t="shared" ref="L1282:L1345" si="325">L1219-4</f>
        <v>172</v>
      </c>
      <c r="M1282" s="9">
        <f t="shared" ref="M1282:M1345" si="326">M1219</f>
        <v>84</v>
      </c>
      <c r="N1282" s="9">
        <f t="shared" si="314"/>
        <v>-256</v>
      </c>
      <c r="O1282" s="9">
        <f t="shared" si="315"/>
        <v>-256</v>
      </c>
      <c r="P1282" s="9">
        <f t="shared" si="320"/>
        <v>97</v>
      </c>
      <c r="Q1282" s="9">
        <f t="shared" si="321"/>
        <v>31</v>
      </c>
      <c r="R1282" s="9">
        <f t="shared" si="322"/>
        <v>-12</v>
      </c>
      <c r="S1282" s="9">
        <f t="shared" si="323"/>
        <v>34</v>
      </c>
      <c r="T1282" s="9">
        <f t="shared" si="324"/>
        <v>-14</v>
      </c>
      <c r="U1282" s="9">
        <f t="shared" si="316"/>
        <v>3007</v>
      </c>
      <c r="V1282" s="9">
        <f t="shared" si="317"/>
        <v>-1164</v>
      </c>
      <c r="W1282" s="1">
        <f t="shared" si="318"/>
        <v>3298</v>
      </c>
      <c r="X1282" s="1">
        <f t="shared" si="319"/>
        <v>-1358</v>
      </c>
    </row>
    <row r="1283" spans="9:24">
      <c r="I1283" s="10">
        <f t="shared" ref="I1283:I1346" si="327">IF(O1283&lt;0,0,1/($B$11/U1283+$C$11/V1283))</f>
        <v>0</v>
      </c>
      <c r="J1283" s="10">
        <f t="shared" ref="J1283:J1346" si="328">IF(O1283&lt;0,0,1/($B$11/W1283+$C$11/V1283))</f>
        <v>0</v>
      </c>
      <c r="K1283" s="10">
        <f t="shared" ref="K1283:K1346" si="329">IF(O1283&lt;0,0,1/($B$11/U1283+$C$11/X1283))</f>
        <v>0</v>
      </c>
      <c r="L1283" s="9">
        <f t="shared" si="325"/>
        <v>172</v>
      </c>
      <c r="M1283" s="9">
        <f t="shared" si="326"/>
        <v>88</v>
      </c>
      <c r="N1283" s="9">
        <f t="shared" ref="N1283:N1346" si="330">IF(O1283&gt;252,252,O1283)</f>
        <v>-260</v>
      </c>
      <c r="O1283" s="9">
        <f t="shared" ref="O1283:O1346" si="331">A$8-L1283-M1283</f>
        <v>-260</v>
      </c>
      <c r="P1283" s="9">
        <f t="shared" si="320"/>
        <v>97</v>
      </c>
      <c r="Q1283" s="9">
        <f t="shared" si="321"/>
        <v>31</v>
      </c>
      <c r="R1283" s="9">
        <f t="shared" si="322"/>
        <v>-12</v>
      </c>
      <c r="S1283" s="9">
        <f t="shared" si="323"/>
        <v>34</v>
      </c>
      <c r="T1283" s="9">
        <f t="shared" si="324"/>
        <v>-14</v>
      </c>
      <c r="U1283" s="9">
        <f t="shared" ref="U1283:U1346" si="332">P1283*Q1283*$B$8</f>
        <v>3007</v>
      </c>
      <c r="V1283" s="9">
        <f t="shared" ref="V1283:V1346" si="333">P1283*R1283*$C$8</f>
        <v>-1164</v>
      </c>
      <c r="W1283" s="1">
        <f t="shared" ref="W1283:W1346" si="334">P1283*S1283*$B$8</f>
        <v>3298</v>
      </c>
      <c r="X1283" s="1">
        <f t="shared" ref="X1283:X1346" si="335">P1283*T1283*$C$8</f>
        <v>-1358</v>
      </c>
    </row>
    <row r="1284" spans="9:24">
      <c r="I1284" s="10">
        <f t="shared" si="327"/>
        <v>0</v>
      </c>
      <c r="J1284" s="10">
        <f t="shared" si="328"/>
        <v>0</v>
      </c>
      <c r="K1284" s="10">
        <f t="shared" si="329"/>
        <v>0</v>
      </c>
      <c r="L1284" s="9">
        <f t="shared" si="325"/>
        <v>172</v>
      </c>
      <c r="M1284" s="9">
        <f t="shared" si="326"/>
        <v>92</v>
      </c>
      <c r="N1284" s="9">
        <f t="shared" si="330"/>
        <v>-264</v>
      </c>
      <c r="O1284" s="9">
        <f t="shared" si="331"/>
        <v>-264</v>
      </c>
      <c r="P1284" s="9">
        <f t="shared" si="320"/>
        <v>97</v>
      </c>
      <c r="Q1284" s="9">
        <f t="shared" si="321"/>
        <v>32</v>
      </c>
      <c r="R1284" s="9">
        <f t="shared" si="322"/>
        <v>-13</v>
      </c>
      <c r="S1284" s="9">
        <f t="shared" si="323"/>
        <v>35</v>
      </c>
      <c r="T1284" s="9">
        <f t="shared" si="324"/>
        <v>-15</v>
      </c>
      <c r="U1284" s="9">
        <f t="shared" si="332"/>
        <v>3104</v>
      </c>
      <c r="V1284" s="9">
        <f t="shared" si="333"/>
        <v>-1261</v>
      </c>
      <c r="W1284" s="1">
        <f t="shared" si="334"/>
        <v>3395</v>
      </c>
      <c r="X1284" s="1">
        <f t="shared" si="335"/>
        <v>-1455</v>
      </c>
    </row>
    <row r="1285" spans="9:24">
      <c r="I1285" s="10">
        <f t="shared" si="327"/>
        <v>0</v>
      </c>
      <c r="J1285" s="10">
        <f t="shared" si="328"/>
        <v>0</v>
      </c>
      <c r="K1285" s="10">
        <f t="shared" si="329"/>
        <v>0</v>
      </c>
      <c r="L1285" s="9">
        <f t="shared" si="325"/>
        <v>172</v>
      </c>
      <c r="M1285" s="9">
        <f t="shared" si="326"/>
        <v>96</v>
      </c>
      <c r="N1285" s="9">
        <f t="shared" si="330"/>
        <v>-268</v>
      </c>
      <c r="O1285" s="9">
        <f t="shared" si="331"/>
        <v>-268</v>
      </c>
      <c r="P1285" s="9">
        <f t="shared" si="320"/>
        <v>97</v>
      </c>
      <c r="Q1285" s="9">
        <f t="shared" si="321"/>
        <v>32</v>
      </c>
      <c r="R1285" s="9">
        <f t="shared" si="322"/>
        <v>-13</v>
      </c>
      <c r="S1285" s="9">
        <f t="shared" si="323"/>
        <v>35</v>
      </c>
      <c r="T1285" s="9">
        <f t="shared" si="324"/>
        <v>-15</v>
      </c>
      <c r="U1285" s="9">
        <f t="shared" si="332"/>
        <v>3104</v>
      </c>
      <c r="V1285" s="9">
        <f t="shared" si="333"/>
        <v>-1261</v>
      </c>
      <c r="W1285" s="1">
        <f t="shared" si="334"/>
        <v>3395</v>
      </c>
      <c r="X1285" s="1">
        <f t="shared" si="335"/>
        <v>-1455</v>
      </c>
    </row>
    <row r="1286" spans="9:24">
      <c r="I1286" s="10">
        <f t="shared" si="327"/>
        <v>0</v>
      </c>
      <c r="J1286" s="10">
        <f t="shared" si="328"/>
        <v>0</v>
      </c>
      <c r="K1286" s="10">
        <f t="shared" si="329"/>
        <v>0</v>
      </c>
      <c r="L1286" s="9">
        <f t="shared" si="325"/>
        <v>172</v>
      </c>
      <c r="M1286" s="9">
        <f t="shared" si="326"/>
        <v>100</v>
      </c>
      <c r="N1286" s="9">
        <f t="shared" si="330"/>
        <v>-272</v>
      </c>
      <c r="O1286" s="9">
        <f t="shared" si="331"/>
        <v>-272</v>
      </c>
      <c r="P1286" s="9">
        <f t="shared" si="320"/>
        <v>97</v>
      </c>
      <c r="Q1286" s="9">
        <f t="shared" si="321"/>
        <v>33</v>
      </c>
      <c r="R1286" s="9">
        <f t="shared" si="322"/>
        <v>-14</v>
      </c>
      <c r="S1286" s="9">
        <f t="shared" si="323"/>
        <v>36</v>
      </c>
      <c r="T1286" s="9">
        <f t="shared" si="324"/>
        <v>-16</v>
      </c>
      <c r="U1286" s="9">
        <f t="shared" si="332"/>
        <v>3201</v>
      </c>
      <c r="V1286" s="9">
        <f t="shared" si="333"/>
        <v>-1358</v>
      </c>
      <c r="W1286" s="1">
        <f t="shared" si="334"/>
        <v>3492</v>
      </c>
      <c r="X1286" s="1">
        <f t="shared" si="335"/>
        <v>-1552</v>
      </c>
    </row>
    <row r="1287" spans="9:24">
      <c r="I1287" s="10">
        <f t="shared" si="327"/>
        <v>0</v>
      </c>
      <c r="J1287" s="10">
        <f t="shared" si="328"/>
        <v>0</v>
      </c>
      <c r="K1287" s="10">
        <f t="shared" si="329"/>
        <v>0</v>
      </c>
      <c r="L1287" s="9">
        <f t="shared" si="325"/>
        <v>172</v>
      </c>
      <c r="M1287" s="9">
        <f t="shared" si="326"/>
        <v>104</v>
      </c>
      <c r="N1287" s="9">
        <f t="shared" si="330"/>
        <v>-276</v>
      </c>
      <c r="O1287" s="9">
        <f t="shared" si="331"/>
        <v>-276</v>
      </c>
      <c r="P1287" s="9">
        <f t="shared" si="320"/>
        <v>97</v>
      </c>
      <c r="Q1287" s="9">
        <f t="shared" si="321"/>
        <v>33</v>
      </c>
      <c r="R1287" s="9">
        <f t="shared" si="322"/>
        <v>-14</v>
      </c>
      <c r="S1287" s="9">
        <f t="shared" si="323"/>
        <v>36</v>
      </c>
      <c r="T1287" s="9">
        <f t="shared" si="324"/>
        <v>-16</v>
      </c>
      <c r="U1287" s="9">
        <f t="shared" si="332"/>
        <v>3201</v>
      </c>
      <c r="V1287" s="9">
        <f t="shared" si="333"/>
        <v>-1358</v>
      </c>
      <c r="W1287" s="1">
        <f t="shared" si="334"/>
        <v>3492</v>
      </c>
      <c r="X1287" s="1">
        <f t="shared" si="335"/>
        <v>-1552</v>
      </c>
    </row>
    <row r="1288" spans="9:24">
      <c r="I1288" s="10">
        <f t="shared" si="327"/>
        <v>0</v>
      </c>
      <c r="J1288" s="10">
        <f t="shared" si="328"/>
        <v>0</v>
      </c>
      <c r="K1288" s="10">
        <f t="shared" si="329"/>
        <v>0</v>
      </c>
      <c r="L1288" s="9">
        <f t="shared" si="325"/>
        <v>172</v>
      </c>
      <c r="M1288" s="9">
        <f t="shared" si="326"/>
        <v>108</v>
      </c>
      <c r="N1288" s="9">
        <f t="shared" si="330"/>
        <v>-280</v>
      </c>
      <c r="O1288" s="9">
        <f t="shared" si="331"/>
        <v>-280</v>
      </c>
      <c r="P1288" s="9">
        <f t="shared" si="320"/>
        <v>97</v>
      </c>
      <c r="Q1288" s="9">
        <f t="shared" si="321"/>
        <v>34</v>
      </c>
      <c r="R1288" s="9">
        <f t="shared" si="322"/>
        <v>-15</v>
      </c>
      <c r="S1288" s="9">
        <f t="shared" si="323"/>
        <v>37</v>
      </c>
      <c r="T1288" s="9">
        <f t="shared" si="324"/>
        <v>-17</v>
      </c>
      <c r="U1288" s="9">
        <f t="shared" si="332"/>
        <v>3298</v>
      </c>
      <c r="V1288" s="9">
        <f t="shared" si="333"/>
        <v>-1455</v>
      </c>
      <c r="W1288" s="1">
        <f t="shared" si="334"/>
        <v>3589</v>
      </c>
      <c r="X1288" s="1">
        <f t="shared" si="335"/>
        <v>-1649</v>
      </c>
    </row>
    <row r="1289" spans="9:24">
      <c r="I1289" s="10">
        <f t="shared" si="327"/>
        <v>0</v>
      </c>
      <c r="J1289" s="10">
        <f t="shared" si="328"/>
        <v>0</v>
      </c>
      <c r="K1289" s="10">
        <f t="shared" si="329"/>
        <v>0</v>
      </c>
      <c r="L1289" s="9">
        <f t="shared" si="325"/>
        <v>172</v>
      </c>
      <c r="M1289" s="9">
        <f t="shared" si="326"/>
        <v>112</v>
      </c>
      <c r="N1289" s="9">
        <f t="shared" si="330"/>
        <v>-284</v>
      </c>
      <c r="O1289" s="9">
        <f t="shared" si="331"/>
        <v>-284</v>
      </c>
      <c r="P1289" s="9">
        <f t="shared" si="320"/>
        <v>97</v>
      </c>
      <c r="Q1289" s="9">
        <f t="shared" si="321"/>
        <v>34</v>
      </c>
      <c r="R1289" s="9">
        <f t="shared" si="322"/>
        <v>-15</v>
      </c>
      <c r="S1289" s="9">
        <f t="shared" si="323"/>
        <v>37</v>
      </c>
      <c r="T1289" s="9">
        <f t="shared" si="324"/>
        <v>-17</v>
      </c>
      <c r="U1289" s="9">
        <f t="shared" si="332"/>
        <v>3298</v>
      </c>
      <c r="V1289" s="9">
        <f t="shared" si="333"/>
        <v>-1455</v>
      </c>
      <c r="W1289" s="1">
        <f t="shared" si="334"/>
        <v>3589</v>
      </c>
      <c r="X1289" s="1">
        <f t="shared" si="335"/>
        <v>-1649</v>
      </c>
    </row>
    <row r="1290" spans="9:24">
      <c r="I1290" s="10">
        <f t="shared" si="327"/>
        <v>0</v>
      </c>
      <c r="J1290" s="10">
        <f t="shared" si="328"/>
        <v>0</v>
      </c>
      <c r="K1290" s="10">
        <f t="shared" si="329"/>
        <v>0</v>
      </c>
      <c r="L1290" s="9">
        <f t="shared" si="325"/>
        <v>172</v>
      </c>
      <c r="M1290" s="9">
        <f t="shared" si="326"/>
        <v>116</v>
      </c>
      <c r="N1290" s="9">
        <f t="shared" si="330"/>
        <v>-288</v>
      </c>
      <c r="O1290" s="9">
        <f t="shared" si="331"/>
        <v>-288</v>
      </c>
      <c r="P1290" s="9">
        <f t="shared" si="320"/>
        <v>97</v>
      </c>
      <c r="Q1290" s="9">
        <f t="shared" si="321"/>
        <v>35</v>
      </c>
      <c r="R1290" s="9">
        <f t="shared" si="322"/>
        <v>-16</v>
      </c>
      <c r="S1290" s="9">
        <f t="shared" si="323"/>
        <v>38</v>
      </c>
      <c r="T1290" s="9">
        <f t="shared" si="324"/>
        <v>-18</v>
      </c>
      <c r="U1290" s="9">
        <f t="shared" si="332"/>
        <v>3395</v>
      </c>
      <c r="V1290" s="9">
        <f t="shared" si="333"/>
        <v>-1552</v>
      </c>
      <c r="W1290" s="1">
        <f t="shared" si="334"/>
        <v>3686</v>
      </c>
      <c r="X1290" s="1">
        <f t="shared" si="335"/>
        <v>-1746</v>
      </c>
    </row>
    <row r="1291" spans="9:24">
      <c r="I1291" s="10">
        <f t="shared" si="327"/>
        <v>0</v>
      </c>
      <c r="J1291" s="10">
        <f t="shared" si="328"/>
        <v>0</v>
      </c>
      <c r="K1291" s="10">
        <f t="shared" si="329"/>
        <v>0</v>
      </c>
      <c r="L1291" s="9">
        <f t="shared" si="325"/>
        <v>172</v>
      </c>
      <c r="M1291" s="9">
        <f t="shared" si="326"/>
        <v>120</v>
      </c>
      <c r="N1291" s="9">
        <f t="shared" si="330"/>
        <v>-292</v>
      </c>
      <c r="O1291" s="9">
        <f t="shared" si="331"/>
        <v>-292</v>
      </c>
      <c r="P1291" s="9">
        <f t="shared" si="320"/>
        <v>97</v>
      </c>
      <c r="Q1291" s="9">
        <f t="shared" si="321"/>
        <v>35</v>
      </c>
      <c r="R1291" s="9">
        <f t="shared" si="322"/>
        <v>-16</v>
      </c>
      <c r="S1291" s="9">
        <f t="shared" si="323"/>
        <v>38</v>
      </c>
      <c r="T1291" s="9">
        <f t="shared" si="324"/>
        <v>-18</v>
      </c>
      <c r="U1291" s="9">
        <f t="shared" si="332"/>
        <v>3395</v>
      </c>
      <c r="V1291" s="9">
        <f t="shared" si="333"/>
        <v>-1552</v>
      </c>
      <c r="W1291" s="1">
        <f t="shared" si="334"/>
        <v>3686</v>
      </c>
      <c r="X1291" s="1">
        <f t="shared" si="335"/>
        <v>-1746</v>
      </c>
    </row>
    <row r="1292" spans="9:24">
      <c r="I1292" s="10">
        <f t="shared" si="327"/>
        <v>0</v>
      </c>
      <c r="J1292" s="10">
        <f t="shared" si="328"/>
        <v>0</v>
      </c>
      <c r="K1292" s="10">
        <f t="shared" si="329"/>
        <v>0</v>
      </c>
      <c r="L1292" s="9">
        <f t="shared" si="325"/>
        <v>172</v>
      </c>
      <c r="M1292" s="9">
        <f t="shared" si="326"/>
        <v>124</v>
      </c>
      <c r="N1292" s="9">
        <f t="shared" si="330"/>
        <v>-296</v>
      </c>
      <c r="O1292" s="9">
        <f t="shared" si="331"/>
        <v>-296</v>
      </c>
      <c r="P1292" s="9">
        <f t="shared" si="320"/>
        <v>97</v>
      </c>
      <c r="Q1292" s="9">
        <f t="shared" si="321"/>
        <v>36</v>
      </c>
      <c r="R1292" s="9">
        <f t="shared" si="322"/>
        <v>-17</v>
      </c>
      <c r="S1292" s="9">
        <f t="shared" si="323"/>
        <v>39</v>
      </c>
      <c r="T1292" s="9">
        <f t="shared" si="324"/>
        <v>-19</v>
      </c>
      <c r="U1292" s="9">
        <f t="shared" si="332"/>
        <v>3492</v>
      </c>
      <c r="V1292" s="9">
        <f t="shared" si="333"/>
        <v>-1649</v>
      </c>
      <c r="W1292" s="1">
        <f t="shared" si="334"/>
        <v>3783</v>
      </c>
      <c r="X1292" s="1">
        <f t="shared" si="335"/>
        <v>-1843</v>
      </c>
    </row>
    <row r="1293" spans="9:24">
      <c r="I1293" s="10">
        <f t="shared" si="327"/>
        <v>0</v>
      </c>
      <c r="J1293" s="10">
        <f t="shared" si="328"/>
        <v>0</v>
      </c>
      <c r="K1293" s="10">
        <f t="shared" si="329"/>
        <v>0</v>
      </c>
      <c r="L1293" s="9">
        <f t="shared" si="325"/>
        <v>172</v>
      </c>
      <c r="M1293" s="9">
        <f t="shared" si="326"/>
        <v>128</v>
      </c>
      <c r="N1293" s="9">
        <f t="shared" si="330"/>
        <v>-300</v>
      </c>
      <c r="O1293" s="9">
        <f t="shared" si="331"/>
        <v>-300</v>
      </c>
      <c r="P1293" s="9">
        <f t="shared" si="320"/>
        <v>97</v>
      </c>
      <c r="Q1293" s="9">
        <f t="shared" si="321"/>
        <v>36</v>
      </c>
      <c r="R1293" s="9">
        <f t="shared" si="322"/>
        <v>-17</v>
      </c>
      <c r="S1293" s="9">
        <f t="shared" si="323"/>
        <v>39</v>
      </c>
      <c r="T1293" s="9">
        <f t="shared" si="324"/>
        <v>-19</v>
      </c>
      <c r="U1293" s="9">
        <f t="shared" si="332"/>
        <v>3492</v>
      </c>
      <c r="V1293" s="9">
        <f t="shared" si="333"/>
        <v>-1649</v>
      </c>
      <c r="W1293" s="1">
        <f t="shared" si="334"/>
        <v>3783</v>
      </c>
      <c r="X1293" s="1">
        <f t="shared" si="335"/>
        <v>-1843</v>
      </c>
    </row>
    <row r="1294" spans="9:24">
      <c r="I1294" s="10">
        <f t="shared" si="327"/>
        <v>0</v>
      </c>
      <c r="J1294" s="10">
        <f t="shared" si="328"/>
        <v>0</v>
      </c>
      <c r="K1294" s="10">
        <f t="shared" si="329"/>
        <v>0</v>
      </c>
      <c r="L1294" s="9">
        <f t="shared" si="325"/>
        <v>172</v>
      </c>
      <c r="M1294" s="9">
        <f t="shared" si="326"/>
        <v>132</v>
      </c>
      <c r="N1294" s="9">
        <f t="shared" si="330"/>
        <v>-304</v>
      </c>
      <c r="O1294" s="9">
        <f t="shared" si="331"/>
        <v>-304</v>
      </c>
      <c r="P1294" s="9">
        <f t="shared" si="320"/>
        <v>97</v>
      </c>
      <c r="Q1294" s="9">
        <f t="shared" si="321"/>
        <v>37</v>
      </c>
      <c r="R1294" s="9">
        <f t="shared" si="322"/>
        <v>-18</v>
      </c>
      <c r="S1294" s="9">
        <f t="shared" si="323"/>
        <v>40</v>
      </c>
      <c r="T1294" s="9">
        <f t="shared" si="324"/>
        <v>-20</v>
      </c>
      <c r="U1294" s="9">
        <f t="shared" si="332"/>
        <v>3589</v>
      </c>
      <c r="V1294" s="9">
        <f t="shared" si="333"/>
        <v>-1746</v>
      </c>
      <c r="W1294" s="1">
        <f t="shared" si="334"/>
        <v>3880</v>
      </c>
      <c r="X1294" s="1">
        <f t="shared" si="335"/>
        <v>-1940</v>
      </c>
    </row>
    <row r="1295" spans="9:24">
      <c r="I1295" s="10">
        <f t="shared" si="327"/>
        <v>0</v>
      </c>
      <c r="J1295" s="10">
        <f t="shared" si="328"/>
        <v>0</v>
      </c>
      <c r="K1295" s="10">
        <f t="shared" si="329"/>
        <v>0</v>
      </c>
      <c r="L1295" s="9">
        <f t="shared" si="325"/>
        <v>172</v>
      </c>
      <c r="M1295" s="9">
        <f t="shared" si="326"/>
        <v>136</v>
      </c>
      <c r="N1295" s="9">
        <f t="shared" si="330"/>
        <v>-308</v>
      </c>
      <c r="O1295" s="9">
        <f t="shared" si="331"/>
        <v>-308</v>
      </c>
      <c r="P1295" s="9">
        <f t="shared" si="320"/>
        <v>97</v>
      </c>
      <c r="Q1295" s="9">
        <f t="shared" si="321"/>
        <v>37</v>
      </c>
      <c r="R1295" s="9">
        <f t="shared" si="322"/>
        <v>-18</v>
      </c>
      <c r="S1295" s="9">
        <f t="shared" si="323"/>
        <v>40</v>
      </c>
      <c r="T1295" s="9">
        <f t="shared" si="324"/>
        <v>-20</v>
      </c>
      <c r="U1295" s="9">
        <f t="shared" si="332"/>
        <v>3589</v>
      </c>
      <c r="V1295" s="9">
        <f t="shared" si="333"/>
        <v>-1746</v>
      </c>
      <c r="W1295" s="1">
        <f t="shared" si="334"/>
        <v>3880</v>
      </c>
      <c r="X1295" s="1">
        <f t="shared" si="335"/>
        <v>-1940</v>
      </c>
    </row>
    <row r="1296" spans="9:24">
      <c r="I1296" s="10">
        <f t="shared" si="327"/>
        <v>0</v>
      </c>
      <c r="J1296" s="10">
        <f t="shared" si="328"/>
        <v>0</v>
      </c>
      <c r="K1296" s="10">
        <f t="shared" si="329"/>
        <v>0</v>
      </c>
      <c r="L1296" s="9">
        <f t="shared" si="325"/>
        <v>172</v>
      </c>
      <c r="M1296" s="9">
        <f t="shared" si="326"/>
        <v>140</v>
      </c>
      <c r="N1296" s="9">
        <f t="shared" si="330"/>
        <v>-312</v>
      </c>
      <c r="O1296" s="9">
        <f t="shared" si="331"/>
        <v>-312</v>
      </c>
      <c r="P1296" s="9">
        <f t="shared" si="320"/>
        <v>97</v>
      </c>
      <c r="Q1296" s="9">
        <f t="shared" si="321"/>
        <v>38</v>
      </c>
      <c r="R1296" s="9">
        <f t="shared" si="322"/>
        <v>-19</v>
      </c>
      <c r="S1296" s="9">
        <f t="shared" si="323"/>
        <v>41</v>
      </c>
      <c r="T1296" s="9">
        <f t="shared" si="324"/>
        <v>-21</v>
      </c>
      <c r="U1296" s="9">
        <f t="shared" si="332"/>
        <v>3686</v>
      </c>
      <c r="V1296" s="9">
        <f t="shared" si="333"/>
        <v>-1843</v>
      </c>
      <c r="W1296" s="1">
        <f t="shared" si="334"/>
        <v>3977</v>
      </c>
      <c r="X1296" s="1">
        <f t="shared" si="335"/>
        <v>-2037</v>
      </c>
    </row>
    <row r="1297" spans="9:24">
      <c r="I1297" s="10">
        <f t="shared" si="327"/>
        <v>0</v>
      </c>
      <c r="J1297" s="10">
        <f t="shared" si="328"/>
        <v>0</v>
      </c>
      <c r="K1297" s="10">
        <f t="shared" si="329"/>
        <v>0</v>
      </c>
      <c r="L1297" s="9">
        <f t="shared" si="325"/>
        <v>172</v>
      </c>
      <c r="M1297" s="9">
        <f t="shared" si="326"/>
        <v>144</v>
      </c>
      <c r="N1297" s="9">
        <f t="shared" si="330"/>
        <v>-316</v>
      </c>
      <c r="O1297" s="9">
        <f t="shared" si="331"/>
        <v>-316</v>
      </c>
      <c r="P1297" s="9">
        <f t="shared" si="320"/>
        <v>97</v>
      </c>
      <c r="Q1297" s="9">
        <f t="shared" si="321"/>
        <v>38</v>
      </c>
      <c r="R1297" s="9">
        <f t="shared" si="322"/>
        <v>-19</v>
      </c>
      <c r="S1297" s="9">
        <f t="shared" si="323"/>
        <v>41</v>
      </c>
      <c r="T1297" s="9">
        <f t="shared" si="324"/>
        <v>-21</v>
      </c>
      <c r="U1297" s="9">
        <f t="shared" si="332"/>
        <v>3686</v>
      </c>
      <c r="V1297" s="9">
        <f t="shared" si="333"/>
        <v>-1843</v>
      </c>
      <c r="W1297" s="1">
        <f t="shared" si="334"/>
        <v>3977</v>
      </c>
      <c r="X1297" s="1">
        <f t="shared" si="335"/>
        <v>-2037</v>
      </c>
    </row>
    <row r="1298" spans="9:24">
      <c r="I1298" s="10">
        <f t="shared" si="327"/>
        <v>0</v>
      </c>
      <c r="J1298" s="10">
        <f t="shared" si="328"/>
        <v>0</v>
      </c>
      <c r="K1298" s="10">
        <f t="shared" si="329"/>
        <v>0</v>
      </c>
      <c r="L1298" s="9">
        <f t="shared" si="325"/>
        <v>172</v>
      </c>
      <c r="M1298" s="9">
        <f t="shared" si="326"/>
        <v>148</v>
      </c>
      <c r="N1298" s="9">
        <f t="shared" si="330"/>
        <v>-320</v>
      </c>
      <c r="O1298" s="9">
        <f t="shared" si="331"/>
        <v>-320</v>
      </c>
      <c r="P1298" s="9">
        <f t="shared" ref="P1298:P1361" si="336">INT(INT($A$2*2+$A$5+L1298/4)*$A$11/100+$A$11+10)</f>
        <v>97</v>
      </c>
      <c r="Q1298" s="9">
        <f t="shared" ref="Q1298:Q1361" si="337">INT(INT($B$2*2+$B$5+M1298/4)*$A$11/100+5)</f>
        <v>39</v>
      </c>
      <c r="R1298" s="9">
        <f t="shared" ref="R1298:R1361" si="338">INT(INT($C$2*2+$C$5+N1298/4)*$A$11/100+5)</f>
        <v>-20</v>
      </c>
      <c r="S1298" s="9">
        <f t="shared" ref="S1298:S1361" si="339">INT(Q1298*1.1)</f>
        <v>42</v>
      </c>
      <c r="T1298" s="9">
        <f t="shared" ref="T1298:T1361" si="340">INT(R1298*1.1)</f>
        <v>-22</v>
      </c>
      <c r="U1298" s="9">
        <f t="shared" si="332"/>
        <v>3783</v>
      </c>
      <c r="V1298" s="9">
        <f t="shared" si="333"/>
        <v>-1940</v>
      </c>
      <c r="W1298" s="1">
        <f t="shared" si="334"/>
        <v>4074</v>
      </c>
      <c r="X1298" s="1">
        <f t="shared" si="335"/>
        <v>-2134</v>
      </c>
    </row>
    <row r="1299" spans="9:24">
      <c r="I1299" s="10">
        <f t="shared" si="327"/>
        <v>0</v>
      </c>
      <c r="J1299" s="10">
        <f t="shared" si="328"/>
        <v>0</v>
      </c>
      <c r="K1299" s="10">
        <f t="shared" si="329"/>
        <v>0</v>
      </c>
      <c r="L1299" s="9">
        <f t="shared" si="325"/>
        <v>172</v>
      </c>
      <c r="M1299" s="9">
        <f t="shared" si="326"/>
        <v>152</v>
      </c>
      <c r="N1299" s="9">
        <f t="shared" si="330"/>
        <v>-324</v>
      </c>
      <c r="O1299" s="9">
        <f t="shared" si="331"/>
        <v>-324</v>
      </c>
      <c r="P1299" s="9">
        <f t="shared" si="336"/>
        <v>97</v>
      </c>
      <c r="Q1299" s="9">
        <f t="shared" si="337"/>
        <v>39</v>
      </c>
      <c r="R1299" s="9">
        <f t="shared" si="338"/>
        <v>-20</v>
      </c>
      <c r="S1299" s="9">
        <f t="shared" si="339"/>
        <v>42</v>
      </c>
      <c r="T1299" s="9">
        <f t="shared" si="340"/>
        <v>-22</v>
      </c>
      <c r="U1299" s="9">
        <f t="shared" si="332"/>
        <v>3783</v>
      </c>
      <c r="V1299" s="9">
        <f t="shared" si="333"/>
        <v>-1940</v>
      </c>
      <c r="W1299" s="1">
        <f t="shared" si="334"/>
        <v>4074</v>
      </c>
      <c r="X1299" s="1">
        <f t="shared" si="335"/>
        <v>-2134</v>
      </c>
    </row>
    <row r="1300" spans="9:24">
      <c r="I1300" s="10">
        <f t="shared" si="327"/>
        <v>0</v>
      </c>
      <c r="J1300" s="10">
        <f t="shared" si="328"/>
        <v>0</v>
      </c>
      <c r="K1300" s="10">
        <f t="shared" si="329"/>
        <v>0</v>
      </c>
      <c r="L1300" s="9">
        <f t="shared" si="325"/>
        <v>172</v>
      </c>
      <c r="M1300" s="9">
        <f t="shared" si="326"/>
        <v>156</v>
      </c>
      <c r="N1300" s="9">
        <f t="shared" si="330"/>
        <v>-328</v>
      </c>
      <c r="O1300" s="9">
        <f t="shared" si="331"/>
        <v>-328</v>
      </c>
      <c r="P1300" s="9">
        <f t="shared" si="336"/>
        <v>97</v>
      </c>
      <c r="Q1300" s="9">
        <f t="shared" si="337"/>
        <v>40</v>
      </c>
      <c r="R1300" s="9">
        <f t="shared" si="338"/>
        <v>-21</v>
      </c>
      <c r="S1300" s="9">
        <f t="shared" si="339"/>
        <v>44</v>
      </c>
      <c r="T1300" s="9">
        <f t="shared" si="340"/>
        <v>-24</v>
      </c>
      <c r="U1300" s="9">
        <f t="shared" si="332"/>
        <v>3880</v>
      </c>
      <c r="V1300" s="9">
        <f t="shared" si="333"/>
        <v>-2037</v>
      </c>
      <c r="W1300" s="1">
        <f t="shared" si="334"/>
        <v>4268</v>
      </c>
      <c r="X1300" s="1">
        <f t="shared" si="335"/>
        <v>-2328</v>
      </c>
    </row>
    <row r="1301" spans="9:24">
      <c r="I1301" s="10">
        <f t="shared" si="327"/>
        <v>0</v>
      </c>
      <c r="J1301" s="10">
        <f t="shared" si="328"/>
        <v>0</v>
      </c>
      <c r="K1301" s="10">
        <f t="shared" si="329"/>
        <v>0</v>
      </c>
      <c r="L1301" s="9">
        <f t="shared" si="325"/>
        <v>172</v>
      </c>
      <c r="M1301" s="9">
        <f t="shared" si="326"/>
        <v>160</v>
      </c>
      <c r="N1301" s="9">
        <f t="shared" si="330"/>
        <v>-332</v>
      </c>
      <c r="O1301" s="9">
        <f t="shared" si="331"/>
        <v>-332</v>
      </c>
      <c r="P1301" s="9">
        <f t="shared" si="336"/>
        <v>97</v>
      </c>
      <c r="Q1301" s="9">
        <f t="shared" si="337"/>
        <v>40</v>
      </c>
      <c r="R1301" s="9">
        <f t="shared" si="338"/>
        <v>-21</v>
      </c>
      <c r="S1301" s="9">
        <f t="shared" si="339"/>
        <v>44</v>
      </c>
      <c r="T1301" s="9">
        <f t="shared" si="340"/>
        <v>-24</v>
      </c>
      <c r="U1301" s="9">
        <f t="shared" si="332"/>
        <v>3880</v>
      </c>
      <c r="V1301" s="9">
        <f t="shared" si="333"/>
        <v>-2037</v>
      </c>
      <c r="W1301" s="1">
        <f t="shared" si="334"/>
        <v>4268</v>
      </c>
      <c r="X1301" s="1">
        <f t="shared" si="335"/>
        <v>-2328</v>
      </c>
    </row>
    <row r="1302" spans="9:24">
      <c r="I1302" s="10">
        <f t="shared" si="327"/>
        <v>0</v>
      </c>
      <c r="J1302" s="10">
        <f t="shared" si="328"/>
        <v>0</v>
      </c>
      <c r="K1302" s="10">
        <f t="shared" si="329"/>
        <v>0</v>
      </c>
      <c r="L1302" s="9">
        <f t="shared" si="325"/>
        <v>172</v>
      </c>
      <c r="M1302" s="9">
        <f t="shared" si="326"/>
        <v>164</v>
      </c>
      <c r="N1302" s="9">
        <f t="shared" si="330"/>
        <v>-336</v>
      </c>
      <c r="O1302" s="9">
        <f t="shared" si="331"/>
        <v>-336</v>
      </c>
      <c r="P1302" s="9">
        <f t="shared" si="336"/>
        <v>97</v>
      </c>
      <c r="Q1302" s="9">
        <f t="shared" si="337"/>
        <v>41</v>
      </c>
      <c r="R1302" s="9">
        <f t="shared" si="338"/>
        <v>-22</v>
      </c>
      <c r="S1302" s="9">
        <f t="shared" si="339"/>
        <v>45</v>
      </c>
      <c r="T1302" s="9">
        <f t="shared" si="340"/>
        <v>-25</v>
      </c>
      <c r="U1302" s="9">
        <f t="shared" si="332"/>
        <v>3977</v>
      </c>
      <c r="V1302" s="9">
        <f t="shared" si="333"/>
        <v>-2134</v>
      </c>
      <c r="W1302" s="1">
        <f t="shared" si="334"/>
        <v>4365</v>
      </c>
      <c r="X1302" s="1">
        <f t="shared" si="335"/>
        <v>-2425</v>
      </c>
    </row>
    <row r="1303" spans="9:24">
      <c r="I1303" s="10">
        <f t="shared" si="327"/>
        <v>0</v>
      </c>
      <c r="J1303" s="10">
        <f t="shared" si="328"/>
        <v>0</v>
      </c>
      <c r="K1303" s="10">
        <f t="shared" si="329"/>
        <v>0</v>
      </c>
      <c r="L1303" s="9">
        <f t="shared" si="325"/>
        <v>172</v>
      </c>
      <c r="M1303" s="9">
        <f t="shared" si="326"/>
        <v>168</v>
      </c>
      <c r="N1303" s="9">
        <f t="shared" si="330"/>
        <v>-340</v>
      </c>
      <c r="O1303" s="9">
        <f t="shared" si="331"/>
        <v>-340</v>
      </c>
      <c r="P1303" s="9">
        <f t="shared" si="336"/>
        <v>97</v>
      </c>
      <c r="Q1303" s="9">
        <f t="shared" si="337"/>
        <v>41</v>
      </c>
      <c r="R1303" s="9">
        <f t="shared" si="338"/>
        <v>-22</v>
      </c>
      <c r="S1303" s="9">
        <f t="shared" si="339"/>
        <v>45</v>
      </c>
      <c r="T1303" s="9">
        <f t="shared" si="340"/>
        <v>-25</v>
      </c>
      <c r="U1303" s="9">
        <f t="shared" si="332"/>
        <v>3977</v>
      </c>
      <c r="V1303" s="9">
        <f t="shared" si="333"/>
        <v>-2134</v>
      </c>
      <c r="W1303" s="1">
        <f t="shared" si="334"/>
        <v>4365</v>
      </c>
      <c r="X1303" s="1">
        <f t="shared" si="335"/>
        <v>-2425</v>
      </c>
    </row>
    <row r="1304" spans="9:24">
      <c r="I1304" s="10">
        <f t="shared" si="327"/>
        <v>0</v>
      </c>
      <c r="J1304" s="10">
        <f t="shared" si="328"/>
        <v>0</v>
      </c>
      <c r="K1304" s="10">
        <f t="shared" si="329"/>
        <v>0</v>
      </c>
      <c r="L1304" s="9">
        <f t="shared" si="325"/>
        <v>172</v>
      </c>
      <c r="M1304" s="9">
        <f t="shared" si="326"/>
        <v>172</v>
      </c>
      <c r="N1304" s="9">
        <f t="shared" si="330"/>
        <v>-344</v>
      </c>
      <c r="O1304" s="9">
        <f t="shared" si="331"/>
        <v>-344</v>
      </c>
      <c r="P1304" s="9">
        <f t="shared" si="336"/>
        <v>97</v>
      </c>
      <c r="Q1304" s="9">
        <f t="shared" si="337"/>
        <v>42</v>
      </c>
      <c r="R1304" s="9">
        <f t="shared" si="338"/>
        <v>-23</v>
      </c>
      <c r="S1304" s="9">
        <f t="shared" si="339"/>
        <v>46</v>
      </c>
      <c r="T1304" s="9">
        <f t="shared" si="340"/>
        <v>-26</v>
      </c>
      <c r="U1304" s="9">
        <f t="shared" si="332"/>
        <v>4074</v>
      </c>
      <c r="V1304" s="9">
        <f t="shared" si="333"/>
        <v>-2231</v>
      </c>
      <c r="W1304" s="1">
        <f t="shared" si="334"/>
        <v>4462</v>
      </c>
      <c r="X1304" s="1">
        <f t="shared" si="335"/>
        <v>-2522</v>
      </c>
    </row>
    <row r="1305" spans="9:24">
      <c r="I1305" s="10">
        <f t="shared" si="327"/>
        <v>0</v>
      </c>
      <c r="J1305" s="10">
        <f t="shared" si="328"/>
        <v>0</v>
      </c>
      <c r="K1305" s="10">
        <f t="shared" si="329"/>
        <v>0</v>
      </c>
      <c r="L1305" s="9">
        <f t="shared" si="325"/>
        <v>172</v>
      </c>
      <c r="M1305" s="9">
        <f t="shared" si="326"/>
        <v>176</v>
      </c>
      <c r="N1305" s="9">
        <f t="shared" si="330"/>
        <v>-348</v>
      </c>
      <c r="O1305" s="9">
        <f t="shared" si="331"/>
        <v>-348</v>
      </c>
      <c r="P1305" s="9">
        <f t="shared" si="336"/>
        <v>97</v>
      </c>
      <c r="Q1305" s="9">
        <f t="shared" si="337"/>
        <v>42</v>
      </c>
      <c r="R1305" s="9">
        <f t="shared" si="338"/>
        <v>-23</v>
      </c>
      <c r="S1305" s="9">
        <f t="shared" si="339"/>
        <v>46</v>
      </c>
      <c r="T1305" s="9">
        <f t="shared" si="340"/>
        <v>-26</v>
      </c>
      <c r="U1305" s="9">
        <f t="shared" si="332"/>
        <v>4074</v>
      </c>
      <c r="V1305" s="9">
        <f t="shared" si="333"/>
        <v>-2231</v>
      </c>
      <c r="W1305" s="1">
        <f t="shared" si="334"/>
        <v>4462</v>
      </c>
      <c r="X1305" s="1">
        <f t="shared" si="335"/>
        <v>-2522</v>
      </c>
    </row>
    <row r="1306" spans="9:24">
      <c r="I1306" s="10">
        <f t="shared" si="327"/>
        <v>0</v>
      </c>
      <c r="J1306" s="10">
        <f t="shared" si="328"/>
        <v>0</v>
      </c>
      <c r="K1306" s="10">
        <f t="shared" si="329"/>
        <v>0</v>
      </c>
      <c r="L1306" s="9">
        <f t="shared" si="325"/>
        <v>172</v>
      </c>
      <c r="M1306" s="9">
        <f t="shared" si="326"/>
        <v>180</v>
      </c>
      <c r="N1306" s="9">
        <f t="shared" si="330"/>
        <v>-352</v>
      </c>
      <c r="O1306" s="9">
        <f t="shared" si="331"/>
        <v>-352</v>
      </c>
      <c r="P1306" s="9">
        <f t="shared" si="336"/>
        <v>97</v>
      </c>
      <c r="Q1306" s="9">
        <f t="shared" si="337"/>
        <v>43</v>
      </c>
      <c r="R1306" s="9">
        <f t="shared" si="338"/>
        <v>-24</v>
      </c>
      <c r="S1306" s="9">
        <f t="shared" si="339"/>
        <v>47</v>
      </c>
      <c r="T1306" s="9">
        <f t="shared" si="340"/>
        <v>-27</v>
      </c>
      <c r="U1306" s="9">
        <f t="shared" si="332"/>
        <v>4171</v>
      </c>
      <c r="V1306" s="9">
        <f t="shared" si="333"/>
        <v>-2328</v>
      </c>
      <c r="W1306" s="1">
        <f t="shared" si="334"/>
        <v>4559</v>
      </c>
      <c r="X1306" s="1">
        <f t="shared" si="335"/>
        <v>-2619</v>
      </c>
    </row>
    <row r="1307" spans="9:24">
      <c r="I1307" s="10">
        <f t="shared" si="327"/>
        <v>0</v>
      </c>
      <c r="J1307" s="10">
        <f t="shared" si="328"/>
        <v>0</v>
      </c>
      <c r="K1307" s="10">
        <f t="shared" si="329"/>
        <v>0</v>
      </c>
      <c r="L1307" s="9">
        <f t="shared" si="325"/>
        <v>172</v>
      </c>
      <c r="M1307" s="9">
        <f t="shared" si="326"/>
        <v>184</v>
      </c>
      <c r="N1307" s="9">
        <f t="shared" si="330"/>
        <v>-356</v>
      </c>
      <c r="O1307" s="9">
        <f t="shared" si="331"/>
        <v>-356</v>
      </c>
      <c r="P1307" s="9">
        <f t="shared" si="336"/>
        <v>97</v>
      </c>
      <c r="Q1307" s="9">
        <f t="shared" si="337"/>
        <v>43</v>
      </c>
      <c r="R1307" s="9">
        <f t="shared" si="338"/>
        <v>-24</v>
      </c>
      <c r="S1307" s="9">
        <f t="shared" si="339"/>
        <v>47</v>
      </c>
      <c r="T1307" s="9">
        <f t="shared" si="340"/>
        <v>-27</v>
      </c>
      <c r="U1307" s="9">
        <f t="shared" si="332"/>
        <v>4171</v>
      </c>
      <c r="V1307" s="9">
        <f t="shared" si="333"/>
        <v>-2328</v>
      </c>
      <c r="W1307" s="1">
        <f t="shared" si="334"/>
        <v>4559</v>
      </c>
      <c r="X1307" s="1">
        <f t="shared" si="335"/>
        <v>-2619</v>
      </c>
    </row>
    <row r="1308" spans="9:24">
      <c r="I1308" s="10">
        <f t="shared" si="327"/>
        <v>0</v>
      </c>
      <c r="J1308" s="10">
        <f t="shared" si="328"/>
        <v>0</v>
      </c>
      <c r="K1308" s="10">
        <f t="shared" si="329"/>
        <v>0</v>
      </c>
      <c r="L1308" s="9">
        <f t="shared" si="325"/>
        <v>172</v>
      </c>
      <c r="M1308" s="9">
        <f t="shared" si="326"/>
        <v>188</v>
      </c>
      <c r="N1308" s="9">
        <f t="shared" si="330"/>
        <v>-360</v>
      </c>
      <c r="O1308" s="9">
        <f t="shared" si="331"/>
        <v>-360</v>
      </c>
      <c r="P1308" s="9">
        <f t="shared" si="336"/>
        <v>97</v>
      </c>
      <c r="Q1308" s="9">
        <f t="shared" si="337"/>
        <v>44</v>
      </c>
      <c r="R1308" s="9">
        <f t="shared" si="338"/>
        <v>-25</v>
      </c>
      <c r="S1308" s="9">
        <f t="shared" si="339"/>
        <v>48</v>
      </c>
      <c r="T1308" s="9">
        <f t="shared" si="340"/>
        <v>-28</v>
      </c>
      <c r="U1308" s="9">
        <f t="shared" si="332"/>
        <v>4268</v>
      </c>
      <c r="V1308" s="9">
        <f t="shared" si="333"/>
        <v>-2425</v>
      </c>
      <c r="W1308" s="1">
        <f t="shared" si="334"/>
        <v>4656</v>
      </c>
      <c r="X1308" s="1">
        <f t="shared" si="335"/>
        <v>-2716</v>
      </c>
    </row>
    <row r="1309" spans="9:24">
      <c r="I1309" s="10">
        <f t="shared" si="327"/>
        <v>0</v>
      </c>
      <c r="J1309" s="10">
        <f t="shared" si="328"/>
        <v>0</v>
      </c>
      <c r="K1309" s="10">
        <f t="shared" si="329"/>
        <v>0</v>
      </c>
      <c r="L1309" s="9">
        <f t="shared" si="325"/>
        <v>172</v>
      </c>
      <c r="M1309" s="9">
        <f t="shared" si="326"/>
        <v>192</v>
      </c>
      <c r="N1309" s="9">
        <f t="shared" si="330"/>
        <v>-364</v>
      </c>
      <c r="O1309" s="9">
        <f t="shared" si="331"/>
        <v>-364</v>
      </c>
      <c r="P1309" s="9">
        <f t="shared" si="336"/>
        <v>97</v>
      </c>
      <c r="Q1309" s="9">
        <f t="shared" si="337"/>
        <v>44</v>
      </c>
      <c r="R1309" s="9">
        <f t="shared" si="338"/>
        <v>-25</v>
      </c>
      <c r="S1309" s="9">
        <f t="shared" si="339"/>
        <v>48</v>
      </c>
      <c r="T1309" s="9">
        <f t="shared" si="340"/>
        <v>-28</v>
      </c>
      <c r="U1309" s="9">
        <f t="shared" si="332"/>
        <v>4268</v>
      </c>
      <c r="V1309" s="9">
        <f t="shared" si="333"/>
        <v>-2425</v>
      </c>
      <c r="W1309" s="1">
        <f t="shared" si="334"/>
        <v>4656</v>
      </c>
      <c r="X1309" s="1">
        <f t="shared" si="335"/>
        <v>-2716</v>
      </c>
    </row>
    <row r="1310" spans="9:24">
      <c r="I1310" s="10">
        <f t="shared" si="327"/>
        <v>0</v>
      </c>
      <c r="J1310" s="10">
        <f t="shared" si="328"/>
        <v>0</v>
      </c>
      <c r="K1310" s="10">
        <f t="shared" si="329"/>
        <v>0</v>
      </c>
      <c r="L1310" s="9">
        <f t="shared" si="325"/>
        <v>172</v>
      </c>
      <c r="M1310" s="9">
        <f t="shared" si="326"/>
        <v>196</v>
      </c>
      <c r="N1310" s="9">
        <f t="shared" si="330"/>
        <v>-368</v>
      </c>
      <c r="O1310" s="9">
        <f t="shared" si="331"/>
        <v>-368</v>
      </c>
      <c r="P1310" s="9">
        <f t="shared" si="336"/>
        <v>97</v>
      </c>
      <c r="Q1310" s="9">
        <f t="shared" si="337"/>
        <v>45</v>
      </c>
      <c r="R1310" s="9">
        <f t="shared" si="338"/>
        <v>-26</v>
      </c>
      <c r="S1310" s="9">
        <f t="shared" si="339"/>
        <v>49</v>
      </c>
      <c r="T1310" s="9">
        <f t="shared" si="340"/>
        <v>-29</v>
      </c>
      <c r="U1310" s="9">
        <f t="shared" si="332"/>
        <v>4365</v>
      </c>
      <c r="V1310" s="9">
        <f t="shared" si="333"/>
        <v>-2522</v>
      </c>
      <c r="W1310" s="1">
        <f t="shared" si="334"/>
        <v>4753</v>
      </c>
      <c r="X1310" s="1">
        <f t="shared" si="335"/>
        <v>-2813</v>
      </c>
    </row>
    <row r="1311" spans="9:24">
      <c r="I1311" s="10">
        <f t="shared" si="327"/>
        <v>0</v>
      </c>
      <c r="J1311" s="10">
        <f t="shared" si="328"/>
        <v>0</v>
      </c>
      <c r="K1311" s="10">
        <f t="shared" si="329"/>
        <v>0</v>
      </c>
      <c r="L1311" s="9">
        <f t="shared" si="325"/>
        <v>172</v>
      </c>
      <c r="M1311" s="9">
        <f t="shared" si="326"/>
        <v>200</v>
      </c>
      <c r="N1311" s="9">
        <f t="shared" si="330"/>
        <v>-372</v>
      </c>
      <c r="O1311" s="9">
        <f t="shared" si="331"/>
        <v>-372</v>
      </c>
      <c r="P1311" s="9">
        <f t="shared" si="336"/>
        <v>97</v>
      </c>
      <c r="Q1311" s="9">
        <f t="shared" si="337"/>
        <v>45</v>
      </c>
      <c r="R1311" s="9">
        <f t="shared" si="338"/>
        <v>-26</v>
      </c>
      <c r="S1311" s="9">
        <f t="shared" si="339"/>
        <v>49</v>
      </c>
      <c r="T1311" s="9">
        <f t="shared" si="340"/>
        <v>-29</v>
      </c>
      <c r="U1311" s="9">
        <f t="shared" si="332"/>
        <v>4365</v>
      </c>
      <c r="V1311" s="9">
        <f t="shared" si="333"/>
        <v>-2522</v>
      </c>
      <c r="W1311" s="1">
        <f t="shared" si="334"/>
        <v>4753</v>
      </c>
      <c r="X1311" s="1">
        <f t="shared" si="335"/>
        <v>-2813</v>
      </c>
    </row>
    <row r="1312" spans="9:24">
      <c r="I1312" s="10">
        <f t="shared" si="327"/>
        <v>0</v>
      </c>
      <c r="J1312" s="10">
        <f t="shared" si="328"/>
        <v>0</v>
      </c>
      <c r="K1312" s="10">
        <f t="shared" si="329"/>
        <v>0</v>
      </c>
      <c r="L1312" s="9">
        <f t="shared" si="325"/>
        <v>172</v>
      </c>
      <c r="M1312" s="9">
        <f t="shared" si="326"/>
        <v>204</v>
      </c>
      <c r="N1312" s="9">
        <f t="shared" si="330"/>
        <v>-376</v>
      </c>
      <c r="O1312" s="9">
        <f t="shared" si="331"/>
        <v>-376</v>
      </c>
      <c r="P1312" s="9">
        <f t="shared" si="336"/>
        <v>97</v>
      </c>
      <c r="Q1312" s="9">
        <f t="shared" si="337"/>
        <v>46</v>
      </c>
      <c r="R1312" s="9">
        <f t="shared" si="338"/>
        <v>-27</v>
      </c>
      <c r="S1312" s="9">
        <f t="shared" si="339"/>
        <v>50</v>
      </c>
      <c r="T1312" s="9">
        <f t="shared" si="340"/>
        <v>-30</v>
      </c>
      <c r="U1312" s="9">
        <f t="shared" si="332"/>
        <v>4462</v>
      </c>
      <c r="V1312" s="9">
        <f t="shared" si="333"/>
        <v>-2619</v>
      </c>
      <c r="W1312" s="1">
        <f t="shared" si="334"/>
        <v>4850</v>
      </c>
      <c r="X1312" s="1">
        <f t="shared" si="335"/>
        <v>-2910</v>
      </c>
    </row>
    <row r="1313" spans="9:24">
      <c r="I1313" s="10">
        <f t="shared" si="327"/>
        <v>0</v>
      </c>
      <c r="J1313" s="10">
        <f t="shared" si="328"/>
        <v>0</v>
      </c>
      <c r="K1313" s="10">
        <f t="shared" si="329"/>
        <v>0</v>
      </c>
      <c r="L1313" s="9">
        <f t="shared" si="325"/>
        <v>172</v>
      </c>
      <c r="M1313" s="9">
        <f t="shared" si="326"/>
        <v>208</v>
      </c>
      <c r="N1313" s="9">
        <f t="shared" si="330"/>
        <v>-380</v>
      </c>
      <c r="O1313" s="9">
        <f t="shared" si="331"/>
        <v>-380</v>
      </c>
      <c r="P1313" s="9">
        <f t="shared" si="336"/>
        <v>97</v>
      </c>
      <c r="Q1313" s="9">
        <f t="shared" si="337"/>
        <v>46</v>
      </c>
      <c r="R1313" s="9">
        <f t="shared" si="338"/>
        <v>-27</v>
      </c>
      <c r="S1313" s="9">
        <f t="shared" si="339"/>
        <v>50</v>
      </c>
      <c r="T1313" s="9">
        <f t="shared" si="340"/>
        <v>-30</v>
      </c>
      <c r="U1313" s="9">
        <f t="shared" si="332"/>
        <v>4462</v>
      </c>
      <c r="V1313" s="9">
        <f t="shared" si="333"/>
        <v>-2619</v>
      </c>
      <c r="W1313" s="1">
        <f t="shared" si="334"/>
        <v>4850</v>
      </c>
      <c r="X1313" s="1">
        <f t="shared" si="335"/>
        <v>-2910</v>
      </c>
    </row>
    <row r="1314" spans="9:24">
      <c r="I1314" s="10">
        <f t="shared" si="327"/>
        <v>0</v>
      </c>
      <c r="J1314" s="10">
        <f t="shared" si="328"/>
        <v>0</v>
      </c>
      <c r="K1314" s="10">
        <f t="shared" si="329"/>
        <v>0</v>
      </c>
      <c r="L1314" s="9">
        <f t="shared" si="325"/>
        <v>172</v>
      </c>
      <c r="M1314" s="9">
        <f t="shared" si="326"/>
        <v>212</v>
      </c>
      <c r="N1314" s="9">
        <f t="shared" si="330"/>
        <v>-384</v>
      </c>
      <c r="O1314" s="9">
        <f t="shared" si="331"/>
        <v>-384</v>
      </c>
      <c r="P1314" s="9">
        <f t="shared" si="336"/>
        <v>97</v>
      </c>
      <c r="Q1314" s="9">
        <f t="shared" si="337"/>
        <v>47</v>
      </c>
      <c r="R1314" s="9">
        <f t="shared" si="338"/>
        <v>-28</v>
      </c>
      <c r="S1314" s="9">
        <f t="shared" si="339"/>
        <v>51</v>
      </c>
      <c r="T1314" s="9">
        <f t="shared" si="340"/>
        <v>-31</v>
      </c>
      <c r="U1314" s="9">
        <f t="shared" si="332"/>
        <v>4559</v>
      </c>
      <c r="V1314" s="9">
        <f t="shared" si="333"/>
        <v>-2716</v>
      </c>
      <c r="W1314" s="1">
        <f t="shared" si="334"/>
        <v>4947</v>
      </c>
      <c r="X1314" s="1">
        <f t="shared" si="335"/>
        <v>-3007</v>
      </c>
    </row>
    <row r="1315" spans="9:24">
      <c r="I1315" s="10">
        <f t="shared" si="327"/>
        <v>0</v>
      </c>
      <c r="J1315" s="10">
        <f t="shared" si="328"/>
        <v>0</v>
      </c>
      <c r="K1315" s="10">
        <f t="shared" si="329"/>
        <v>0</v>
      </c>
      <c r="L1315" s="9">
        <f t="shared" si="325"/>
        <v>172</v>
      </c>
      <c r="M1315" s="9">
        <f t="shared" si="326"/>
        <v>216</v>
      </c>
      <c r="N1315" s="9">
        <f t="shared" si="330"/>
        <v>-388</v>
      </c>
      <c r="O1315" s="9">
        <f t="shared" si="331"/>
        <v>-388</v>
      </c>
      <c r="P1315" s="9">
        <f t="shared" si="336"/>
        <v>97</v>
      </c>
      <c r="Q1315" s="9">
        <f t="shared" si="337"/>
        <v>47</v>
      </c>
      <c r="R1315" s="9">
        <f t="shared" si="338"/>
        <v>-28</v>
      </c>
      <c r="S1315" s="9">
        <f t="shared" si="339"/>
        <v>51</v>
      </c>
      <c r="T1315" s="9">
        <f t="shared" si="340"/>
        <v>-31</v>
      </c>
      <c r="U1315" s="9">
        <f t="shared" si="332"/>
        <v>4559</v>
      </c>
      <c r="V1315" s="9">
        <f t="shared" si="333"/>
        <v>-2716</v>
      </c>
      <c r="W1315" s="1">
        <f t="shared" si="334"/>
        <v>4947</v>
      </c>
      <c r="X1315" s="1">
        <f t="shared" si="335"/>
        <v>-3007</v>
      </c>
    </row>
    <row r="1316" spans="9:24">
      <c r="I1316" s="10">
        <f t="shared" si="327"/>
        <v>0</v>
      </c>
      <c r="J1316" s="10">
        <f t="shared" si="328"/>
        <v>0</v>
      </c>
      <c r="K1316" s="10">
        <f t="shared" si="329"/>
        <v>0</v>
      </c>
      <c r="L1316" s="9">
        <f t="shared" si="325"/>
        <v>172</v>
      </c>
      <c r="M1316" s="9">
        <f t="shared" si="326"/>
        <v>220</v>
      </c>
      <c r="N1316" s="9">
        <f t="shared" si="330"/>
        <v>-392</v>
      </c>
      <c r="O1316" s="9">
        <f t="shared" si="331"/>
        <v>-392</v>
      </c>
      <c r="P1316" s="9">
        <f t="shared" si="336"/>
        <v>97</v>
      </c>
      <c r="Q1316" s="9">
        <f t="shared" si="337"/>
        <v>48</v>
      </c>
      <c r="R1316" s="9">
        <f t="shared" si="338"/>
        <v>-29</v>
      </c>
      <c r="S1316" s="9">
        <f t="shared" si="339"/>
        <v>52</v>
      </c>
      <c r="T1316" s="9">
        <f t="shared" si="340"/>
        <v>-32</v>
      </c>
      <c r="U1316" s="9">
        <f t="shared" si="332"/>
        <v>4656</v>
      </c>
      <c r="V1316" s="9">
        <f t="shared" si="333"/>
        <v>-2813</v>
      </c>
      <c r="W1316" s="1">
        <f t="shared" si="334"/>
        <v>5044</v>
      </c>
      <c r="X1316" s="1">
        <f t="shared" si="335"/>
        <v>-3104</v>
      </c>
    </row>
    <row r="1317" spans="9:24">
      <c r="I1317" s="10">
        <f t="shared" si="327"/>
        <v>0</v>
      </c>
      <c r="J1317" s="10">
        <f t="shared" si="328"/>
        <v>0</v>
      </c>
      <c r="K1317" s="10">
        <f t="shared" si="329"/>
        <v>0</v>
      </c>
      <c r="L1317" s="9">
        <f t="shared" si="325"/>
        <v>172</v>
      </c>
      <c r="M1317" s="9">
        <f t="shared" si="326"/>
        <v>224</v>
      </c>
      <c r="N1317" s="9">
        <f t="shared" si="330"/>
        <v>-396</v>
      </c>
      <c r="O1317" s="9">
        <f t="shared" si="331"/>
        <v>-396</v>
      </c>
      <c r="P1317" s="9">
        <f t="shared" si="336"/>
        <v>97</v>
      </c>
      <c r="Q1317" s="9">
        <f t="shared" si="337"/>
        <v>48</v>
      </c>
      <c r="R1317" s="9">
        <f t="shared" si="338"/>
        <v>-29</v>
      </c>
      <c r="S1317" s="9">
        <f t="shared" si="339"/>
        <v>52</v>
      </c>
      <c r="T1317" s="9">
        <f t="shared" si="340"/>
        <v>-32</v>
      </c>
      <c r="U1317" s="9">
        <f t="shared" si="332"/>
        <v>4656</v>
      </c>
      <c r="V1317" s="9">
        <f t="shared" si="333"/>
        <v>-2813</v>
      </c>
      <c r="W1317" s="1">
        <f t="shared" si="334"/>
        <v>5044</v>
      </c>
      <c r="X1317" s="1">
        <f t="shared" si="335"/>
        <v>-3104</v>
      </c>
    </row>
    <row r="1318" spans="9:24">
      <c r="I1318" s="10">
        <f t="shared" si="327"/>
        <v>0</v>
      </c>
      <c r="J1318" s="10">
        <f t="shared" si="328"/>
        <v>0</v>
      </c>
      <c r="K1318" s="10">
        <f t="shared" si="329"/>
        <v>0</v>
      </c>
      <c r="L1318" s="9">
        <f t="shared" si="325"/>
        <v>172</v>
      </c>
      <c r="M1318" s="9">
        <f t="shared" si="326"/>
        <v>228</v>
      </c>
      <c r="N1318" s="9">
        <f t="shared" si="330"/>
        <v>-400</v>
      </c>
      <c r="O1318" s="9">
        <f t="shared" si="331"/>
        <v>-400</v>
      </c>
      <c r="P1318" s="9">
        <f t="shared" si="336"/>
        <v>97</v>
      </c>
      <c r="Q1318" s="9">
        <f t="shared" si="337"/>
        <v>49</v>
      </c>
      <c r="R1318" s="9">
        <f t="shared" si="338"/>
        <v>-30</v>
      </c>
      <c r="S1318" s="9">
        <f t="shared" si="339"/>
        <v>53</v>
      </c>
      <c r="T1318" s="9">
        <f t="shared" si="340"/>
        <v>-33</v>
      </c>
      <c r="U1318" s="9">
        <f t="shared" si="332"/>
        <v>4753</v>
      </c>
      <c r="V1318" s="9">
        <f t="shared" si="333"/>
        <v>-2910</v>
      </c>
      <c r="W1318" s="1">
        <f t="shared" si="334"/>
        <v>5141</v>
      </c>
      <c r="X1318" s="1">
        <f t="shared" si="335"/>
        <v>-3201</v>
      </c>
    </row>
    <row r="1319" spans="9:24">
      <c r="I1319" s="10">
        <f t="shared" si="327"/>
        <v>0</v>
      </c>
      <c r="J1319" s="10">
        <f t="shared" si="328"/>
        <v>0</v>
      </c>
      <c r="K1319" s="10">
        <f t="shared" si="329"/>
        <v>0</v>
      </c>
      <c r="L1319" s="9">
        <f t="shared" si="325"/>
        <v>172</v>
      </c>
      <c r="M1319" s="9">
        <f t="shared" si="326"/>
        <v>232</v>
      </c>
      <c r="N1319" s="9">
        <f t="shared" si="330"/>
        <v>-404</v>
      </c>
      <c r="O1319" s="9">
        <f t="shared" si="331"/>
        <v>-404</v>
      </c>
      <c r="P1319" s="9">
        <f t="shared" si="336"/>
        <v>97</v>
      </c>
      <c r="Q1319" s="9">
        <f t="shared" si="337"/>
        <v>49</v>
      </c>
      <c r="R1319" s="9">
        <f t="shared" si="338"/>
        <v>-30</v>
      </c>
      <c r="S1319" s="9">
        <f t="shared" si="339"/>
        <v>53</v>
      </c>
      <c r="T1319" s="9">
        <f t="shared" si="340"/>
        <v>-33</v>
      </c>
      <c r="U1319" s="9">
        <f t="shared" si="332"/>
        <v>4753</v>
      </c>
      <c r="V1319" s="9">
        <f t="shared" si="333"/>
        <v>-2910</v>
      </c>
      <c r="W1319" s="1">
        <f t="shared" si="334"/>
        <v>5141</v>
      </c>
      <c r="X1319" s="1">
        <f t="shared" si="335"/>
        <v>-3201</v>
      </c>
    </row>
    <row r="1320" spans="9:24">
      <c r="I1320" s="10">
        <f t="shared" si="327"/>
        <v>0</v>
      </c>
      <c r="J1320" s="10">
        <f t="shared" si="328"/>
        <v>0</v>
      </c>
      <c r="K1320" s="10">
        <f t="shared" si="329"/>
        <v>0</v>
      </c>
      <c r="L1320" s="9">
        <f t="shared" si="325"/>
        <v>172</v>
      </c>
      <c r="M1320" s="9">
        <f t="shared" si="326"/>
        <v>236</v>
      </c>
      <c r="N1320" s="9">
        <f t="shared" si="330"/>
        <v>-408</v>
      </c>
      <c r="O1320" s="9">
        <f t="shared" si="331"/>
        <v>-408</v>
      </c>
      <c r="P1320" s="9">
        <f t="shared" si="336"/>
        <v>97</v>
      </c>
      <c r="Q1320" s="9">
        <f t="shared" si="337"/>
        <v>50</v>
      </c>
      <c r="R1320" s="9">
        <f t="shared" si="338"/>
        <v>-31</v>
      </c>
      <c r="S1320" s="9">
        <f t="shared" si="339"/>
        <v>55</v>
      </c>
      <c r="T1320" s="9">
        <f t="shared" si="340"/>
        <v>-35</v>
      </c>
      <c r="U1320" s="9">
        <f t="shared" si="332"/>
        <v>4850</v>
      </c>
      <c r="V1320" s="9">
        <f t="shared" si="333"/>
        <v>-3007</v>
      </c>
      <c r="W1320" s="1">
        <f t="shared" si="334"/>
        <v>5335</v>
      </c>
      <c r="X1320" s="1">
        <f t="shared" si="335"/>
        <v>-3395</v>
      </c>
    </row>
    <row r="1321" spans="9:24">
      <c r="I1321" s="10">
        <f t="shared" si="327"/>
        <v>0</v>
      </c>
      <c r="J1321" s="10">
        <f t="shared" si="328"/>
        <v>0</v>
      </c>
      <c r="K1321" s="10">
        <f t="shared" si="329"/>
        <v>0</v>
      </c>
      <c r="L1321" s="9">
        <f t="shared" si="325"/>
        <v>172</v>
      </c>
      <c r="M1321" s="9">
        <f t="shared" si="326"/>
        <v>240</v>
      </c>
      <c r="N1321" s="9">
        <f t="shared" si="330"/>
        <v>-412</v>
      </c>
      <c r="O1321" s="9">
        <f t="shared" si="331"/>
        <v>-412</v>
      </c>
      <c r="P1321" s="9">
        <f t="shared" si="336"/>
        <v>97</v>
      </c>
      <c r="Q1321" s="9">
        <f t="shared" si="337"/>
        <v>50</v>
      </c>
      <c r="R1321" s="9">
        <f t="shared" si="338"/>
        <v>-31</v>
      </c>
      <c r="S1321" s="9">
        <f t="shared" si="339"/>
        <v>55</v>
      </c>
      <c r="T1321" s="9">
        <f t="shared" si="340"/>
        <v>-35</v>
      </c>
      <c r="U1321" s="9">
        <f t="shared" si="332"/>
        <v>4850</v>
      </c>
      <c r="V1321" s="9">
        <f t="shared" si="333"/>
        <v>-3007</v>
      </c>
      <c r="W1321" s="1">
        <f t="shared" si="334"/>
        <v>5335</v>
      </c>
      <c r="X1321" s="1">
        <f t="shared" si="335"/>
        <v>-3395</v>
      </c>
    </row>
    <row r="1322" spans="9:24">
      <c r="I1322" s="10">
        <f t="shared" si="327"/>
        <v>0</v>
      </c>
      <c r="J1322" s="10">
        <f t="shared" si="328"/>
        <v>0</v>
      </c>
      <c r="K1322" s="10">
        <f t="shared" si="329"/>
        <v>0</v>
      </c>
      <c r="L1322" s="9">
        <f t="shared" si="325"/>
        <v>172</v>
      </c>
      <c r="M1322" s="9">
        <f t="shared" si="326"/>
        <v>244</v>
      </c>
      <c r="N1322" s="9">
        <f t="shared" si="330"/>
        <v>-416</v>
      </c>
      <c r="O1322" s="9">
        <f t="shared" si="331"/>
        <v>-416</v>
      </c>
      <c r="P1322" s="9">
        <f t="shared" si="336"/>
        <v>97</v>
      </c>
      <c r="Q1322" s="9">
        <f t="shared" si="337"/>
        <v>51</v>
      </c>
      <c r="R1322" s="9">
        <f t="shared" si="338"/>
        <v>-32</v>
      </c>
      <c r="S1322" s="9">
        <f t="shared" si="339"/>
        <v>56</v>
      </c>
      <c r="T1322" s="9">
        <f t="shared" si="340"/>
        <v>-36</v>
      </c>
      <c r="U1322" s="9">
        <f t="shared" si="332"/>
        <v>4947</v>
      </c>
      <c r="V1322" s="9">
        <f t="shared" si="333"/>
        <v>-3104</v>
      </c>
      <c r="W1322" s="1">
        <f t="shared" si="334"/>
        <v>5432</v>
      </c>
      <c r="X1322" s="1">
        <f t="shared" si="335"/>
        <v>-3492</v>
      </c>
    </row>
    <row r="1323" spans="9:24">
      <c r="I1323" s="10">
        <f t="shared" si="327"/>
        <v>0</v>
      </c>
      <c r="J1323" s="10">
        <f t="shared" si="328"/>
        <v>0</v>
      </c>
      <c r="K1323" s="10">
        <f t="shared" si="329"/>
        <v>0</v>
      </c>
      <c r="L1323" s="9">
        <f t="shared" si="325"/>
        <v>172</v>
      </c>
      <c r="M1323" s="9">
        <f t="shared" si="326"/>
        <v>248</v>
      </c>
      <c r="N1323" s="9">
        <f t="shared" si="330"/>
        <v>-420</v>
      </c>
      <c r="O1323" s="9">
        <f t="shared" si="331"/>
        <v>-420</v>
      </c>
      <c r="P1323" s="9">
        <f t="shared" si="336"/>
        <v>97</v>
      </c>
      <c r="Q1323" s="9">
        <f t="shared" si="337"/>
        <v>51</v>
      </c>
      <c r="R1323" s="9">
        <f t="shared" si="338"/>
        <v>-32</v>
      </c>
      <c r="S1323" s="9">
        <f t="shared" si="339"/>
        <v>56</v>
      </c>
      <c r="T1323" s="9">
        <f t="shared" si="340"/>
        <v>-36</v>
      </c>
      <c r="U1323" s="9">
        <f t="shared" si="332"/>
        <v>4947</v>
      </c>
      <c r="V1323" s="9">
        <f t="shared" si="333"/>
        <v>-3104</v>
      </c>
      <c r="W1323" s="1">
        <f t="shared" si="334"/>
        <v>5432</v>
      </c>
      <c r="X1323" s="1">
        <f t="shared" si="335"/>
        <v>-3492</v>
      </c>
    </row>
    <row r="1324" spans="9:24">
      <c r="I1324" s="10">
        <f t="shared" si="327"/>
        <v>0</v>
      </c>
      <c r="J1324" s="10">
        <f t="shared" si="328"/>
        <v>0</v>
      </c>
      <c r="K1324" s="10">
        <f t="shared" si="329"/>
        <v>0</v>
      </c>
      <c r="L1324" s="9">
        <f t="shared" si="325"/>
        <v>172</v>
      </c>
      <c r="M1324" s="9">
        <f t="shared" si="326"/>
        <v>252</v>
      </c>
      <c r="N1324" s="9">
        <f t="shared" si="330"/>
        <v>-424</v>
      </c>
      <c r="O1324" s="9">
        <f t="shared" si="331"/>
        <v>-424</v>
      </c>
      <c r="P1324" s="9">
        <f t="shared" si="336"/>
        <v>97</v>
      </c>
      <c r="Q1324" s="9">
        <f t="shared" si="337"/>
        <v>52</v>
      </c>
      <c r="R1324" s="9">
        <f t="shared" si="338"/>
        <v>-33</v>
      </c>
      <c r="S1324" s="9">
        <f t="shared" si="339"/>
        <v>57</v>
      </c>
      <c r="T1324" s="9">
        <f t="shared" si="340"/>
        <v>-37</v>
      </c>
      <c r="U1324" s="9">
        <f t="shared" si="332"/>
        <v>5044</v>
      </c>
      <c r="V1324" s="9">
        <f t="shared" si="333"/>
        <v>-3201</v>
      </c>
      <c r="W1324" s="1">
        <f t="shared" si="334"/>
        <v>5529</v>
      </c>
      <c r="X1324" s="1">
        <f t="shared" si="335"/>
        <v>-3589</v>
      </c>
    </row>
    <row r="1325" spans="9:24">
      <c r="I1325" s="10">
        <f t="shared" si="327"/>
        <v>0</v>
      </c>
      <c r="J1325" s="10">
        <f t="shared" si="328"/>
        <v>0</v>
      </c>
      <c r="K1325" s="10">
        <f t="shared" si="329"/>
        <v>0</v>
      </c>
      <c r="L1325" s="9">
        <f t="shared" si="325"/>
        <v>168</v>
      </c>
      <c r="M1325" s="9">
        <f t="shared" si="326"/>
        <v>4</v>
      </c>
      <c r="N1325" s="9">
        <f t="shared" si="330"/>
        <v>-172</v>
      </c>
      <c r="O1325" s="9">
        <f t="shared" si="331"/>
        <v>-172</v>
      </c>
      <c r="P1325" s="9">
        <f t="shared" si="336"/>
        <v>96</v>
      </c>
      <c r="Q1325" s="9">
        <f t="shared" si="337"/>
        <v>21</v>
      </c>
      <c r="R1325" s="9">
        <f t="shared" si="338"/>
        <v>-1</v>
      </c>
      <c r="S1325" s="9">
        <f t="shared" si="339"/>
        <v>23</v>
      </c>
      <c r="T1325" s="9">
        <f t="shared" si="340"/>
        <v>-2</v>
      </c>
      <c r="U1325" s="9">
        <f t="shared" si="332"/>
        <v>2016</v>
      </c>
      <c r="V1325" s="9">
        <f t="shared" si="333"/>
        <v>-96</v>
      </c>
      <c r="W1325" s="1">
        <f t="shared" si="334"/>
        <v>2208</v>
      </c>
      <c r="X1325" s="1">
        <f t="shared" si="335"/>
        <v>-192</v>
      </c>
    </row>
    <row r="1326" spans="9:24">
      <c r="I1326" s="10">
        <f t="shared" si="327"/>
        <v>0</v>
      </c>
      <c r="J1326" s="10">
        <f t="shared" si="328"/>
        <v>0</v>
      </c>
      <c r="K1326" s="10">
        <f t="shared" si="329"/>
        <v>0</v>
      </c>
      <c r="L1326" s="9">
        <f t="shared" si="325"/>
        <v>168</v>
      </c>
      <c r="M1326" s="9">
        <f t="shared" si="326"/>
        <v>8</v>
      </c>
      <c r="N1326" s="9">
        <f t="shared" si="330"/>
        <v>-176</v>
      </c>
      <c r="O1326" s="9">
        <f t="shared" si="331"/>
        <v>-176</v>
      </c>
      <c r="P1326" s="9">
        <f t="shared" si="336"/>
        <v>96</v>
      </c>
      <c r="Q1326" s="9">
        <f t="shared" si="337"/>
        <v>21</v>
      </c>
      <c r="R1326" s="9">
        <f t="shared" si="338"/>
        <v>-2</v>
      </c>
      <c r="S1326" s="9">
        <f t="shared" si="339"/>
        <v>23</v>
      </c>
      <c r="T1326" s="9">
        <f t="shared" si="340"/>
        <v>-3</v>
      </c>
      <c r="U1326" s="9">
        <f t="shared" si="332"/>
        <v>2016</v>
      </c>
      <c r="V1326" s="9">
        <f t="shared" si="333"/>
        <v>-192</v>
      </c>
      <c r="W1326" s="1">
        <f t="shared" si="334"/>
        <v>2208</v>
      </c>
      <c r="X1326" s="1">
        <f t="shared" si="335"/>
        <v>-288</v>
      </c>
    </row>
    <row r="1327" spans="9:24">
      <c r="I1327" s="10">
        <f t="shared" si="327"/>
        <v>0</v>
      </c>
      <c r="J1327" s="10">
        <f t="shared" si="328"/>
        <v>0</v>
      </c>
      <c r="K1327" s="10">
        <f t="shared" si="329"/>
        <v>0</v>
      </c>
      <c r="L1327" s="9">
        <f t="shared" si="325"/>
        <v>168</v>
      </c>
      <c r="M1327" s="9">
        <f t="shared" si="326"/>
        <v>12</v>
      </c>
      <c r="N1327" s="9">
        <f t="shared" si="330"/>
        <v>-180</v>
      </c>
      <c r="O1327" s="9">
        <f t="shared" si="331"/>
        <v>-180</v>
      </c>
      <c r="P1327" s="9">
        <f t="shared" si="336"/>
        <v>96</v>
      </c>
      <c r="Q1327" s="9">
        <f t="shared" si="337"/>
        <v>22</v>
      </c>
      <c r="R1327" s="9">
        <f t="shared" si="338"/>
        <v>-2</v>
      </c>
      <c r="S1327" s="9">
        <f t="shared" si="339"/>
        <v>24</v>
      </c>
      <c r="T1327" s="9">
        <f t="shared" si="340"/>
        <v>-3</v>
      </c>
      <c r="U1327" s="9">
        <f t="shared" si="332"/>
        <v>2112</v>
      </c>
      <c r="V1327" s="9">
        <f t="shared" si="333"/>
        <v>-192</v>
      </c>
      <c r="W1327" s="1">
        <f t="shared" si="334"/>
        <v>2304</v>
      </c>
      <c r="X1327" s="1">
        <f t="shared" si="335"/>
        <v>-288</v>
      </c>
    </row>
    <row r="1328" spans="9:24">
      <c r="I1328" s="10">
        <f t="shared" si="327"/>
        <v>0</v>
      </c>
      <c r="J1328" s="10">
        <f t="shared" si="328"/>
        <v>0</v>
      </c>
      <c r="K1328" s="10">
        <f t="shared" si="329"/>
        <v>0</v>
      </c>
      <c r="L1328" s="9">
        <f t="shared" si="325"/>
        <v>168</v>
      </c>
      <c r="M1328" s="9">
        <f t="shared" si="326"/>
        <v>16</v>
      </c>
      <c r="N1328" s="9">
        <f t="shared" si="330"/>
        <v>-184</v>
      </c>
      <c r="O1328" s="9">
        <f t="shared" si="331"/>
        <v>-184</v>
      </c>
      <c r="P1328" s="9">
        <f t="shared" si="336"/>
        <v>96</v>
      </c>
      <c r="Q1328" s="9">
        <f t="shared" si="337"/>
        <v>22</v>
      </c>
      <c r="R1328" s="9">
        <f t="shared" si="338"/>
        <v>-3</v>
      </c>
      <c r="S1328" s="9">
        <f t="shared" si="339"/>
        <v>24</v>
      </c>
      <c r="T1328" s="9">
        <f t="shared" si="340"/>
        <v>-4</v>
      </c>
      <c r="U1328" s="9">
        <f t="shared" si="332"/>
        <v>2112</v>
      </c>
      <c r="V1328" s="9">
        <f t="shared" si="333"/>
        <v>-288</v>
      </c>
      <c r="W1328" s="1">
        <f t="shared" si="334"/>
        <v>2304</v>
      </c>
      <c r="X1328" s="1">
        <f t="shared" si="335"/>
        <v>-384</v>
      </c>
    </row>
    <row r="1329" spans="9:24">
      <c r="I1329" s="10">
        <f t="shared" si="327"/>
        <v>0</v>
      </c>
      <c r="J1329" s="10">
        <f t="shared" si="328"/>
        <v>0</v>
      </c>
      <c r="K1329" s="10">
        <f t="shared" si="329"/>
        <v>0</v>
      </c>
      <c r="L1329" s="9">
        <f t="shared" si="325"/>
        <v>168</v>
      </c>
      <c r="M1329" s="9">
        <f t="shared" si="326"/>
        <v>20</v>
      </c>
      <c r="N1329" s="9">
        <f t="shared" si="330"/>
        <v>-188</v>
      </c>
      <c r="O1329" s="9">
        <f t="shared" si="331"/>
        <v>-188</v>
      </c>
      <c r="P1329" s="9">
        <f t="shared" si="336"/>
        <v>96</v>
      </c>
      <c r="Q1329" s="9">
        <f t="shared" si="337"/>
        <v>23</v>
      </c>
      <c r="R1329" s="9">
        <f t="shared" si="338"/>
        <v>-3</v>
      </c>
      <c r="S1329" s="9">
        <f t="shared" si="339"/>
        <v>25</v>
      </c>
      <c r="T1329" s="9">
        <f t="shared" si="340"/>
        <v>-4</v>
      </c>
      <c r="U1329" s="9">
        <f t="shared" si="332"/>
        <v>2208</v>
      </c>
      <c r="V1329" s="9">
        <f t="shared" si="333"/>
        <v>-288</v>
      </c>
      <c r="W1329" s="1">
        <f t="shared" si="334"/>
        <v>2400</v>
      </c>
      <c r="X1329" s="1">
        <f t="shared" si="335"/>
        <v>-384</v>
      </c>
    </row>
    <row r="1330" spans="9:24">
      <c r="I1330" s="10">
        <f t="shared" si="327"/>
        <v>0</v>
      </c>
      <c r="J1330" s="10">
        <f t="shared" si="328"/>
        <v>0</v>
      </c>
      <c r="K1330" s="10">
        <f t="shared" si="329"/>
        <v>0</v>
      </c>
      <c r="L1330" s="9">
        <f t="shared" si="325"/>
        <v>168</v>
      </c>
      <c r="M1330" s="9">
        <f t="shared" si="326"/>
        <v>24</v>
      </c>
      <c r="N1330" s="9">
        <f t="shared" si="330"/>
        <v>-192</v>
      </c>
      <c r="O1330" s="9">
        <f t="shared" si="331"/>
        <v>-192</v>
      </c>
      <c r="P1330" s="9">
        <f t="shared" si="336"/>
        <v>96</v>
      </c>
      <c r="Q1330" s="9">
        <f t="shared" si="337"/>
        <v>23</v>
      </c>
      <c r="R1330" s="9">
        <f t="shared" si="338"/>
        <v>-4</v>
      </c>
      <c r="S1330" s="9">
        <f t="shared" si="339"/>
        <v>25</v>
      </c>
      <c r="T1330" s="9">
        <f t="shared" si="340"/>
        <v>-5</v>
      </c>
      <c r="U1330" s="9">
        <f t="shared" si="332"/>
        <v>2208</v>
      </c>
      <c r="V1330" s="9">
        <f t="shared" si="333"/>
        <v>-384</v>
      </c>
      <c r="W1330" s="1">
        <f t="shared" si="334"/>
        <v>2400</v>
      </c>
      <c r="X1330" s="1">
        <f t="shared" si="335"/>
        <v>-480</v>
      </c>
    </row>
    <row r="1331" spans="9:24">
      <c r="I1331" s="10">
        <f t="shared" si="327"/>
        <v>0</v>
      </c>
      <c r="J1331" s="10">
        <f t="shared" si="328"/>
        <v>0</v>
      </c>
      <c r="K1331" s="10">
        <f t="shared" si="329"/>
        <v>0</v>
      </c>
      <c r="L1331" s="9">
        <f t="shared" si="325"/>
        <v>168</v>
      </c>
      <c r="M1331" s="9">
        <f t="shared" si="326"/>
        <v>28</v>
      </c>
      <c r="N1331" s="9">
        <f t="shared" si="330"/>
        <v>-196</v>
      </c>
      <c r="O1331" s="9">
        <f t="shared" si="331"/>
        <v>-196</v>
      </c>
      <c r="P1331" s="9">
        <f t="shared" si="336"/>
        <v>96</v>
      </c>
      <c r="Q1331" s="9">
        <f t="shared" si="337"/>
        <v>24</v>
      </c>
      <c r="R1331" s="9">
        <f t="shared" si="338"/>
        <v>-4</v>
      </c>
      <c r="S1331" s="9">
        <f t="shared" si="339"/>
        <v>26</v>
      </c>
      <c r="T1331" s="9">
        <f t="shared" si="340"/>
        <v>-5</v>
      </c>
      <c r="U1331" s="9">
        <f t="shared" si="332"/>
        <v>2304</v>
      </c>
      <c r="V1331" s="9">
        <f t="shared" si="333"/>
        <v>-384</v>
      </c>
      <c r="W1331" s="1">
        <f t="shared" si="334"/>
        <v>2496</v>
      </c>
      <c r="X1331" s="1">
        <f t="shared" si="335"/>
        <v>-480</v>
      </c>
    </row>
    <row r="1332" spans="9:24">
      <c r="I1332" s="10">
        <f t="shared" si="327"/>
        <v>0</v>
      </c>
      <c r="J1332" s="10">
        <f t="shared" si="328"/>
        <v>0</v>
      </c>
      <c r="K1332" s="10">
        <f t="shared" si="329"/>
        <v>0</v>
      </c>
      <c r="L1332" s="9">
        <f t="shared" si="325"/>
        <v>168</v>
      </c>
      <c r="M1332" s="9">
        <f t="shared" si="326"/>
        <v>32</v>
      </c>
      <c r="N1332" s="9">
        <f t="shared" si="330"/>
        <v>-200</v>
      </c>
      <c r="O1332" s="9">
        <f t="shared" si="331"/>
        <v>-200</v>
      </c>
      <c r="P1332" s="9">
        <f t="shared" si="336"/>
        <v>96</v>
      </c>
      <c r="Q1332" s="9">
        <f t="shared" si="337"/>
        <v>24</v>
      </c>
      <c r="R1332" s="9">
        <f t="shared" si="338"/>
        <v>-5</v>
      </c>
      <c r="S1332" s="9">
        <f t="shared" si="339"/>
        <v>26</v>
      </c>
      <c r="T1332" s="9">
        <f t="shared" si="340"/>
        <v>-6</v>
      </c>
      <c r="U1332" s="9">
        <f t="shared" si="332"/>
        <v>2304</v>
      </c>
      <c r="V1332" s="9">
        <f t="shared" si="333"/>
        <v>-480</v>
      </c>
      <c r="W1332" s="1">
        <f t="shared" si="334"/>
        <v>2496</v>
      </c>
      <c r="X1332" s="1">
        <f t="shared" si="335"/>
        <v>-576</v>
      </c>
    </row>
    <row r="1333" spans="9:24">
      <c r="I1333" s="10">
        <f t="shared" si="327"/>
        <v>0</v>
      </c>
      <c r="J1333" s="10">
        <f t="shared" si="328"/>
        <v>0</v>
      </c>
      <c r="K1333" s="10">
        <f t="shared" si="329"/>
        <v>0</v>
      </c>
      <c r="L1333" s="9">
        <f t="shared" si="325"/>
        <v>168</v>
      </c>
      <c r="M1333" s="9">
        <f t="shared" si="326"/>
        <v>36</v>
      </c>
      <c r="N1333" s="9">
        <f t="shared" si="330"/>
        <v>-204</v>
      </c>
      <c r="O1333" s="9">
        <f t="shared" si="331"/>
        <v>-204</v>
      </c>
      <c r="P1333" s="9">
        <f t="shared" si="336"/>
        <v>96</v>
      </c>
      <c r="Q1333" s="9">
        <f t="shared" si="337"/>
        <v>25</v>
      </c>
      <c r="R1333" s="9">
        <f t="shared" si="338"/>
        <v>-5</v>
      </c>
      <c r="S1333" s="9">
        <f t="shared" si="339"/>
        <v>27</v>
      </c>
      <c r="T1333" s="9">
        <f t="shared" si="340"/>
        <v>-6</v>
      </c>
      <c r="U1333" s="9">
        <f t="shared" si="332"/>
        <v>2400</v>
      </c>
      <c r="V1333" s="9">
        <f t="shared" si="333"/>
        <v>-480</v>
      </c>
      <c r="W1333" s="1">
        <f t="shared" si="334"/>
        <v>2592</v>
      </c>
      <c r="X1333" s="1">
        <f t="shared" si="335"/>
        <v>-576</v>
      </c>
    </row>
    <row r="1334" spans="9:24">
      <c r="I1334" s="10">
        <f t="shared" si="327"/>
        <v>0</v>
      </c>
      <c r="J1334" s="10">
        <f t="shared" si="328"/>
        <v>0</v>
      </c>
      <c r="K1334" s="10">
        <f t="shared" si="329"/>
        <v>0</v>
      </c>
      <c r="L1334" s="9">
        <f t="shared" si="325"/>
        <v>168</v>
      </c>
      <c r="M1334" s="9">
        <f t="shared" si="326"/>
        <v>40</v>
      </c>
      <c r="N1334" s="9">
        <f t="shared" si="330"/>
        <v>-208</v>
      </c>
      <c r="O1334" s="9">
        <f t="shared" si="331"/>
        <v>-208</v>
      </c>
      <c r="P1334" s="9">
        <f t="shared" si="336"/>
        <v>96</v>
      </c>
      <c r="Q1334" s="9">
        <f t="shared" si="337"/>
        <v>25</v>
      </c>
      <c r="R1334" s="9">
        <f t="shared" si="338"/>
        <v>-6</v>
      </c>
      <c r="S1334" s="9">
        <f t="shared" si="339"/>
        <v>27</v>
      </c>
      <c r="T1334" s="9">
        <f t="shared" si="340"/>
        <v>-7</v>
      </c>
      <c r="U1334" s="9">
        <f t="shared" si="332"/>
        <v>2400</v>
      </c>
      <c r="V1334" s="9">
        <f t="shared" si="333"/>
        <v>-576</v>
      </c>
      <c r="W1334" s="1">
        <f t="shared" si="334"/>
        <v>2592</v>
      </c>
      <c r="X1334" s="1">
        <f t="shared" si="335"/>
        <v>-672</v>
      </c>
    </row>
    <row r="1335" spans="9:24">
      <c r="I1335" s="10">
        <f t="shared" si="327"/>
        <v>0</v>
      </c>
      <c r="J1335" s="10">
        <f t="shared" si="328"/>
        <v>0</v>
      </c>
      <c r="K1335" s="10">
        <f t="shared" si="329"/>
        <v>0</v>
      </c>
      <c r="L1335" s="9">
        <f t="shared" si="325"/>
        <v>168</v>
      </c>
      <c r="M1335" s="9">
        <f t="shared" si="326"/>
        <v>44</v>
      </c>
      <c r="N1335" s="9">
        <f t="shared" si="330"/>
        <v>-212</v>
      </c>
      <c r="O1335" s="9">
        <f t="shared" si="331"/>
        <v>-212</v>
      </c>
      <c r="P1335" s="9">
        <f t="shared" si="336"/>
        <v>96</v>
      </c>
      <c r="Q1335" s="9">
        <f t="shared" si="337"/>
        <v>26</v>
      </c>
      <c r="R1335" s="9">
        <f t="shared" si="338"/>
        <v>-6</v>
      </c>
      <c r="S1335" s="9">
        <f t="shared" si="339"/>
        <v>28</v>
      </c>
      <c r="T1335" s="9">
        <f t="shared" si="340"/>
        <v>-7</v>
      </c>
      <c r="U1335" s="9">
        <f t="shared" si="332"/>
        <v>2496</v>
      </c>
      <c r="V1335" s="9">
        <f t="shared" si="333"/>
        <v>-576</v>
      </c>
      <c r="W1335" s="1">
        <f t="shared" si="334"/>
        <v>2688</v>
      </c>
      <c r="X1335" s="1">
        <f t="shared" si="335"/>
        <v>-672</v>
      </c>
    </row>
    <row r="1336" spans="9:24">
      <c r="I1336" s="10">
        <f t="shared" si="327"/>
        <v>0</v>
      </c>
      <c r="J1336" s="10">
        <f t="shared" si="328"/>
        <v>0</v>
      </c>
      <c r="K1336" s="10">
        <f t="shared" si="329"/>
        <v>0</v>
      </c>
      <c r="L1336" s="9">
        <f t="shared" si="325"/>
        <v>168</v>
      </c>
      <c r="M1336" s="9">
        <f t="shared" si="326"/>
        <v>48</v>
      </c>
      <c r="N1336" s="9">
        <f t="shared" si="330"/>
        <v>-216</v>
      </c>
      <c r="O1336" s="9">
        <f t="shared" si="331"/>
        <v>-216</v>
      </c>
      <c r="P1336" s="9">
        <f t="shared" si="336"/>
        <v>96</v>
      </c>
      <c r="Q1336" s="9">
        <f t="shared" si="337"/>
        <v>26</v>
      </c>
      <c r="R1336" s="9">
        <f t="shared" si="338"/>
        <v>-7</v>
      </c>
      <c r="S1336" s="9">
        <f t="shared" si="339"/>
        <v>28</v>
      </c>
      <c r="T1336" s="9">
        <f t="shared" si="340"/>
        <v>-8</v>
      </c>
      <c r="U1336" s="9">
        <f t="shared" si="332"/>
        <v>2496</v>
      </c>
      <c r="V1336" s="9">
        <f t="shared" si="333"/>
        <v>-672</v>
      </c>
      <c r="W1336" s="1">
        <f t="shared" si="334"/>
        <v>2688</v>
      </c>
      <c r="X1336" s="1">
        <f t="shared" si="335"/>
        <v>-768</v>
      </c>
    </row>
    <row r="1337" spans="9:24">
      <c r="I1337" s="10">
        <f t="shared" si="327"/>
        <v>0</v>
      </c>
      <c r="J1337" s="10">
        <f t="shared" si="328"/>
        <v>0</v>
      </c>
      <c r="K1337" s="10">
        <f t="shared" si="329"/>
        <v>0</v>
      </c>
      <c r="L1337" s="9">
        <f t="shared" si="325"/>
        <v>168</v>
      </c>
      <c r="M1337" s="9">
        <f t="shared" si="326"/>
        <v>52</v>
      </c>
      <c r="N1337" s="9">
        <f t="shared" si="330"/>
        <v>-220</v>
      </c>
      <c r="O1337" s="9">
        <f t="shared" si="331"/>
        <v>-220</v>
      </c>
      <c r="P1337" s="9">
        <f t="shared" si="336"/>
        <v>96</v>
      </c>
      <c r="Q1337" s="9">
        <f t="shared" si="337"/>
        <v>27</v>
      </c>
      <c r="R1337" s="9">
        <f t="shared" si="338"/>
        <v>-7</v>
      </c>
      <c r="S1337" s="9">
        <f t="shared" si="339"/>
        <v>29</v>
      </c>
      <c r="T1337" s="9">
        <f t="shared" si="340"/>
        <v>-8</v>
      </c>
      <c r="U1337" s="9">
        <f t="shared" si="332"/>
        <v>2592</v>
      </c>
      <c r="V1337" s="9">
        <f t="shared" si="333"/>
        <v>-672</v>
      </c>
      <c r="W1337" s="1">
        <f t="shared" si="334"/>
        <v>2784</v>
      </c>
      <c r="X1337" s="1">
        <f t="shared" si="335"/>
        <v>-768</v>
      </c>
    </row>
    <row r="1338" spans="9:24">
      <c r="I1338" s="10">
        <f t="shared" si="327"/>
        <v>0</v>
      </c>
      <c r="J1338" s="10">
        <f t="shared" si="328"/>
        <v>0</v>
      </c>
      <c r="K1338" s="10">
        <f t="shared" si="329"/>
        <v>0</v>
      </c>
      <c r="L1338" s="9">
        <f t="shared" si="325"/>
        <v>168</v>
      </c>
      <c r="M1338" s="9">
        <f t="shared" si="326"/>
        <v>56</v>
      </c>
      <c r="N1338" s="9">
        <f t="shared" si="330"/>
        <v>-224</v>
      </c>
      <c r="O1338" s="9">
        <f t="shared" si="331"/>
        <v>-224</v>
      </c>
      <c r="P1338" s="9">
        <f t="shared" si="336"/>
        <v>96</v>
      </c>
      <c r="Q1338" s="9">
        <f t="shared" si="337"/>
        <v>27</v>
      </c>
      <c r="R1338" s="9">
        <f t="shared" si="338"/>
        <v>-8</v>
      </c>
      <c r="S1338" s="9">
        <f t="shared" si="339"/>
        <v>29</v>
      </c>
      <c r="T1338" s="9">
        <f t="shared" si="340"/>
        <v>-9</v>
      </c>
      <c r="U1338" s="9">
        <f t="shared" si="332"/>
        <v>2592</v>
      </c>
      <c r="V1338" s="9">
        <f t="shared" si="333"/>
        <v>-768</v>
      </c>
      <c r="W1338" s="1">
        <f t="shared" si="334"/>
        <v>2784</v>
      </c>
      <c r="X1338" s="1">
        <f t="shared" si="335"/>
        <v>-864</v>
      </c>
    </row>
    <row r="1339" spans="9:24">
      <c r="I1339" s="10">
        <f t="shared" si="327"/>
        <v>0</v>
      </c>
      <c r="J1339" s="10">
        <f t="shared" si="328"/>
        <v>0</v>
      </c>
      <c r="K1339" s="10">
        <f t="shared" si="329"/>
        <v>0</v>
      </c>
      <c r="L1339" s="9">
        <f t="shared" si="325"/>
        <v>168</v>
      </c>
      <c r="M1339" s="9">
        <f t="shared" si="326"/>
        <v>60</v>
      </c>
      <c r="N1339" s="9">
        <f t="shared" si="330"/>
        <v>-228</v>
      </c>
      <c r="O1339" s="9">
        <f t="shared" si="331"/>
        <v>-228</v>
      </c>
      <c r="P1339" s="9">
        <f t="shared" si="336"/>
        <v>96</v>
      </c>
      <c r="Q1339" s="9">
        <f t="shared" si="337"/>
        <v>28</v>
      </c>
      <c r="R1339" s="9">
        <f t="shared" si="338"/>
        <v>-8</v>
      </c>
      <c r="S1339" s="9">
        <f t="shared" si="339"/>
        <v>30</v>
      </c>
      <c r="T1339" s="9">
        <f t="shared" si="340"/>
        <v>-9</v>
      </c>
      <c r="U1339" s="9">
        <f t="shared" si="332"/>
        <v>2688</v>
      </c>
      <c r="V1339" s="9">
        <f t="shared" si="333"/>
        <v>-768</v>
      </c>
      <c r="W1339" s="1">
        <f t="shared" si="334"/>
        <v>2880</v>
      </c>
      <c r="X1339" s="1">
        <f t="shared" si="335"/>
        <v>-864</v>
      </c>
    </row>
    <row r="1340" spans="9:24">
      <c r="I1340" s="10">
        <f t="shared" si="327"/>
        <v>0</v>
      </c>
      <c r="J1340" s="10">
        <f t="shared" si="328"/>
        <v>0</v>
      </c>
      <c r="K1340" s="10">
        <f t="shared" si="329"/>
        <v>0</v>
      </c>
      <c r="L1340" s="9">
        <f t="shared" si="325"/>
        <v>168</v>
      </c>
      <c r="M1340" s="9">
        <f t="shared" si="326"/>
        <v>64</v>
      </c>
      <c r="N1340" s="9">
        <f t="shared" si="330"/>
        <v>-232</v>
      </c>
      <c r="O1340" s="9">
        <f t="shared" si="331"/>
        <v>-232</v>
      </c>
      <c r="P1340" s="9">
        <f t="shared" si="336"/>
        <v>96</v>
      </c>
      <c r="Q1340" s="9">
        <f t="shared" si="337"/>
        <v>28</v>
      </c>
      <c r="R1340" s="9">
        <f t="shared" si="338"/>
        <v>-9</v>
      </c>
      <c r="S1340" s="9">
        <f t="shared" si="339"/>
        <v>30</v>
      </c>
      <c r="T1340" s="9">
        <f t="shared" si="340"/>
        <v>-10</v>
      </c>
      <c r="U1340" s="9">
        <f t="shared" si="332"/>
        <v>2688</v>
      </c>
      <c r="V1340" s="9">
        <f t="shared" si="333"/>
        <v>-864</v>
      </c>
      <c r="W1340" s="1">
        <f t="shared" si="334"/>
        <v>2880</v>
      </c>
      <c r="X1340" s="1">
        <f t="shared" si="335"/>
        <v>-960</v>
      </c>
    </row>
    <row r="1341" spans="9:24">
      <c r="I1341" s="10">
        <f t="shared" si="327"/>
        <v>0</v>
      </c>
      <c r="J1341" s="10">
        <f t="shared" si="328"/>
        <v>0</v>
      </c>
      <c r="K1341" s="10">
        <f t="shared" si="329"/>
        <v>0</v>
      </c>
      <c r="L1341" s="9">
        <f t="shared" si="325"/>
        <v>168</v>
      </c>
      <c r="M1341" s="9">
        <f t="shared" si="326"/>
        <v>68</v>
      </c>
      <c r="N1341" s="9">
        <f t="shared" si="330"/>
        <v>-236</v>
      </c>
      <c r="O1341" s="9">
        <f t="shared" si="331"/>
        <v>-236</v>
      </c>
      <c r="P1341" s="9">
        <f t="shared" si="336"/>
        <v>96</v>
      </c>
      <c r="Q1341" s="9">
        <f t="shared" si="337"/>
        <v>29</v>
      </c>
      <c r="R1341" s="9">
        <f t="shared" si="338"/>
        <v>-9</v>
      </c>
      <c r="S1341" s="9">
        <f t="shared" si="339"/>
        <v>31</v>
      </c>
      <c r="T1341" s="9">
        <f t="shared" si="340"/>
        <v>-10</v>
      </c>
      <c r="U1341" s="9">
        <f t="shared" si="332"/>
        <v>2784</v>
      </c>
      <c r="V1341" s="9">
        <f t="shared" si="333"/>
        <v>-864</v>
      </c>
      <c r="W1341" s="1">
        <f t="shared" si="334"/>
        <v>2976</v>
      </c>
      <c r="X1341" s="1">
        <f t="shared" si="335"/>
        <v>-960</v>
      </c>
    </row>
    <row r="1342" spans="9:24">
      <c r="I1342" s="10">
        <f t="shared" si="327"/>
        <v>0</v>
      </c>
      <c r="J1342" s="10">
        <f t="shared" si="328"/>
        <v>0</v>
      </c>
      <c r="K1342" s="10">
        <f t="shared" si="329"/>
        <v>0</v>
      </c>
      <c r="L1342" s="9">
        <f t="shared" si="325"/>
        <v>168</v>
      </c>
      <c r="M1342" s="9">
        <f t="shared" si="326"/>
        <v>72</v>
      </c>
      <c r="N1342" s="9">
        <f t="shared" si="330"/>
        <v>-240</v>
      </c>
      <c r="O1342" s="9">
        <f t="shared" si="331"/>
        <v>-240</v>
      </c>
      <c r="P1342" s="9">
        <f t="shared" si="336"/>
        <v>96</v>
      </c>
      <c r="Q1342" s="9">
        <f t="shared" si="337"/>
        <v>29</v>
      </c>
      <c r="R1342" s="9">
        <f t="shared" si="338"/>
        <v>-10</v>
      </c>
      <c r="S1342" s="9">
        <f t="shared" si="339"/>
        <v>31</v>
      </c>
      <c r="T1342" s="9">
        <f t="shared" si="340"/>
        <v>-11</v>
      </c>
      <c r="U1342" s="9">
        <f t="shared" si="332"/>
        <v>2784</v>
      </c>
      <c r="V1342" s="9">
        <f t="shared" si="333"/>
        <v>-960</v>
      </c>
      <c r="W1342" s="1">
        <f t="shared" si="334"/>
        <v>2976</v>
      </c>
      <c r="X1342" s="1">
        <f t="shared" si="335"/>
        <v>-1056</v>
      </c>
    </row>
    <row r="1343" spans="9:24">
      <c r="I1343" s="10">
        <f t="shared" si="327"/>
        <v>0</v>
      </c>
      <c r="J1343" s="10">
        <f t="shared" si="328"/>
        <v>0</v>
      </c>
      <c r="K1343" s="10">
        <f t="shared" si="329"/>
        <v>0</v>
      </c>
      <c r="L1343" s="9">
        <f t="shared" si="325"/>
        <v>168</v>
      </c>
      <c r="M1343" s="9">
        <f t="shared" si="326"/>
        <v>76</v>
      </c>
      <c r="N1343" s="9">
        <f t="shared" si="330"/>
        <v>-244</v>
      </c>
      <c r="O1343" s="9">
        <f t="shared" si="331"/>
        <v>-244</v>
      </c>
      <c r="P1343" s="9">
        <f t="shared" si="336"/>
        <v>96</v>
      </c>
      <c r="Q1343" s="9">
        <f t="shared" si="337"/>
        <v>30</v>
      </c>
      <c r="R1343" s="9">
        <f t="shared" si="338"/>
        <v>-10</v>
      </c>
      <c r="S1343" s="9">
        <f t="shared" si="339"/>
        <v>33</v>
      </c>
      <c r="T1343" s="9">
        <f t="shared" si="340"/>
        <v>-11</v>
      </c>
      <c r="U1343" s="9">
        <f t="shared" si="332"/>
        <v>2880</v>
      </c>
      <c r="V1343" s="9">
        <f t="shared" si="333"/>
        <v>-960</v>
      </c>
      <c r="W1343" s="1">
        <f t="shared" si="334"/>
        <v>3168</v>
      </c>
      <c r="X1343" s="1">
        <f t="shared" si="335"/>
        <v>-1056</v>
      </c>
    </row>
    <row r="1344" spans="9:24">
      <c r="I1344" s="10">
        <f t="shared" si="327"/>
        <v>0</v>
      </c>
      <c r="J1344" s="10">
        <f t="shared" si="328"/>
        <v>0</v>
      </c>
      <c r="K1344" s="10">
        <f t="shared" si="329"/>
        <v>0</v>
      </c>
      <c r="L1344" s="9">
        <f t="shared" si="325"/>
        <v>168</v>
      </c>
      <c r="M1344" s="9">
        <f t="shared" si="326"/>
        <v>80</v>
      </c>
      <c r="N1344" s="9">
        <f t="shared" si="330"/>
        <v>-248</v>
      </c>
      <c r="O1344" s="9">
        <f t="shared" si="331"/>
        <v>-248</v>
      </c>
      <c r="P1344" s="9">
        <f t="shared" si="336"/>
        <v>96</v>
      </c>
      <c r="Q1344" s="9">
        <f t="shared" si="337"/>
        <v>30</v>
      </c>
      <c r="R1344" s="9">
        <f t="shared" si="338"/>
        <v>-11</v>
      </c>
      <c r="S1344" s="9">
        <f t="shared" si="339"/>
        <v>33</v>
      </c>
      <c r="T1344" s="9">
        <f t="shared" si="340"/>
        <v>-13</v>
      </c>
      <c r="U1344" s="9">
        <f t="shared" si="332"/>
        <v>2880</v>
      </c>
      <c r="V1344" s="9">
        <f t="shared" si="333"/>
        <v>-1056</v>
      </c>
      <c r="W1344" s="1">
        <f t="shared" si="334"/>
        <v>3168</v>
      </c>
      <c r="X1344" s="1">
        <f t="shared" si="335"/>
        <v>-1248</v>
      </c>
    </row>
    <row r="1345" spans="9:24">
      <c r="I1345" s="10">
        <f t="shared" si="327"/>
        <v>0</v>
      </c>
      <c r="J1345" s="10">
        <f t="shared" si="328"/>
        <v>0</v>
      </c>
      <c r="K1345" s="10">
        <f t="shared" si="329"/>
        <v>0</v>
      </c>
      <c r="L1345" s="9">
        <f t="shared" si="325"/>
        <v>168</v>
      </c>
      <c r="M1345" s="9">
        <f t="shared" si="326"/>
        <v>84</v>
      </c>
      <c r="N1345" s="9">
        <f t="shared" si="330"/>
        <v>-252</v>
      </c>
      <c r="O1345" s="9">
        <f t="shared" si="331"/>
        <v>-252</v>
      </c>
      <c r="P1345" s="9">
        <f t="shared" si="336"/>
        <v>96</v>
      </c>
      <c r="Q1345" s="9">
        <f t="shared" si="337"/>
        <v>31</v>
      </c>
      <c r="R1345" s="9">
        <f t="shared" si="338"/>
        <v>-11</v>
      </c>
      <c r="S1345" s="9">
        <f t="shared" si="339"/>
        <v>34</v>
      </c>
      <c r="T1345" s="9">
        <f t="shared" si="340"/>
        <v>-13</v>
      </c>
      <c r="U1345" s="9">
        <f t="shared" si="332"/>
        <v>2976</v>
      </c>
      <c r="V1345" s="9">
        <f t="shared" si="333"/>
        <v>-1056</v>
      </c>
      <c r="W1345" s="1">
        <f t="shared" si="334"/>
        <v>3264</v>
      </c>
      <c r="X1345" s="1">
        <f t="shared" si="335"/>
        <v>-1248</v>
      </c>
    </row>
    <row r="1346" spans="9:24">
      <c r="I1346" s="10">
        <f t="shared" si="327"/>
        <v>0</v>
      </c>
      <c r="J1346" s="10">
        <f t="shared" si="328"/>
        <v>0</v>
      </c>
      <c r="K1346" s="10">
        <f t="shared" si="329"/>
        <v>0</v>
      </c>
      <c r="L1346" s="9">
        <f t="shared" ref="L1346:L1409" si="341">L1283-4</f>
        <v>168</v>
      </c>
      <c r="M1346" s="9">
        <f t="shared" ref="M1346:M1409" si="342">M1283</f>
        <v>88</v>
      </c>
      <c r="N1346" s="9">
        <f t="shared" si="330"/>
        <v>-256</v>
      </c>
      <c r="O1346" s="9">
        <f t="shared" si="331"/>
        <v>-256</v>
      </c>
      <c r="P1346" s="9">
        <f t="shared" si="336"/>
        <v>96</v>
      </c>
      <c r="Q1346" s="9">
        <f t="shared" si="337"/>
        <v>31</v>
      </c>
      <c r="R1346" s="9">
        <f t="shared" si="338"/>
        <v>-12</v>
      </c>
      <c r="S1346" s="9">
        <f t="shared" si="339"/>
        <v>34</v>
      </c>
      <c r="T1346" s="9">
        <f t="shared" si="340"/>
        <v>-14</v>
      </c>
      <c r="U1346" s="9">
        <f t="shared" si="332"/>
        <v>2976</v>
      </c>
      <c r="V1346" s="9">
        <f t="shared" si="333"/>
        <v>-1152</v>
      </c>
      <c r="W1346" s="1">
        <f t="shared" si="334"/>
        <v>3264</v>
      </c>
      <c r="X1346" s="1">
        <f t="shared" si="335"/>
        <v>-1344</v>
      </c>
    </row>
    <row r="1347" spans="9:24">
      <c r="I1347" s="10">
        <f t="shared" ref="I1347:I1410" si="343">IF(O1347&lt;0,0,1/($B$11/U1347+$C$11/V1347))</f>
        <v>0</v>
      </c>
      <c r="J1347" s="10">
        <f t="shared" ref="J1347:J1410" si="344">IF(O1347&lt;0,0,1/($B$11/W1347+$C$11/V1347))</f>
        <v>0</v>
      </c>
      <c r="K1347" s="10">
        <f t="shared" ref="K1347:K1410" si="345">IF(O1347&lt;0,0,1/($B$11/U1347+$C$11/X1347))</f>
        <v>0</v>
      </c>
      <c r="L1347" s="9">
        <f t="shared" si="341"/>
        <v>168</v>
      </c>
      <c r="M1347" s="9">
        <f t="shared" si="342"/>
        <v>92</v>
      </c>
      <c r="N1347" s="9">
        <f t="shared" ref="N1347:N1410" si="346">IF(O1347&gt;252,252,O1347)</f>
        <v>-260</v>
      </c>
      <c r="O1347" s="9">
        <f t="shared" ref="O1347:O1410" si="347">A$8-L1347-M1347</f>
        <v>-260</v>
      </c>
      <c r="P1347" s="9">
        <f t="shared" si="336"/>
        <v>96</v>
      </c>
      <c r="Q1347" s="9">
        <f t="shared" si="337"/>
        <v>32</v>
      </c>
      <c r="R1347" s="9">
        <f t="shared" si="338"/>
        <v>-12</v>
      </c>
      <c r="S1347" s="9">
        <f t="shared" si="339"/>
        <v>35</v>
      </c>
      <c r="T1347" s="9">
        <f t="shared" si="340"/>
        <v>-14</v>
      </c>
      <c r="U1347" s="9">
        <f t="shared" ref="U1347:U1410" si="348">P1347*Q1347*$B$8</f>
        <v>3072</v>
      </c>
      <c r="V1347" s="9">
        <f t="shared" ref="V1347:V1410" si="349">P1347*R1347*$C$8</f>
        <v>-1152</v>
      </c>
      <c r="W1347" s="1">
        <f t="shared" ref="W1347:W1410" si="350">P1347*S1347*$B$8</f>
        <v>3360</v>
      </c>
      <c r="X1347" s="1">
        <f t="shared" ref="X1347:X1410" si="351">P1347*T1347*$C$8</f>
        <v>-1344</v>
      </c>
    </row>
    <row r="1348" spans="9:24">
      <c r="I1348" s="10">
        <f t="shared" si="343"/>
        <v>0</v>
      </c>
      <c r="J1348" s="10">
        <f t="shared" si="344"/>
        <v>0</v>
      </c>
      <c r="K1348" s="10">
        <f t="shared" si="345"/>
        <v>0</v>
      </c>
      <c r="L1348" s="9">
        <f t="shared" si="341"/>
        <v>168</v>
      </c>
      <c r="M1348" s="9">
        <f t="shared" si="342"/>
        <v>96</v>
      </c>
      <c r="N1348" s="9">
        <f t="shared" si="346"/>
        <v>-264</v>
      </c>
      <c r="O1348" s="9">
        <f t="shared" si="347"/>
        <v>-264</v>
      </c>
      <c r="P1348" s="9">
        <f t="shared" si="336"/>
        <v>96</v>
      </c>
      <c r="Q1348" s="9">
        <f t="shared" si="337"/>
        <v>32</v>
      </c>
      <c r="R1348" s="9">
        <f t="shared" si="338"/>
        <v>-13</v>
      </c>
      <c r="S1348" s="9">
        <f t="shared" si="339"/>
        <v>35</v>
      </c>
      <c r="T1348" s="9">
        <f t="shared" si="340"/>
        <v>-15</v>
      </c>
      <c r="U1348" s="9">
        <f t="shared" si="348"/>
        <v>3072</v>
      </c>
      <c r="V1348" s="9">
        <f t="shared" si="349"/>
        <v>-1248</v>
      </c>
      <c r="W1348" s="1">
        <f t="shared" si="350"/>
        <v>3360</v>
      </c>
      <c r="X1348" s="1">
        <f t="shared" si="351"/>
        <v>-1440</v>
      </c>
    </row>
    <row r="1349" spans="9:24">
      <c r="I1349" s="10">
        <f t="shared" si="343"/>
        <v>0</v>
      </c>
      <c r="J1349" s="10">
        <f t="shared" si="344"/>
        <v>0</v>
      </c>
      <c r="K1349" s="10">
        <f t="shared" si="345"/>
        <v>0</v>
      </c>
      <c r="L1349" s="9">
        <f t="shared" si="341"/>
        <v>168</v>
      </c>
      <c r="M1349" s="9">
        <f t="shared" si="342"/>
        <v>100</v>
      </c>
      <c r="N1349" s="9">
        <f t="shared" si="346"/>
        <v>-268</v>
      </c>
      <c r="O1349" s="9">
        <f t="shared" si="347"/>
        <v>-268</v>
      </c>
      <c r="P1349" s="9">
        <f t="shared" si="336"/>
        <v>96</v>
      </c>
      <c r="Q1349" s="9">
        <f t="shared" si="337"/>
        <v>33</v>
      </c>
      <c r="R1349" s="9">
        <f t="shared" si="338"/>
        <v>-13</v>
      </c>
      <c r="S1349" s="9">
        <f t="shared" si="339"/>
        <v>36</v>
      </c>
      <c r="T1349" s="9">
        <f t="shared" si="340"/>
        <v>-15</v>
      </c>
      <c r="U1349" s="9">
        <f t="shared" si="348"/>
        <v>3168</v>
      </c>
      <c r="V1349" s="9">
        <f t="shared" si="349"/>
        <v>-1248</v>
      </c>
      <c r="W1349" s="1">
        <f t="shared" si="350"/>
        <v>3456</v>
      </c>
      <c r="X1349" s="1">
        <f t="shared" si="351"/>
        <v>-1440</v>
      </c>
    </row>
    <row r="1350" spans="9:24">
      <c r="I1350" s="10">
        <f t="shared" si="343"/>
        <v>0</v>
      </c>
      <c r="J1350" s="10">
        <f t="shared" si="344"/>
        <v>0</v>
      </c>
      <c r="K1350" s="10">
        <f t="shared" si="345"/>
        <v>0</v>
      </c>
      <c r="L1350" s="9">
        <f t="shared" si="341"/>
        <v>168</v>
      </c>
      <c r="M1350" s="9">
        <f t="shared" si="342"/>
        <v>104</v>
      </c>
      <c r="N1350" s="9">
        <f t="shared" si="346"/>
        <v>-272</v>
      </c>
      <c r="O1350" s="9">
        <f t="shared" si="347"/>
        <v>-272</v>
      </c>
      <c r="P1350" s="9">
        <f t="shared" si="336"/>
        <v>96</v>
      </c>
      <c r="Q1350" s="9">
        <f t="shared" si="337"/>
        <v>33</v>
      </c>
      <c r="R1350" s="9">
        <f t="shared" si="338"/>
        <v>-14</v>
      </c>
      <c r="S1350" s="9">
        <f t="shared" si="339"/>
        <v>36</v>
      </c>
      <c r="T1350" s="9">
        <f t="shared" si="340"/>
        <v>-16</v>
      </c>
      <c r="U1350" s="9">
        <f t="shared" si="348"/>
        <v>3168</v>
      </c>
      <c r="V1350" s="9">
        <f t="shared" si="349"/>
        <v>-1344</v>
      </c>
      <c r="W1350" s="1">
        <f t="shared" si="350"/>
        <v>3456</v>
      </c>
      <c r="X1350" s="1">
        <f t="shared" si="351"/>
        <v>-1536</v>
      </c>
    </row>
    <row r="1351" spans="9:24">
      <c r="I1351" s="10">
        <f t="shared" si="343"/>
        <v>0</v>
      </c>
      <c r="J1351" s="10">
        <f t="shared" si="344"/>
        <v>0</v>
      </c>
      <c r="K1351" s="10">
        <f t="shared" si="345"/>
        <v>0</v>
      </c>
      <c r="L1351" s="9">
        <f t="shared" si="341"/>
        <v>168</v>
      </c>
      <c r="M1351" s="9">
        <f t="shared" si="342"/>
        <v>108</v>
      </c>
      <c r="N1351" s="9">
        <f t="shared" si="346"/>
        <v>-276</v>
      </c>
      <c r="O1351" s="9">
        <f t="shared" si="347"/>
        <v>-276</v>
      </c>
      <c r="P1351" s="9">
        <f t="shared" si="336"/>
        <v>96</v>
      </c>
      <c r="Q1351" s="9">
        <f t="shared" si="337"/>
        <v>34</v>
      </c>
      <c r="R1351" s="9">
        <f t="shared" si="338"/>
        <v>-14</v>
      </c>
      <c r="S1351" s="9">
        <f t="shared" si="339"/>
        <v>37</v>
      </c>
      <c r="T1351" s="9">
        <f t="shared" si="340"/>
        <v>-16</v>
      </c>
      <c r="U1351" s="9">
        <f t="shared" si="348"/>
        <v>3264</v>
      </c>
      <c r="V1351" s="9">
        <f t="shared" si="349"/>
        <v>-1344</v>
      </c>
      <c r="W1351" s="1">
        <f t="shared" si="350"/>
        <v>3552</v>
      </c>
      <c r="X1351" s="1">
        <f t="shared" si="351"/>
        <v>-1536</v>
      </c>
    </row>
    <row r="1352" spans="9:24">
      <c r="I1352" s="10">
        <f t="shared" si="343"/>
        <v>0</v>
      </c>
      <c r="J1352" s="10">
        <f t="shared" si="344"/>
        <v>0</v>
      </c>
      <c r="K1352" s="10">
        <f t="shared" si="345"/>
        <v>0</v>
      </c>
      <c r="L1352" s="9">
        <f t="shared" si="341"/>
        <v>168</v>
      </c>
      <c r="M1352" s="9">
        <f t="shared" si="342"/>
        <v>112</v>
      </c>
      <c r="N1352" s="9">
        <f t="shared" si="346"/>
        <v>-280</v>
      </c>
      <c r="O1352" s="9">
        <f t="shared" si="347"/>
        <v>-280</v>
      </c>
      <c r="P1352" s="9">
        <f t="shared" si="336"/>
        <v>96</v>
      </c>
      <c r="Q1352" s="9">
        <f t="shared" si="337"/>
        <v>34</v>
      </c>
      <c r="R1352" s="9">
        <f t="shared" si="338"/>
        <v>-15</v>
      </c>
      <c r="S1352" s="9">
        <f t="shared" si="339"/>
        <v>37</v>
      </c>
      <c r="T1352" s="9">
        <f t="shared" si="340"/>
        <v>-17</v>
      </c>
      <c r="U1352" s="9">
        <f t="shared" si="348"/>
        <v>3264</v>
      </c>
      <c r="V1352" s="9">
        <f t="shared" si="349"/>
        <v>-1440</v>
      </c>
      <c r="W1352" s="1">
        <f t="shared" si="350"/>
        <v>3552</v>
      </c>
      <c r="X1352" s="1">
        <f t="shared" si="351"/>
        <v>-1632</v>
      </c>
    </row>
    <row r="1353" spans="9:24">
      <c r="I1353" s="10">
        <f t="shared" si="343"/>
        <v>0</v>
      </c>
      <c r="J1353" s="10">
        <f t="shared" si="344"/>
        <v>0</v>
      </c>
      <c r="K1353" s="10">
        <f t="shared" si="345"/>
        <v>0</v>
      </c>
      <c r="L1353" s="9">
        <f t="shared" si="341"/>
        <v>168</v>
      </c>
      <c r="M1353" s="9">
        <f t="shared" si="342"/>
        <v>116</v>
      </c>
      <c r="N1353" s="9">
        <f t="shared" si="346"/>
        <v>-284</v>
      </c>
      <c r="O1353" s="9">
        <f t="shared" si="347"/>
        <v>-284</v>
      </c>
      <c r="P1353" s="9">
        <f t="shared" si="336"/>
        <v>96</v>
      </c>
      <c r="Q1353" s="9">
        <f t="shared" si="337"/>
        <v>35</v>
      </c>
      <c r="R1353" s="9">
        <f t="shared" si="338"/>
        <v>-15</v>
      </c>
      <c r="S1353" s="9">
        <f t="shared" si="339"/>
        <v>38</v>
      </c>
      <c r="T1353" s="9">
        <f t="shared" si="340"/>
        <v>-17</v>
      </c>
      <c r="U1353" s="9">
        <f t="shared" si="348"/>
        <v>3360</v>
      </c>
      <c r="V1353" s="9">
        <f t="shared" si="349"/>
        <v>-1440</v>
      </c>
      <c r="W1353" s="1">
        <f t="shared" si="350"/>
        <v>3648</v>
      </c>
      <c r="X1353" s="1">
        <f t="shared" si="351"/>
        <v>-1632</v>
      </c>
    </row>
    <row r="1354" spans="9:24">
      <c r="I1354" s="10">
        <f t="shared" si="343"/>
        <v>0</v>
      </c>
      <c r="J1354" s="10">
        <f t="shared" si="344"/>
        <v>0</v>
      </c>
      <c r="K1354" s="10">
        <f t="shared" si="345"/>
        <v>0</v>
      </c>
      <c r="L1354" s="9">
        <f t="shared" si="341"/>
        <v>168</v>
      </c>
      <c r="M1354" s="9">
        <f t="shared" si="342"/>
        <v>120</v>
      </c>
      <c r="N1354" s="9">
        <f t="shared" si="346"/>
        <v>-288</v>
      </c>
      <c r="O1354" s="9">
        <f t="shared" si="347"/>
        <v>-288</v>
      </c>
      <c r="P1354" s="9">
        <f t="shared" si="336"/>
        <v>96</v>
      </c>
      <c r="Q1354" s="9">
        <f t="shared" si="337"/>
        <v>35</v>
      </c>
      <c r="R1354" s="9">
        <f t="shared" si="338"/>
        <v>-16</v>
      </c>
      <c r="S1354" s="9">
        <f t="shared" si="339"/>
        <v>38</v>
      </c>
      <c r="T1354" s="9">
        <f t="shared" si="340"/>
        <v>-18</v>
      </c>
      <c r="U1354" s="9">
        <f t="shared" si="348"/>
        <v>3360</v>
      </c>
      <c r="V1354" s="9">
        <f t="shared" si="349"/>
        <v>-1536</v>
      </c>
      <c r="W1354" s="1">
        <f t="shared" si="350"/>
        <v>3648</v>
      </c>
      <c r="X1354" s="1">
        <f t="shared" si="351"/>
        <v>-1728</v>
      </c>
    </row>
    <row r="1355" spans="9:24">
      <c r="I1355" s="10">
        <f t="shared" si="343"/>
        <v>0</v>
      </c>
      <c r="J1355" s="10">
        <f t="shared" si="344"/>
        <v>0</v>
      </c>
      <c r="K1355" s="10">
        <f t="shared" si="345"/>
        <v>0</v>
      </c>
      <c r="L1355" s="9">
        <f t="shared" si="341"/>
        <v>168</v>
      </c>
      <c r="M1355" s="9">
        <f t="shared" si="342"/>
        <v>124</v>
      </c>
      <c r="N1355" s="9">
        <f t="shared" si="346"/>
        <v>-292</v>
      </c>
      <c r="O1355" s="9">
        <f t="shared" si="347"/>
        <v>-292</v>
      </c>
      <c r="P1355" s="9">
        <f t="shared" si="336"/>
        <v>96</v>
      </c>
      <c r="Q1355" s="9">
        <f t="shared" si="337"/>
        <v>36</v>
      </c>
      <c r="R1355" s="9">
        <f t="shared" si="338"/>
        <v>-16</v>
      </c>
      <c r="S1355" s="9">
        <f t="shared" si="339"/>
        <v>39</v>
      </c>
      <c r="T1355" s="9">
        <f t="shared" si="340"/>
        <v>-18</v>
      </c>
      <c r="U1355" s="9">
        <f t="shared" si="348"/>
        <v>3456</v>
      </c>
      <c r="V1355" s="9">
        <f t="shared" si="349"/>
        <v>-1536</v>
      </c>
      <c r="W1355" s="1">
        <f t="shared" si="350"/>
        <v>3744</v>
      </c>
      <c r="X1355" s="1">
        <f t="shared" si="351"/>
        <v>-1728</v>
      </c>
    </row>
    <row r="1356" spans="9:24">
      <c r="I1356" s="10">
        <f t="shared" si="343"/>
        <v>0</v>
      </c>
      <c r="J1356" s="10">
        <f t="shared" si="344"/>
        <v>0</v>
      </c>
      <c r="K1356" s="10">
        <f t="shared" si="345"/>
        <v>0</v>
      </c>
      <c r="L1356" s="9">
        <f t="shared" si="341"/>
        <v>168</v>
      </c>
      <c r="M1356" s="9">
        <f t="shared" si="342"/>
        <v>128</v>
      </c>
      <c r="N1356" s="9">
        <f t="shared" si="346"/>
        <v>-296</v>
      </c>
      <c r="O1356" s="9">
        <f t="shared" si="347"/>
        <v>-296</v>
      </c>
      <c r="P1356" s="9">
        <f t="shared" si="336"/>
        <v>96</v>
      </c>
      <c r="Q1356" s="9">
        <f t="shared" si="337"/>
        <v>36</v>
      </c>
      <c r="R1356" s="9">
        <f t="shared" si="338"/>
        <v>-17</v>
      </c>
      <c r="S1356" s="9">
        <f t="shared" si="339"/>
        <v>39</v>
      </c>
      <c r="T1356" s="9">
        <f t="shared" si="340"/>
        <v>-19</v>
      </c>
      <c r="U1356" s="9">
        <f t="shared" si="348"/>
        <v>3456</v>
      </c>
      <c r="V1356" s="9">
        <f t="shared" si="349"/>
        <v>-1632</v>
      </c>
      <c r="W1356" s="1">
        <f t="shared" si="350"/>
        <v>3744</v>
      </c>
      <c r="X1356" s="1">
        <f t="shared" si="351"/>
        <v>-1824</v>
      </c>
    </row>
    <row r="1357" spans="9:24">
      <c r="I1357" s="10">
        <f t="shared" si="343"/>
        <v>0</v>
      </c>
      <c r="J1357" s="10">
        <f t="shared" si="344"/>
        <v>0</v>
      </c>
      <c r="K1357" s="10">
        <f t="shared" si="345"/>
        <v>0</v>
      </c>
      <c r="L1357" s="9">
        <f t="shared" si="341"/>
        <v>168</v>
      </c>
      <c r="M1357" s="9">
        <f t="shared" si="342"/>
        <v>132</v>
      </c>
      <c r="N1357" s="9">
        <f t="shared" si="346"/>
        <v>-300</v>
      </c>
      <c r="O1357" s="9">
        <f t="shared" si="347"/>
        <v>-300</v>
      </c>
      <c r="P1357" s="9">
        <f t="shared" si="336"/>
        <v>96</v>
      </c>
      <c r="Q1357" s="9">
        <f t="shared" si="337"/>
        <v>37</v>
      </c>
      <c r="R1357" s="9">
        <f t="shared" si="338"/>
        <v>-17</v>
      </c>
      <c r="S1357" s="9">
        <f t="shared" si="339"/>
        <v>40</v>
      </c>
      <c r="T1357" s="9">
        <f t="shared" si="340"/>
        <v>-19</v>
      </c>
      <c r="U1357" s="9">
        <f t="shared" si="348"/>
        <v>3552</v>
      </c>
      <c r="V1357" s="9">
        <f t="shared" si="349"/>
        <v>-1632</v>
      </c>
      <c r="W1357" s="1">
        <f t="shared" si="350"/>
        <v>3840</v>
      </c>
      <c r="X1357" s="1">
        <f t="shared" si="351"/>
        <v>-1824</v>
      </c>
    </row>
    <row r="1358" spans="9:24">
      <c r="I1358" s="10">
        <f t="shared" si="343"/>
        <v>0</v>
      </c>
      <c r="J1358" s="10">
        <f t="shared" si="344"/>
        <v>0</v>
      </c>
      <c r="K1358" s="10">
        <f t="shared" si="345"/>
        <v>0</v>
      </c>
      <c r="L1358" s="9">
        <f t="shared" si="341"/>
        <v>168</v>
      </c>
      <c r="M1358" s="9">
        <f t="shared" si="342"/>
        <v>136</v>
      </c>
      <c r="N1358" s="9">
        <f t="shared" si="346"/>
        <v>-304</v>
      </c>
      <c r="O1358" s="9">
        <f t="shared" si="347"/>
        <v>-304</v>
      </c>
      <c r="P1358" s="9">
        <f t="shared" si="336"/>
        <v>96</v>
      </c>
      <c r="Q1358" s="9">
        <f t="shared" si="337"/>
        <v>37</v>
      </c>
      <c r="R1358" s="9">
        <f t="shared" si="338"/>
        <v>-18</v>
      </c>
      <c r="S1358" s="9">
        <f t="shared" si="339"/>
        <v>40</v>
      </c>
      <c r="T1358" s="9">
        <f t="shared" si="340"/>
        <v>-20</v>
      </c>
      <c r="U1358" s="9">
        <f t="shared" si="348"/>
        <v>3552</v>
      </c>
      <c r="V1358" s="9">
        <f t="shared" si="349"/>
        <v>-1728</v>
      </c>
      <c r="W1358" s="1">
        <f t="shared" si="350"/>
        <v>3840</v>
      </c>
      <c r="X1358" s="1">
        <f t="shared" si="351"/>
        <v>-1920</v>
      </c>
    </row>
    <row r="1359" spans="9:24">
      <c r="I1359" s="10">
        <f t="shared" si="343"/>
        <v>0</v>
      </c>
      <c r="J1359" s="10">
        <f t="shared" si="344"/>
        <v>0</v>
      </c>
      <c r="K1359" s="10">
        <f t="shared" si="345"/>
        <v>0</v>
      </c>
      <c r="L1359" s="9">
        <f t="shared" si="341"/>
        <v>168</v>
      </c>
      <c r="M1359" s="9">
        <f t="shared" si="342"/>
        <v>140</v>
      </c>
      <c r="N1359" s="9">
        <f t="shared" si="346"/>
        <v>-308</v>
      </c>
      <c r="O1359" s="9">
        <f t="shared" si="347"/>
        <v>-308</v>
      </c>
      <c r="P1359" s="9">
        <f t="shared" si="336"/>
        <v>96</v>
      </c>
      <c r="Q1359" s="9">
        <f t="shared" si="337"/>
        <v>38</v>
      </c>
      <c r="R1359" s="9">
        <f t="shared" si="338"/>
        <v>-18</v>
      </c>
      <c r="S1359" s="9">
        <f t="shared" si="339"/>
        <v>41</v>
      </c>
      <c r="T1359" s="9">
        <f t="shared" si="340"/>
        <v>-20</v>
      </c>
      <c r="U1359" s="9">
        <f t="shared" si="348"/>
        <v>3648</v>
      </c>
      <c r="V1359" s="9">
        <f t="shared" si="349"/>
        <v>-1728</v>
      </c>
      <c r="W1359" s="1">
        <f t="shared" si="350"/>
        <v>3936</v>
      </c>
      <c r="X1359" s="1">
        <f t="shared" si="351"/>
        <v>-1920</v>
      </c>
    </row>
    <row r="1360" spans="9:24">
      <c r="I1360" s="10">
        <f t="shared" si="343"/>
        <v>0</v>
      </c>
      <c r="J1360" s="10">
        <f t="shared" si="344"/>
        <v>0</v>
      </c>
      <c r="K1360" s="10">
        <f t="shared" si="345"/>
        <v>0</v>
      </c>
      <c r="L1360" s="9">
        <f t="shared" si="341"/>
        <v>168</v>
      </c>
      <c r="M1360" s="9">
        <f t="shared" si="342"/>
        <v>144</v>
      </c>
      <c r="N1360" s="9">
        <f t="shared" si="346"/>
        <v>-312</v>
      </c>
      <c r="O1360" s="9">
        <f t="shared" si="347"/>
        <v>-312</v>
      </c>
      <c r="P1360" s="9">
        <f t="shared" si="336"/>
        <v>96</v>
      </c>
      <c r="Q1360" s="9">
        <f t="shared" si="337"/>
        <v>38</v>
      </c>
      <c r="R1360" s="9">
        <f t="shared" si="338"/>
        <v>-19</v>
      </c>
      <c r="S1360" s="9">
        <f t="shared" si="339"/>
        <v>41</v>
      </c>
      <c r="T1360" s="9">
        <f t="shared" si="340"/>
        <v>-21</v>
      </c>
      <c r="U1360" s="9">
        <f t="shared" si="348"/>
        <v>3648</v>
      </c>
      <c r="V1360" s="9">
        <f t="shared" si="349"/>
        <v>-1824</v>
      </c>
      <c r="W1360" s="1">
        <f t="shared" si="350"/>
        <v>3936</v>
      </c>
      <c r="X1360" s="1">
        <f t="shared" si="351"/>
        <v>-2016</v>
      </c>
    </row>
    <row r="1361" spans="9:24">
      <c r="I1361" s="10">
        <f t="shared" si="343"/>
        <v>0</v>
      </c>
      <c r="J1361" s="10">
        <f t="shared" si="344"/>
        <v>0</v>
      </c>
      <c r="K1361" s="10">
        <f t="shared" si="345"/>
        <v>0</v>
      </c>
      <c r="L1361" s="9">
        <f t="shared" si="341"/>
        <v>168</v>
      </c>
      <c r="M1361" s="9">
        <f t="shared" si="342"/>
        <v>148</v>
      </c>
      <c r="N1361" s="9">
        <f t="shared" si="346"/>
        <v>-316</v>
      </c>
      <c r="O1361" s="9">
        <f t="shared" si="347"/>
        <v>-316</v>
      </c>
      <c r="P1361" s="9">
        <f t="shared" si="336"/>
        <v>96</v>
      </c>
      <c r="Q1361" s="9">
        <f t="shared" si="337"/>
        <v>39</v>
      </c>
      <c r="R1361" s="9">
        <f t="shared" si="338"/>
        <v>-19</v>
      </c>
      <c r="S1361" s="9">
        <f t="shared" si="339"/>
        <v>42</v>
      </c>
      <c r="T1361" s="9">
        <f t="shared" si="340"/>
        <v>-21</v>
      </c>
      <c r="U1361" s="9">
        <f t="shared" si="348"/>
        <v>3744</v>
      </c>
      <c r="V1361" s="9">
        <f t="shared" si="349"/>
        <v>-1824</v>
      </c>
      <c r="W1361" s="1">
        <f t="shared" si="350"/>
        <v>4032</v>
      </c>
      <c r="X1361" s="1">
        <f t="shared" si="351"/>
        <v>-2016</v>
      </c>
    </row>
    <row r="1362" spans="9:24">
      <c r="I1362" s="10">
        <f t="shared" si="343"/>
        <v>0</v>
      </c>
      <c r="J1362" s="10">
        <f t="shared" si="344"/>
        <v>0</v>
      </c>
      <c r="K1362" s="10">
        <f t="shared" si="345"/>
        <v>0</v>
      </c>
      <c r="L1362" s="9">
        <f t="shared" si="341"/>
        <v>168</v>
      </c>
      <c r="M1362" s="9">
        <f t="shared" si="342"/>
        <v>152</v>
      </c>
      <c r="N1362" s="9">
        <f t="shared" si="346"/>
        <v>-320</v>
      </c>
      <c r="O1362" s="9">
        <f t="shared" si="347"/>
        <v>-320</v>
      </c>
      <c r="P1362" s="9">
        <f t="shared" ref="P1362:P1425" si="352">INT(INT($A$2*2+$A$5+L1362/4)*$A$11/100+$A$11+10)</f>
        <v>96</v>
      </c>
      <c r="Q1362" s="9">
        <f t="shared" ref="Q1362:Q1425" si="353">INT(INT($B$2*2+$B$5+M1362/4)*$A$11/100+5)</f>
        <v>39</v>
      </c>
      <c r="R1362" s="9">
        <f t="shared" ref="R1362:R1425" si="354">INT(INT($C$2*2+$C$5+N1362/4)*$A$11/100+5)</f>
        <v>-20</v>
      </c>
      <c r="S1362" s="9">
        <f t="shared" ref="S1362:S1425" si="355">INT(Q1362*1.1)</f>
        <v>42</v>
      </c>
      <c r="T1362" s="9">
        <f t="shared" ref="T1362:T1425" si="356">INT(R1362*1.1)</f>
        <v>-22</v>
      </c>
      <c r="U1362" s="9">
        <f t="shared" si="348"/>
        <v>3744</v>
      </c>
      <c r="V1362" s="9">
        <f t="shared" si="349"/>
        <v>-1920</v>
      </c>
      <c r="W1362" s="1">
        <f t="shared" si="350"/>
        <v>4032</v>
      </c>
      <c r="X1362" s="1">
        <f t="shared" si="351"/>
        <v>-2112</v>
      </c>
    </row>
    <row r="1363" spans="9:24">
      <c r="I1363" s="10">
        <f t="shared" si="343"/>
        <v>0</v>
      </c>
      <c r="J1363" s="10">
        <f t="shared" si="344"/>
        <v>0</v>
      </c>
      <c r="K1363" s="10">
        <f t="shared" si="345"/>
        <v>0</v>
      </c>
      <c r="L1363" s="9">
        <f t="shared" si="341"/>
        <v>168</v>
      </c>
      <c r="M1363" s="9">
        <f t="shared" si="342"/>
        <v>156</v>
      </c>
      <c r="N1363" s="9">
        <f t="shared" si="346"/>
        <v>-324</v>
      </c>
      <c r="O1363" s="9">
        <f t="shared" si="347"/>
        <v>-324</v>
      </c>
      <c r="P1363" s="9">
        <f t="shared" si="352"/>
        <v>96</v>
      </c>
      <c r="Q1363" s="9">
        <f t="shared" si="353"/>
        <v>40</v>
      </c>
      <c r="R1363" s="9">
        <f t="shared" si="354"/>
        <v>-20</v>
      </c>
      <c r="S1363" s="9">
        <f t="shared" si="355"/>
        <v>44</v>
      </c>
      <c r="T1363" s="9">
        <f t="shared" si="356"/>
        <v>-22</v>
      </c>
      <c r="U1363" s="9">
        <f t="shared" si="348"/>
        <v>3840</v>
      </c>
      <c r="V1363" s="9">
        <f t="shared" si="349"/>
        <v>-1920</v>
      </c>
      <c r="W1363" s="1">
        <f t="shared" si="350"/>
        <v>4224</v>
      </c>
      <c r="X1363" s="1">
        <f t="shared" si="351"/>
        <v>-2112</v>
      </c>
    </row>
    <row r="1364" spans="9:24">
      <c r="I1364" s="10">
        <f t="shared" si="343"/>
        <v>0</v>
      </c>
      <c r="J1364" s="10">
        <f t="shared" si="344"/>
        <v>0</v>
      </c>
      <c r="K1364" s="10">
        <f t="shared" si="345"/>
        <v>0</v>
      </c>
      <c r="L1364" s="9">
        <f t="shared" si="341"/>
        <v>168</v>
      </c>
      <c r="M1364" s="9">
        <f t="shared" si="342"/>
        <v>160</v>
      </c>
      <c r="N1364" s="9">
        <f t="shared" si="346"/>
        <v>-328</v>
      </c>
      <c r="O1364" s="9">
        <f t="shared" si="347"/>
        <v>-328</v>
      </c>
      <c r="P1364" s="9">
        <f t="shared" si="352"/>
        <v>96</v>
      </c>
      <c r="Q1364" s="9">
        <f t="shared" si="353"/>
        <v>40</v>
      </c>
      <c r="R1364" s="9">
        <f t="shared" si="354"/>
        <v>-21</v>
      </c>
      <c r="S1364" s="9">
        <f t="shared" si="355"/>
        <v>44</v>
      </c>
      <c r="T1364" s="9">
        <f t="shared" si="356"/>
        <v>-24</v>
      </c>
      <c r="U1364" s="9">
        <f t="shared" si="348"/>
        <v>3840</v>
      </c>
      <c r="V1364" s="9">
        <f t="shared" si="349"/>
        <v>-2016</v>
      </c>
      <c r="W1364" s="1">
        <f t="shared" si="350"/>
        <v>4224</v>
      </c>
      <c r="X1364" s="1">
        <f t="shared" si="351"/>
        <v>-2304</v>
      </c>
    </row>
    <row r="1365" spans="9:24">
      <c r="I1365" s="10">
        <f t="shared" si="343"/>
        <v>0</v>
      </c>
      <c r="J1365" s="10">
        <f t="shared" si="344"/>
        <v>0</v>
      </c>
      <c r="K1365" s="10">
        <f t="shared" si="345"/>
        <v>0</v>
      </c>
      <c r="L1365" s="9">
        <f t="shared" si="341"/>
        <v>168</v>
      </c>
      <c r="M1365" s="9">
        <f t="shared" si="342"/>
        <v>164</v>
      </c>
      <c r="N1365" s="9">
        <f t="shared" si="346"/>
        <v>-332</v>
      </c>
      <c r="O1365" s="9">
        <f t="shared" si="347"/>
        <v>-332</v>
      </c>
      <c r="P1365" s="9">
        <f t="shared" si="352"/>
        <v>96</v>
      </c>
      <c r="Q1365" s="9">
        <f t="shared" si="353"/>
        <v>41</v>
      </c>
      <c r="R1365" s="9">
        <f t="shared" si="354"/>
        <v>-21</v>
      </c>
      <c r="S1365" s="9">
        <f t="shared" si="355"/>
        <v>45</v>
      </c>
      <c r="T1365" s="9">
        <f t="shared" si="356"/>
        <v>-24</v>
      </c>
      <c r="U1365" s="9">
        <f t="shared" si="348"/>
        <v>3936</v>
      </c>
      <c r="V1365" s="9">
        <f t="shared" si="349"/>
        <v>-2016</v>
      </c>
      <c r="W1365" s="1">
        <f t="shared" si="350"/>
        <v>4320</v>
      </c>
      <c r="X1365" s="1">
        <f t="shared" si="351"/>
        <v>-2304</v>
      </c>
    </row>
    <row r="1366" spans="9:24">
      <c r="I1366" s="10">
        <f t="shared" si="343"/>
        <v>0</v>
      </c>
      <c r="J1366" s="10">
        <f t="shared" si="344"/>
        <v>0</v>
      </c>
      <c r="K1366" s="10">
        <f t="shared" si="345"/>
        <v>0</v>
      </c>
      <c r="L1366" s="9">
        <f t="shared" si="341"/>
        <v>168</v>
      </c>
      <c r="M1366" s="9">
        <f t="shared" si="342"/>
        <v>168</v>
      </c>
      <c r="N1366" s="9">
        <f t="shared" si="346"/>
        <v>-336</v>
      </c>
      <c r="O1366" s="9">
        <f t="shared" si="347"/>
        <v>-336</v>
      </c>
      <c r="P1366" s="9">
        <f t="shared" si="352"/>
        <v>96</v>
      </c>
      <c r="Q1366" s="9">
        <f t="shared" si="353"/>
        <v>41</v>
      </c>
      <c r="R1366" s="9">
        <f t="shared" si="354"/>
        <v>-22</v>
      </c>
      <c r="S1366" s="9">
        <f t="shared" si="355"/>
        <v>45</v>
      </c>
      <c r="T1366" s="9">
        <f t="shared" si="356"/>
        <v>-25</v>
      </c>
      <c r="U1366" s="9">
        <f t="shared" si="348"/>
        <v>3936</v>
      </c>
      <c r="V1366" s="9">
        <f t="shared" si="349"/>
        <v>-2112</v>
      </c>
      <c r="W1366" s="1">
        <f t="shared" si="350"/>
        <v>4320</v>
      </c>
      <c r="X1366" s="1">
        <f t="shared" si="351"/>
        <v>-2400</v>
      </c>
    </row>
    <row r="1367" spans="9:24">
      <c r="I1367" s="10">
        <f t="shared" si="343"/>
        <v>0</v>
      </c>
      <c r="J1367" s="10">
        <f t="shared" si="344"/>
        <v>0</v>
      </c>
      <c r="K1367" s="10">
        <f t="shared" si="345"/>
        <v>0</v>
      </c>
      <c r="L1367" s="9">
        <f t="shared" si="341"/>
        <v>168</v>
      </c>
      <c r="M1367" s="9">
        <f t="shared" si="342"/>
        <v>172</v>
      </c>
      <c r="N1367" s="9">
        <f t="shared" si="346"/>
        <v>-340</v>
      </c>
      <c r="O1367" s="9">
        <f t="shared" si="347"/>
        <v>-340</v>
      </c>
      <c r="P1367" s="9">
        <f t="shared" si="352"/>
        <v>96</v>
      </c>
      <c r="Q1367" s="9">
        <f t="shared" si="353"/>
        <v>42</v>
      </c>
      <c r="R1367" s="9">
        <f t="shared" si="354"/>
        <v>-22</v>
      </c>
      <c r="S1367" s="9">
        <f t="shared" si="355"/>
        <v>46</v>
      </c>
      <c r="T1367" s="9">
        <f t="shared" si="356"/>
        <v>-25</v>
      </c>
      <c r="U1367" s="9">
        <f t="shared" si="348"/>
        <v>4032</v>
      </c>
      <c r="V1367" s="9">
        <f t="shared" si="349"/>
        <v>-2112</v>
      </c>
      <c r="W1367" s="1">
        <f t="shared" si="350"/>
        <v>4416</v>
      </c>
      <c r="X1367" s="1">
        <f t="shared" si="351"/>
        <v>-2400</v>
      </c>
    </row>
    <row r="1368" spans="9:24">
      <c r="I1368" s="10">
        <f t="shared" si="343"/>
        <v>0</v>
      </c>
      <c r="J1368" s="10">
        <f t="shared" si="344"/>
        <v>0</v>
      </c>
      <c r="K1368" s="10">
        <f t="shared" si="345"/>
        <v>0</v>
      </c>
      <c r="L1368" s="9">
        <f t="shared" si="341"/>
        <v>168</v>
      </c>
      <c r="M1368" s="9">
        <f t="shared" si="342"/>
        <v>176</v>
      </c>
      <c r="N1368" s="9">
        <f t="shared" si="346"/>
        <v>-344</v>
      </c>
      <c r="O1368" s="9">
        <f t="shared" si="347"/>
        <v>-344</v>
      </c>
      <c r="P1368" s="9">
        <f t="shared" si="352"/>
        <v>96</v>
      </c>
      <c r="Q1368" s="9">
        <f t="shared" si="353"/>
        <v>42</v>
      </c>
      <c r="R1368" s="9">
        <f t="shared" si="354"/>
        <v>-23</v>
      </c>
      <c r="S1368" s="9">
        <f t="shared" si="355"/>
        <v>46</v>
      </c>
      <c r="T1368" s="9">
        <f t="shared" si="356"/>
        <v>-26</v>
      </c>
      <c r="U1368" s="9">
        <f t="shared" si="348"/>
        <v>4032</v>
      </c>
      <c r="V1368" s="9">
        <f t="shared" si="349"/>
        <v>-2208</v>
      </c>
      <c r="W1368" s="1">
        <f t="shared" si="350"/>
        <v>4416</v>
      </c>
      <c r="X1368" s="1">
        <f t="shared" si="351"/>
        <v>-2496</v>
      </c>
    </row>
    <row r="1369" spans="9:24">
      <c r="I1369" s="10">
        <f t="shared" si="343"/>
        <v>0</v>
      </c>
      <c r="J1369" s="10">
        <f t="shared" si="344"/>
        <v>0</v>
      </c>
      <c r="K1369" s="10">
        <f t="shared" si="345"/>
        <v>0</v>
      </c>
      <c r="L1369" s="9">
        <f t="shared" si="341"/>
        <v>168</v>
      </c>
      <c r="M1369" s="9">
        <f t="shared" si="342"/>
        <v>180</v>
      </c>
      <c r="N1369" s="9">
        <f t="shared" si="346"/>
        <v>-348</v>
      </c>
      <c r="O1369" s="9">
        <f t="shared" si="347"/>
        <v>-348</v>
      </c>
      <c r="P1369" s="9">
        <f t="shared" si="352"/>
        <v>96</v>
      </c>
      <c r="Q1369" s="9">
        <f t="shared" si="353"/>
        <v>43</v>
      </c>
      <c r="R1369" s="9">
        <f t="shared" si="354"/>
        <v>-23</v>
      </c>
      <c r="S1369" s="9">
        <f t="shared" si="355"/>
        <v>47</v>
      </c>
      <c r="T1369" s="9">
        <f t="shared" si="356"/>
        <v>-26</v>
      </c>
      <c r="U1369" s="9">
        <f t="shared" si="348"/>
        <v>4128</v>
      </c>
      <c r="V1369" s="9">
        <f t="shared" si="349"/>
        <v>-2208</v>
      </c>
      <c r="W1369" s="1">
        <f t="shared" si="350"/>
        <v>4512</v>
      </c>
      <c r="X1369" s="1">
        <f t="shared" si="351"/>
        <v>-2496</v>
      </c>
    </row>
    <row r="1370" spans="9:24">
      <c r="I1370" s="10">
        <f t="shared" si="343"/>
        <v>0</v>
      </c>
      <c r="J1370" s="10">
        <f t="shared" si="344"/>
        <v>0</v>
      </c>
      <c r="K1370" s="10">
        <f t="shared" si="345"/>
        <v>0</v>
      </c>
      <c r="L1370" s="9">
        <f t="shared" si="341"/>
        <v>168</v>
      </c>
      <c r="M1370" s="9">
        <f t="shared" si="342"/>
        <v>184</v>
      </c>
      <c r="N1370" s="9">
        <f t="shared" si="346"/>
        <v>-352</v>
      </c>
      <c r="O1370" s="9">
        <f t="shared" si="347"/>
        <v>-352</v>
      </c>
      <c r="P1370" s="9">
        <f t="shared" si="352"/>
        <v>96</v>
      </c>
      <c r="Q1370" s="9">
        <f t="shared" si="353"/>
        <v>43</v>
      </c>
      <c r="R1370" s="9">
        <f t="shared" si="354"/>
        <v>-24</v>
      </c>
      <c r="S1370" s="9">
        <f t="shared" si="355"/>
        <v>47</v>
      </c>
      <c r="T1370" s="9">
        <f t="shared" si="356"/>
        <v>-27</v>
      </c>
      <c r="U1370" s="9">
        <f t="shared" si="348"/>
        <v>4128</v>
      </c>
      <c r="V1370" s="9">
        <f t="shared" si="349"/>
        <v>-2304</v>
      </c>
      <c r="W1370" s="1">
        <f t="shared" si="350"/>
        <v>4512</v>
      </c>
      <c r="X1370" s="1">
        <f t="shared" si="351"/>
        <v>-2592</v>
      </c>
    </row>
    <row r="1371" spans="9:24">
      <c r="I1371" s="10">
        <f t="shared" si="343"/>
        <v>0</v>
      </c>
      <c r="J1371" s="10">
        <f t="shared" si="344"/>
        <v>0</v>
      </c>
      <c r="K1371" s="10">
        <f t="shared" si="345"/>
        <v>0</v>
      </c>
      <c r="L1371" s="9">
        <f t="shared" si="341"/>
        <v>168</v>
      </c>
      <c r="M1371" s="9">
        <f t="shared" si="342"/>
        <v>188</v>
      </c>
      <c r="N1371" s="9">
        <f t="shared" si="346"/>
        <v>-356</v>
      </c>
      <c r="O1371" s="9">
        <f t="shared" si="347"/>
        <v>-356</v>
      </c>
      <c r="P1371" s="9">
        <f t="shared" si="352"/>
        <v>96</v>
      </c>
      <c r="Q1371" s="9">
        <f t="shared" si="353"/>
        <v>44</v>
      </c>
      <c r="R1371" s="9">
        <f t="shared" si="354"/>
        <v>-24</v>
      </c>
      <c r="S1371" s="9">
        <f t="shared" si="355"/>
        <v>48</v>
      </c>
      <c r="T1371" s="9">
        <f t="shared" si="356"/>
        <v>-27</v>
      </c>
      <c r="U1371" s="9">
        <f t="shared" si="348"/>
        <v>4224</v>
      </c>
      <c r="V1371" s="9">
        <f t="shared" si="349"/>
        <v>-2304</v>
      </c>
      <c r="W1371" s="1">
        <f t="shared" si="350"/>
        <v>4608</v>
      </c>
      <c r="X1371" s="1">
        <f t="shared" si="351"/>
        <v>-2592</v>
      </c>
    </row>
    <row r="1372" spans="9:24">
      <c r="I1372" s="10">
        <f t="shared" si="343"/>
        <v>0</v>
      </c>
      <c r="J1372" s="10">
        <f t="shared" si="344"/>
        <v>0</v>
      </c>
      <c r="K1372" s="10">
        <f t="shared" si="345"/>
        <v>0</v>
      </c>
      <c r="L1372" s="9">
        <f t="shared" si="341"/>
        <v>168</v>
      </c>
      <c r="M1372" s="9">
        <f t="shared" si="342"/>
        <v>192</v>
      </c>
      <c r="N1372" s="9">
        <f t="shared" si="346"/>
        <v>-360</v>
      </c>
      <c r="O1372" s="9">
        <f t="shared" si="347"/>
        <v>-360</v>
      </c>
      <c r="P1372" s="9">
        <f t="shared" si="352"/>
        <v>96</v>
      </c>
      <c r="Q1372" s="9">
        <f t="shared" si="353"/>
        <v>44</v>
      </c>
      <c r="R1372" s="9">
        <f t="shared" si="354"/>
        <v>-25</v>
      </c>
      <c r="S1372" s="9">
        <f t="shared" si="355"/>
        <v>48</v>
      </c>
      <c r="T1372" s="9">
        <f t="shared" si="356"/>
        <v>-28</v>
      </c>
      <c r="U1372" s="9">
        <f t="shared" si="348"/>
        <v>4224</v>
      </c>
      <c r="V1372" s="9">
        <f t="shared" si="349"/>
        <v>-2400</v>
      </c>
      <c r="W1372" s="1">
        <f t="shared" si="350"/>
        <v>4608</v>
      </c>
      <c r="X1372" s="1">
        <f t="shared" si="351"/>
        <v>-2688</v>
      </c>
    </row>
    <row r="1373" spans="9:24">
      <c r="I1373" s="10">
        <f t="shared" si="343"/>
        <v>0</v>
      </c>
      <c r="J1373" s="10">
        <f t="shared" si="344"/>
        <v>0</v>
      </c>
      <c r="K1373" s="10">
        <f t="shared" si="345"/>
        <v>0</v>
      </c>
      <c r="L1373" s="9">
        <f t="shared" si="341"/>
        <v>168</v>
      </c>
      <c r="M1373" s="9">
        <f t="shared" si="342"/>
        <v>196</v>
      </c>
      <c r="N1373" s="9">
        <f t="shared" si="346"/>
        <v>-364</v>
      </c>
      <c r="O1373" s="9">
        <f t="shared" si="347"/>
        <v>-364</v>
      </c>
      <c r="P1373" s="9">
        <f t="shared" si="352"/>
        <v>96</v>
      </c>
      <c r="Q1373" s="9">
        <f t="shared" si="353"/>
        <v>45</v>
      </c>
      <c r="R1373" s="9">
        <f t="shared" si="354"/>
        <v>-25</v>
      </c>
      <c r="S1373" s="9">
        <f t="shared" si="355"/>
        <v>49</v>
      </c>
      <c r="T1373" s="9">
        <f t="shared" si="356"/>
        <v>-28</v>
      </c>
      <c r="U1373" s="9">
        <f t="shared" si="348"/>
        <v>4320</v>
      </c>
      <c r="V1373" s="9">
        <f t="shared" si="349"/>
        <v>-2400</v>
      </c>
      <c r="W1373" s="1">
        <f t="shared" si="350"/>
        <v>4704</v>
      </c>
      <c r="X1373" s="1">
        <f t="shared" si="351"/>
        <v>-2688</v>
      </c>
    </row>
    <row r="1374" spans="9:24">
      <c r="I1374" s="10">
        <f t="shared" si="343"/>
        <v>0</v>
      </c>
      <c r="J1374" s="10">
        <f t="shared" si="344"/>
        <v>0</v>
      </c>
      <c r="K1374" s="10">
        <f t="shared" si="345"/>
        <v>0</v>
      </c>
      <c r="L1374" s="9">
        <f t="shared" si="341"/>
        <v>168</v>
      </c>
      <c r="M1374" s="9">
        <f t="shared" si="342"/>
        <v>200</v>
      </c>
      <c r="N1374" s="9">
        <f t="shared" si="346"/>
        <v>-368</v>
      </c>
      <c r="O1374" s="9">
        <f t="shared" si="347"/>
        <v>-368</v>
      </c>
      <c r="P1374" s="9">
        <f t="shared" si="352"/>
        <v>96</v>
      </c>
      <c r="Q1374" s="9">
        <f t="shared" si="353"/>
        <v>45</v>
      </c>
      <c r="R1374" s="9">
        <f t="shared" si="354"/>
        <v>-26</v>
      </c>
      <c r="S1374" s="9">
        <f t="shared" si="355"/>
        <v>49</v>
      </c>
      <c r="T1374" s="9">
        <f t="shared" si="356"/>
        <v>-29</v>
      </c>
      <c r="U1374" s="9">
        <f t="shared" si="348"/>
        <v>4320</v>
      </c>
      <c r="V1374" s="9">
        <f t="shared" si="349"/>
        <v>-2496</v>
      </c>
      <c r="W1374" s="1">
        <f t="shared" si="350"/>
        <v>4704</v>
      </c>
      <c r="X1374" s="1">
        <f t="shared" si="351"/>
        <v>-2784</v>
      </c>
    </row>
    <row r="1375" spans="9:24">
      <c r="I1375" s="10">
        <f t="shared" si="343"/>
        <v>0</v>
      </c>
      <c r="J1375" s="10">
        <f t="shared" si="344"/>
        <v>0</v>
      </c>
      <c r="K1375" s="10">
        <f t="shared" si="345"/>
        <v>0</v>
      </c>
      <c r="L1375" s="9">
        <f t="shared" si="341"/>
        <v>168</v>
      </c>
      <c r="M1375" s="9">
        <f t="shared" si="342"/>
        <v>204</v>
      </c>
      <c r="N1375" s="9">
        <f t="shared" si="346"/>
        <v>-372</v>
      </c>
      <c r="O1375" s="9">
        <f t="shared" si="347"/>
        <v>-372</v>
      </c>
      <c r="P1375" s="9">
        <f t="shared" si="352"/>
        <v>96</v>
      </c>
      <c r="Q1375" s="9">
        <f t="shared" si="353"/>
        <v>46</v>
      </c>
      <c r="R1375" s="9">
        <f t="shared" si="354"/>
        <v>-26</v>
      </c>
      <c r="S1375" s="9">
        <f t="shared" si="355"/>
        <v>50</v>
      </c>
      <c r="T1375" s="9">
        <f t="shared" si="356"/>
        <v>-29</v>
      </c>
      <c r="U1375" s="9">
        <f t="shared" si="348"/>
        <v>4416</v>
      </c>
      <c r="V1375" s="9">
        <f t="shared" si="349"/>
        <v>-2496</v>
      </c>
      <c r="W1375" s="1">
        <f t="shared" si="350"/>
        <v>4800</v>
      </c>
      <c r="X1375" s="1">
        <f t="shared" si="351"/>
        <v>-2784</v>
      </c>
    </row>
    <row r="1376" spans="9:24">
      <c r="I1376" s="10">
        <f t="shared" si="343"/>
        <v>0</v>
      </c>
      <c r="J1376" s="10">
        <f t="shared" si="344"/>
        <v>0</v>
      </c>
      <c r="K1376" s="10">
        <f t="shared" si="345"/>
        <v>0</v>
      </c>
      <c r="L1376" s="9">
        <f t="shared" si="341"/>
        <v>168</v>
      </c>
      <c r="M1376" s="9">
        <f t="shared" si="342"/>
        <v>208</v>
      </c>
      <c r="N1376" s="9">
        <f t="shared" si="346"/>
        <v>-376</v>
      </c>
      <c r="O1376" s="9">
        <f t="shared" si="347"/>
        <v>-376</v>
      </c>
      <c r="P1376" s="9">
        <f t="shared" si="352"/>
        <v>96</v>
      </c>
      <c r="Q1376" s="9">
        <f t="shared" si="353"/>
        <v>46</v>
      </c>
      <c r="R1376" s="9">
        <f t="shared" si="354"/>
        <v>-27</v>
      </c>
      <c r="S1376" s="9">
        <f t="shared" si="355"/>
        <v>50</v>
      </c>
      <c r="T1376" s="9">
        <f t="shared" si="356"/>
        <v>-30</v>
      </c>
      <c r="U1376" s="9">
        <f t="shared" si="348"/>
        <v>4416</v>
      </c>
      <c r="V1376" s="9">
        <f t="shared" si="349"/>
        <v>-2592</v>
      </c>
      <c r="W1376" s="1">
        <f t="shared" si="350"/>
        <v>4800</v>
      </c>
      <c r="X1376" s="1">
        <f t="shared" si="351"/>
        <v>-2880</v>
      </c>
    </row>
    <row r="1377" spans="9:24">
      <c r="I1377" s="10">
        <f t="shared" si="343"/>
        <v>0</v>
      </c>
      <c r="J1377" s="10">
        <f t="shared" si="344"/>
        <v>0</v>
      </c>
      <c r="K1377" s="10">
        <f t="shared" si="345"/>
        <v>0</v>
      </c>
      <c r="L1377" s="9">
        <f t="shared" si="341"/>
        <v>168</v>
      </c>
      <c r="M1377" s="9">
        <f t="shared" si="342"/>
        <v>212</v>
      </c>
      <c r="N1377" s="9">
        <f t="shared" si="346"/>
        <v>-380</v>
      </c>
      <c r="O1377" s="9">
        <f t="shared" si="347"/>
        <v>-380</v>
      </c>
      <c r="P1377" s="9">
        <f t="shared" si="352"/>
        <v>96</v>
      </c>
      <c r="Q1377" s="9">
        <f t="shared" si="353"/>
        <v>47</v>
      </c>
      <c r="R1377" s="9">
        <f t="shared" si="354"/>
        <v>-27</v>
      </c>
      <c r="S1377" s="9">
        <f t="shared" si="355"/>
        <v>51</v>
      </c>
      <c r="T1377" s="9">
        <f t="shared" si="356"/>
        <v>-30</v>
      </c>
      <c r="U1377" s="9">
        <f t="shared" si="348"/>
        <v>4512</v>
      </c>
      <c r="V1377" s="9">
        <f t="shared" si="349"/>
        <v>-2592</v>
      </c>
      <c r="W1377" s="1">
        <f t="shared" si="350"/>
        <v>4896</v>
      </c>
      <c r="X1377" s="1">
        <f t="shared" si="351"/>
        <v>-2880</v>
      </c>
    </row>
    <row r="1378" spans="9:24">
      <c r="I1378" s="10">
        <f t="shared" si="343"/>
        <v>0</v>
      </c>
      <c r="J1378" s="10">
        <f t="shared" si="344"/>
        <v>0</v>
      </c>
      <c r="K1378" s="10">
        <f t="shared" si="345"/>
        <v>0</v>
      </c>
      <c r="L1378" s="9">
        <f t="shared" si="341"/>
        <v>168</v>
      </c>
      <c r="M1378" s="9">
        <f t="shared" si="342"/>
        <v>216</v>
      </c>
      <c r="N1378" s="9">
        <f t="shared" si="346"/>
        <v>-384</v>
      </c>
      <c r="O1378" s="9">
        <f t="shared" si="347"/>
        <v>-384</v>
      </c>
      <c r="P1378" s="9">
        <f t="shared" si="352"/>
        <v>96</v>
      </c>
      <c r="Q1378" s="9">
        <f t="shared" si="353"/>
        <v>47</v>
      </c>
      <c r="R1378" s="9">
        <f t="shared" si="354"/>
        <v>-28</v>
      </c>
      <c r="S1378" s="9">
        <f t="shared" si="355"/>
        <v>51</v>
      </c>
      <c r="T1378" s="9">
        <f t="shared" si="356"/>
        <v>-31</v>
      </c>
      <c r="U1378" s="9">
        <f t="shared" si="348"/>
        <v>4512</v>
      </c>
      <c r="V1378" s="9">
        <f t="shared" si="349"/>
        <v>-2688</v>
      </c>
      <c r="W1378" s="1">
        <f t="shared" si="350"/>
        <v>4896</v>
      </c>
      <c r="X1378" s="1">
        <f t="shared" si="351"/>
        <v>-2976</v>
      </c>
    </row>
    <row r="1379" spans="9:24">
      <c r="I1379" s="10">
        <f t="shared" si="343"/>
        <v>0</v>
      </c>
      <c r="J1379" s="10">
        <f t="shared" si="344"/>
        <v>0</v>
      </c>
      <c r="K1379" s="10">
        <f t="shared" si="345"/>
        <v>0</v>
      </c>
      <c r="L1379" s="9">
        <f t="shared" si="341"/>
        <v>168</v>
      </c>
      <c r="M1379" s="9">
        <f t="shared" si="342"/>
        <v>220</v>
      </c>
      <c r="N1379" s="9">
        <f t="shared" si="346"/>
        <v>-388</v>
      </c>
      <c r="O1379" s="9">
        <f t="shared" si="347"/>
        <v>-388</v>
      </c>
      <c r="P1379" s="9">
        <f t="shared" si="352"/>
        <v>96</v>
      </c>
      <c r="Q1379" s="9">
        <f t="shared" si="353"/>
        <v>48</v>
      </c>
      <c r="R1379" s="9">
        <f t="shared" si="354"/>
        <v>-28</v>
      </c>
      <c r="S1379" s="9">
        <f t="shared" si="355"/>
        <v>52</v>
      </c>
      <c r="T1379" s="9">
        <f t="shared" si="356"/>
        <v>-31</v>
      </c>
      <c r="U1379" s="9">
        <f t="shared" si="348"/>
        <v>4608</v>
      </c>
      <c r="V1379" s="9">
        <f t="shared" si="349"/>
        <v>-2688</v>
      </c>
      <c r="W1379" s="1">
        <f t="shared" si="350"/>
        <v>4992</v>
      </c>
      <c r="X1379" s="1">
        <f t="shared" si="351"/>
        <v>-2976</v>
      </c>
    </row>
    <row r="1380" spans="9:24">
      <c r="I1380" s="10">
        <f t="shared" si="343"/>
        <v>0</v>
      </c>
      <c r="J1380" s="10">
        <f t="shared" si="344"/>
        <v>0</v>
      </c>
      <c r="K1380" s="10">
        <f t="shared" si="345"/>
        <v>0</v>
      </c>
      <c r="L1380" s="9">
        <f t="shared" si="341"/>
        <v>168</v>
      </c>
      <c r="M1380" s="9">
        <f t="shared" si="342"/>
        <v>224</v>
      </c>
      <c r="N1380" s="9">
        <f t="shared" si="346"/>
        <v>-392</v>
      </c>
      <c r="O1380" s="9">
        <f t="shared" si="347"/>
        <v>-392</v>
      </c>
      <c r="P1380" s="9">
        <f t="shared" si="352"/>
        <v>96</v>
      </c>
      <c r="Q1380" s="9">
        <f t="shared" si="353"/>
        <v>48</v>
      </c>
      <c r="R1380" s="9">
        <f t="shared" si="354"/>
        <v>-29</v>
      </c>
      <c r="S1380" s="9">
        <f t="shared" si="355"/>
        <v>52</v>
      </c>
      <c r="T1380" s="9">
        <f t="shared" si="356"/>
        <v>-32</v>
      </c>
      <c r="U1380" s="9">
        <f t="shared" si="348"/>
        <v>4608</v>
      </c>
      <c r="V1380" s="9">
        <f t="shared" si="349"/>
        <v>-2784</v>
      </c>
      <c r="W1380" s="1">
        <f t="shared" si="350"/>
        <v>4992</v>
      </c>
      <c r="X1380" s="1">
        <f t="shared" si="351"/>
        <v>-3072</v>
      </c>
    </row>
    <row r="1381" spans="9:24">
      <c r="I1381" s="10">
        <f t="shared" si="343"/>
        <v>0</v>
      </c>
      <c r="J1381" s="10">
        <f t="shared" si="344"/>
        <v>0</v>
      </c>
      <c r="K1381" s="10">
        <f t="shared" si="345"/>
        <v>0</v>
      </c>
      <c r="L1381" s="9">
        <f t="shared" si="341"/>
        <v>168</v>
      </c>
      <c r="M1381" s="9">
        <f t="shared" si="342"/>
        <v>228</v>
      </c>
      <c r="N1381" s="9">
        <f t="shared" si="346"/>
        <v>-396</v>
      </c>
      <c r="O1381" s="9">
        <f t="shared" si="347"/>
        <v>-396</v>
      </c>
      <c r="P1381" s="9">
        <f t="shared" si="352"/>
        <v>96</v>
      </c>
      <c r="Q1381" s="9">
        <f t="shared" si="353"/>
        <v>49</v>
      </c>
      <c r="R1381" s="9">
        <f t="shared" si="354"/>
        <v>-29</v>
      </c>
      <c r="S1381" s="9">
        <f t="shared" si="355"/>
        <v>53</v>
      </c>
      <c r="T1381" s="9">
        <f t="shared" si="356"/>
        <v>-32</v>
      </c>
      <c r="U1381" s="9">
        <f t="shared" si="348"/>
        <v>4704</v>
      </c>
      <c r="V1381" s="9">
        <f t="shared" si="349"/>
        <v>-2784</v>
      </c>
      <c r="W1381" s="1">
        <f t="shared" si="350"/>
        <v>5088</v>
      </c>
      <c r="X1381" s="1">
        <f t="shared" si="351"/>
        <v>-3072</v>
      </c>
    </row>
    <row r="1382" spans="9:24">
      <c r="I1382" s="10">
        <f t="shared" si="343"/>
        <v>0</v>
      </c>
      <c r="J1382" s="10">
        <f t="shared" si="344"/>
        <v>0</v>
      </c>
      <c r="K1382" s="10">
        <f t="shared" si="345"/>
        <v>0</v>
      </c>
      <c r="L1382" s="9">
        <f t="shared" si="341"/>
        <v>168</v>
      </c>
      <c r="M1382" s="9">
        <f t="shared" si="342"/>
        <v>232</v>
      </c>
      <c r="N1382" s="9">
        <f t="shared" si="346"/>
        <v>-400</v>
      </c>
      <c r="O1382" s="9">
        <f t="shared" si="347"/>
        <v>-400</v>
      </c>
      <c r="P1382" s="9">
        <f t="shared" si="352"/>
        <v>96</v>
      </c>
      <c r="Q1382" s="9">
        <f t="shared" si="353"/>
        <v>49</v>
      </c>
      <c r="R1382" s="9">
        <f t="shared" si="354"/>
        <v>-30</v>
      </c>
      <c r="S1382" s="9">
        <f t="shared" si="355"/>
        <v>53</v>
      </c>
      <c r="T1382" s="9">
        <f t="shared" si="356"/>
        <v>-33</v>
      </c>
      <c r="U1382" s="9">
        <f t="shared" si="348"/>
        <v>4704</v>
      </c>
      <c r="V1382" s="9">
        <f t="shared" si="349"/>
        <v>-2880</v>
      </c>
      <c r="W1382" s="1">
        <f t="shared" si="350"/>
        <v>5088</v>
      </c>
      <c r="X1382" s="1">
        <f t="shared" si="351"/>
        <v>-3168</v>
      </c>
    </row>
    <row r="1383" spans="9:24">
      <c r="I1383" s="10">
        <f t="shared" si="343"/>
        <v>0</v>
      </c>
      <c r="J1383" s="10">
        <f t="shared" si="344"/>
        <v>0</v>
      </c>
      <c r="K1383" s="10">
        <f t="shared" si="345"/>
        <v>0</v>
      </c>
      <c r="L1383" s="9">
        <f t="shared" si="341"/>
        <v>168</v>
      </c>
      <c r="M1383" s="9">
        <f t="shared" si="342"/>
        <v>236</v>
      </c>
      <c r="N1383" s="9">
        <f t="shared" si="346"/>
        <v>-404</v>
      </c>
      <c r="O1383" s="9">
        <f t="shared" si="347"/>
        <v>-404</v>
      </c>
      <c r="P1383" s="9">
        <f t="shared" si="352"/>
        <v>96</v>
      </c>
      <c r="Q1383" s="9">
        <f t="shared" si="353"/>
        <v>50</v>
      </c>
      <c r="R1383" s="9">
        <f t="shared" si="354"/>
        <v>-30</v>
      </c>
      <c r="S1383" s="9">
        <f t="shared" si="355"/>
        <v>55</v>
      </c>
      <c r="T1383" s="9">
        <f t="shared" si="356"/>
        <v>-33</v>
      </c>
      <c r="U1383" s="9">
        <f t="shared" si="348"/>
        <v>4800</v>
      </c>
      <c r="V1383" s="9">
        <f t="shared" si="349"/>
        <v>-2880</v>
      </c>
      <c r="W1383" s="1">
        <f t="shared" si="350"/>
        <v>5280</v>
      </c>
      <c r="X1383" s="1">
        <f t="shared" si="351"/>
        <v>-3168</v>
      </c>
    </row>
    <row r="1384" spans="9:24">
      <c r="I1384" s="10">
        <f t="shared" si="343"/>
        <v>0</v>
      </c>
      <c r="J1384" s="10">
        <f t="shared" si="344"/>
        <v>0</v>
      </c>
      <c r="K1384" s="10">
        <f t="shared" si="345"/>
        <v>0</v>
      </c>
      <c r="L1384" s="9">
        <f t="shared" si="341"/>
        <v>168</v>
      </c>
      <c r="M1384" s="9">
        <f t="shared" si="342"/>
        <v>240</v>
      </c>
      <c r="N1384" s="9">
        <f t="shared" si="346"/>
        <v>-408</v>
      </c>
      <c r="O1384" s="9">
        <f t="shared" si="347"/>
        <v>-408</v>
      </c>
      <c r="P1384" s="9">
        <f t="shared" si="352"/>
        <v>96</v>
      </c>
      <c r="Q1384" s="9">
        <f t="shared" si="353"/>
        <v>50</v>
      </c>
      <c r="R1384" s="9">
        <f t="shared" si="354"/>
        <v>-31</v>
      </c>
      <c r="S1384" s="9">
        <f t="shared" si="355"/>
        <v>55</v>
      </c>
      <c r="T1384" s="9">
        <f t="shared" si="356"/>
        <v>-35</v>
      </c>
      <c r="U1384" s="9">
        <f t="shared" si="348"/>
        <v>4800</v>
      </c>
      <c r="V1384" s="9">
        <f t="shared" si="349"/>
        <v>-2976</v>
      </c>
      <c r="W1384" s="1">
        <f t="shared" si="350"/>
        <v>5280</v>
      </c>
      <c r="X1384" s="1">
        <f t="shared" si="351"/>
        <v>-3360</v>
      </c>
    </row>
    <row r="1385" spans="9:24">
      <c r="I1385" s="10">
        <f t="shared" si="343"/>
        <v>0</v>
      </c>
      <c r="J1385" s="10">
        <f t="shared" si="344"/>
        <v>0</v>
      </c>
      <c r="K1385" s="10">
        <f t="shared" si="345"/>
        <v>0</v>
      </c>
      <c r="L1385" s="9">
        <f t="shared" si="341"/>
        <v>168</v>
      </c>
      <c r="M1385" s="9">
        <f t="shared" si="342"/>
        <v>244</v>
      </c>
      <c r="N1385" s="9">
        <f t="shared" si="346"/>
        <v>-412</v>
      </c>
      <c r="O1385" s="9">
        <f t="shared" si="347"/>
        <v>-412</v>
      </c>
      <c r="P1385" s="9">
        <f t="shared" si="352"/>
        <v>96</v>
      </c>
      <c r="Q1385" s="9">
        <f t="shared" si="353"/>
        <v>51</v>
      </c>
      <c r="R1385" s="9">
        <f t="shared" si="354"/>
        <v>-31</v>
      </c>
      <c r="S1385" s="9">
        <f t="shared" si="355"/>
        <v>56</v>
      </c>
      <c r="T1385" s="9">
        <f t="shared" si="356"/>
        <v>-35</v>
      </c>
      <c r="U1385" s="9">
        <f t="shared" si="348"/>
        <v>4896</v>
      </c>
      <c r="V1385" s="9">
        <f t="shared" si="349"/>
        <v>-2976</v>
      </c>
      <c r="W1385" s="1">
        <f t="shared" si="350"/>
        <v>5376</v>
      </c>
      <c r="X1385" s="1">
        <f t="shared" si="351"/>
        <v>-3360</v>
      </c>
    </row>
    <row r="1386" spans="9:24">
      <c r="I1386" s="10">
        <f t="shared" si="343"/>
        <v>0</v>
      </c>
      <c r="J1386" s="10">
        <f t="shared" si="344"/>
        <v>0</v>
      </c>
      <c r="K1386" s="10">
        <f t="shared" si="345"/>
        <v>0</v>
      </c>
      <c r="L1386" s="9">
        <f t="shared" si="341"/>
        <v>168</v>
      </c>
      <c r="M1386" s="9">
        <f t="shared" si="342"/>
        <v>248</v>
      </c>
      <c r="N1386" s="9">
        <f t="shared" si="346"/>
        <v>-416</v>
      </c>
      <c r="O1386" s="9">
        <f t="shared" si="347"/>
        <v>-416</v>
      </c>
      <c r="P1386" s="9">
        <f t="shared" si="352"/>
        <v>96</v>
      </c>
      <c r="Q1386" s="9">
        <f t="shared" si="353"/>
        <v>51</v>
      </c>
      <c r="R1386" s="9">
        <f t="shared" si="354"/>
        <v>-32</v>
      </c>
      <c r="S1386" s="9">
        <f t="shared" si="355"/>
        <v>56</v>
      </c>
      <c r="T1386" s="9">
        <f t="shared" si="356"/>
        <v>-36</v>
      </c>
      <c r="U1386" s="9">
        <f t="shared" si="348"/>
        <v>4896</v>
      </c>
      <c r="V1386" s="9">
        <f t="shared" si="349"/>
        <v>-3072</v>
      </c>
      <c r="W1386" s="1">
        <f t="shared" si="350"/>
        <v>5376</v>
      </c>
      <c r="X1386" s="1">
        <f t="shared" si="351"/>
        <v>-3456</v>
      </c>
    </row>
    <row r="1387" spans="9:24">
      <c r="I1387" s="10">
        <f t="shared" si="343"/>
        <v>0</v>
      </c>
      <c r="J1387" s="10">
        <f t="shared" si="344"/>
        <v>0</v>
      </c>
      <c r="K1387" s="10">
        <f t="shared" si="345"/>
        <v>0</v>
      </c>
      <c r="L1387" s="9">
        <f t="shared" si="341"/>
        <v>168</v>
      </c>
      <c r="M1387" s="9">
        <f t="shared" si="342"/>
        <v>252</v>
      </c>
      <c r="N1387" s="9">
        <f t="shared" si="346"/>
        <v>-420</v>
      </c>
      <c r="O1387" s="9">
        <f t="shared" si="347"/>
        <v>-420</v>
      </c>
      <c r="P1387" s="9">
        <f t="shared" si="352"/>
        <v>96</v>
      </c>
      <c r="Q1387" s="9">
        <f t="shared" si="353"/>
        <v>52</v>
      </c>
      <c r="R1387" s="9">
        <f t="shared" si="354"/>
        <v>-32</v>
      </c>
      <c r="S1387" s="9">
        <f t="shared" si="355"/>
        <v>57</v>
      </c>
      <c r="T1387" s="9">
        <f t="shared" si="356"/>
        <v>-36</v>
      </c>
      <c r="U1387" s="9">
        <f t="shared" si="348"/>
        <v>4992</v>
      </c>
      <c r="V1387" s="9">
        <f t="shared" si="349"/>
        <v>-3072</v>
      </c>
      <c r="W1387" s="1">
        <f t="shared" si="350"/>
        <v>5472</v>
      </c>
      <c r="X1387" s="1">
        <f t="shared" si="351"/>
        <v>-3456</v>
      </c>
    </row>
    <row r="1388" spans="9:24">
      <c r="I1388" s="10">
        <f t="shared" si="343"/>
        <v>0</v>
      </c>
      <c r="J1388" s="10">
        <f t="shared" si="344"/>
        <v>0</v>
      </c>
      <c r="K1388" s="10">
        <f t="shared" si="345"/>
        <v>0</v>
      </c>
      <c r="L1388" s="9">
        <f t="shared" si="341"/>
        <v>164</v>
      </c>
      <c r="M1388" s="9">
        <f t="shared" si="342"/>
        <v>4</v>
      </c>
      <c r="N1388" s="9">
        <f t="shared" si="346"/>
        <v>-168</v>
      </c>
      <c r="O1388" s="9">
        <f t="shared" si="347"/>
        <v>-168</v>
      </c>
      <c r="P1388" s="9">
        <f t="shared" si="352"/>
        <v>96</v>
      </c>
      <c r="Q1388" s="9">
        <f t="shared" si="353"/>
        <v>21</v>
      </c>
      <c r="R1388" s="9">
        <f t="shared" si="354"/>
        <v>-1</v>
      </c>
      <c r="S1388" s="9">
        <f t="shared" si="355"/>
        <v>23</v>
      </c>
      <c r="T1388" s="9">
        <f t="shared" si="356"/>
        <v>-2</v>
      </c>
      <c r="U1388" s="9">
        <f t="shared" si="348"/>
        <v>2016</v>
      </c>
      <c r="V1388" s="9">
        <f t="shared" si="349"/>
        <v>-96</v>
      </c>
      <c r="W1388" s="1">
        <f t="shared" si="350"/>
        <v>2208</v>
      </c>
      <c r="X1388" s="1">
        <f t="shared" si="351"/>
        <v>-192</v>
      </c>
    </row>
    <row r="1389" spans="9:24">
      <c r="I1389" s="10">
        <f t="shared" si="343"/>
        <v>0</v>
      </c>
      <c r="J1389" s="10">
        <f t="shared" si="344"/>
        <v>0</v>
      </c>
      <c r="K1389" s="10">
        <f t="shared" si="345"/>
        <v>0</v>
      </c>
      <c r="L1389" s="9">
        <f t="shared" si="341"/>
        <v>164</v>
      </c>
      <c r="M1389" s="9">
        <f t="shared" si="342"/>
        <v>8</v>
      </c>
      <c r="N1389" s="9">
        <f t="shared" si="346"/>
        <v>-172</v>
      </c>
      <c r="O1389" s="9">
        <f t="shared" si="347"/>
        <v>-172</v>
      </c>
      <c r="P1389" s="9">
        <f t="shared" si="352"/>
        <v>96</v>
      </c>
      <c r="Q1389" s="9">
        <f t="shared" si="353"/>
        <v>21</v>
      </c>
      <c r="R1389" s="9">
        <f t="shared" si="354"/>
        <v>-1</v>
      </c>
      <c r="S1389" s="9">
        <f t="shared" si="355"/>
        <v>23</v>
      </c>
      <c r="T1389" s="9">
        <f t="shared" si="356"/>
        <v>-2</v>
      </c>
      <c r="U1389" s="9">
        <f t="shared" si="348"/>
        <v>2016</v>
      </c>
      <c r="V1389" s="9">
        <f t="shared" si="349"/>
        <v>-96</v>
      </c>
      <c r="W1389" s="1">
        <f t="shared" si="350"/>
        <v>2208</v>
      </c>
      <c r="X1389" s="1">
        <f t="shared" si="351"/>
        <v>-192</v>
      </c>
    </row>
    <row r="1390" spans="9:24">
      <c r="I1390" s="10">
        <f t="shared" si="343"/>
        <v>0</v>
      </c>
      <c r="J1390" s="10">
        <f t="shared" si="344"/>
        <v>0</v>
      </c>
      <c r="K1390" s="10">
        <f t="shared" si="345"/>
        <v>0</v>
      </c>
      <c r="L1390" s="9">
        <f t="shared" si="341"/>
        <v>164</v>
      </c>
      <c r="M1390" s="9">
        <f t="shared" si="342"/>
        <v>12</v>
      </c>
      <c r="N1390" s="9">
        <f t="shared" si="346"/>
        <v>-176</v>
      </c>
      <c r="O1390" s="9">
        <f t="shared" si="347"/>
        <v>-176</v>
      </c>
      <c r="P1390" s="9">
        <f t="shared" si="352"/>
        <v>96</v>
      </c>
      <c r="Q1390" s="9">
        <f t="shared" si="353"/>
        <v>22</v>
      </c>
      <c r="R1390" s="9">
        <f t="shared" si="354"/>
        <v>-2</v>
      </c>
      <c r="S1390" s="9">
        <f t="shared" si="355"/>
        <v>24</v>
      </c>
      <c r="T1390" s="9">
        <f t="shared" si="356"/>
        <v>-3</v>
      </c>
      <c r="U1390" s="9">
        <f t="shared" si="348"/>
        <v>2112</v>
      </c>
      <c r="V1390" s="9">
        <f t="shared" si="349"/>
        <v>-192</v>
      </c>
      <c r="W1390" s="1">
        <f t="shared" si="350"/>
        <v>2304</v>
      </c>
      <c r="X1390" s="1">
        <f t="shared" si="351"/>
        <v>-288</v>
      </c>
    </row>
    <row r="1391" spans="9:24">
      <c r="I1391" s="10">
        <f t="shared" si="343"/>
        <v>0</v>
      </c>
      <c r="J1391" s="10">
        <f t="shared" si="344"/>
        <v>0</v>
      </c>
      <c r="K1391" s="10">
        <f t="shared" si="345"/>
        <v>0</v>
      </c>
      <c r="L1391" s="9">
        <f t="shared" si="341"/>
        <v>164</v>
      </c>
      <c r="M1391" s="9">
        <f t="shared" si="342"/>
        <v>16</v>
      </c>
      <c r="N1391" s="9">
        <f t="shared" si="346"/>
        <v>-180</v>
      </c>
      <c r="O1391" s="9">
        <f t="shared" si="347"/>
        <v>-180</v>
      </c>
      <c r="P1391" s="9">
        <f t="shared" si="352"/>
        <v>96</v>
      </c>
      <c r="Q1391" s="9">
        <f t="shared" si="353"/>
        <v>22</v>
      </c>
      <c r="R1391" s="9">
        <f t="shared" si="354"/>
        <v>-2</v>
      </c>
      <c r="S1391" s="9">
        <f t="shared" si="355"/>
        <v>24</v>
      </c>
      <c r="T1391" s="9">
        <f t="shared" si="356"/>
        <v>-3</v>
      </c>
      <c r="U1391" s="9">
        <f t="shared" si="348"/>
        <v>2112</v>
      </c>
      <c r="V1391" s="9">
        <f t="shared" si="349"/>
        <v>-192</v>
      </c>
      <c r="W1391" s="1">
        <f t="shared" si="350"/>
        <v>2304</v>
      </c>
      <c r="X1391" s="1">
        <f t="shared" si="351"/>
        <v>-288</v>
      </c>
    </row>
    <row r="1392" spans="9:24">
      <c r="I1392" s="10">
        <f t="shared" si="343"/>
        <v>0</v>
      </c>
      <c r="J1392" s="10">
        <f t="shared" si="344"/>
        <v>0</v>
      </c>
      <c r="K1392" s="10">
        <f t="shared" si="345"/>
        <v>0</v>
      </c>
      <c r="L1392" s="9">
        <f t="shared" si="341"/>
        <v>164</v>
      </c>
      <c r="M1392" s="9">
        <f t="shared" si="342"/>
        <v>20</v>
      </c>
      <c r="N1392" s="9">
        <f t="shared" si="346"/>
        <v>-184</v>
      </c>
      <c r="O1392" s="9">
        <f t="shared" si="347"/>
        <v>-184</v>
      </c>
      <c r="P1392" s="9">
        <f t="shared" si="352"/>
        <v>96</v>
      </c>
      <c r="Q1392" s="9">
        <f t="shared" si="353"/>
        <v>23</v>
      </c>
      <c r="R1392" s="9">
        <f t="shared" si="354"/>
        <v>-3</v>
      </c>
      <c r="S1392" s="9">
        <f t="shared" si="355"/>
        <v>25</v>
      </c>
      <c r="T1392" s="9">
        <f t="shared" si="356"/>
        <v>-4</v>
      </c>
      <c r="U1392" s="9">
        <f t="shared" si="348"/>
        <v>2208</v>
      </c>
      <c r="V1392" s="9">
        <f t="shared" si="349"/>
        <v>-288</v>
      </c>
      <c r="W1392" s="1">
        <f t="shared" si="350"/>
        <v>2400</v>
      </c>
      <c r="X1392" s="1">
        <f t="shared" si="351"/>
        <v>-384</v>
      </c>
    </row>
    <row r="1393" spans="9:24">
      <c r="I1393" s="10">
        <f t="shared" si="343"/>
        <v>0</v>
      </c>
      <c r="J1393" s="10">
        <f t="shared" si="344"/>
        <v>0</v>
      </c>
      <c r="K1393" s="10">
        <f t="shared" si="345"/>
        <v>0</v>
      </c>
      <c r="L1393" s="9">
        <f t="shared" si="341"/>
        <v>164</v>
      </c>
      <c r="M1393" s="9">
        <f t="shared" si="342"/>
        <v>24</v>
      </c>
      <c r="N1393" s="9">
        <f t="shared" si="346"/>
        <v>-188</v>
      </c>
      <c r="O1393" s="9">
        <f t="shared" si="347"/>
        <v>-188</v>
      </c>
      <c r="P1393" s="9">
        <f t="shared" si="352"/>
        <v>96</v>
      </c>
      <c r="Q1393" s="9">
        <f t="shared" si="353"/>
        <v>23</v>
      </c>
      <c r="R1393" s="9">
        <f t="shared" si="354"/>
        <v>-3</v>
      </c>
      <c r="S1393" s="9">
        <f t="shared" si="355"/>
        <v>25</v>
      </c>
      <c r="T1393" s="9">
        <f t="shared" si="356"/>
        <v>-4</v>
      </c>
      <c r="U1393" s="9">
        <f t="shared" si="348"/>
        <v>2208</v>
      </c>
      <c r="V1393" s="9">
        <f t="shared" si="349"/>
        <v>-288</v>
      </c>
      <c r="W1393" s="1">
        <f t="shared" si="350"/>
        <v>2400</v>
      </c>
      <c r="X1393" s="1">
        <f t="shared" si="351"/>
        <v>-384</v>
      </c>
    </row>
    <row r="1394" spans="9:24">
      <c r="I1394" s="10">
        <f t="shared" si="343"/>
        <v>0</v>
      </c>
      <c r="J1394" s="10">
        <f t="shared" si="344"/>
        <v>0</v>
      </c>
      <c r="K1394" s="10">
        <f t="shared" si="345"/>
        <v>0</v>
      </c>
      <c r="L1394" s="9">
        <f t="shared" si="341"/>
        <v>164</v>
      </c>
      <c r="M1394" s="9">
        <f t="shared" si="342"/>
        <v>28</v>
      </c>
      <c r="N1394" s="9">
        <f t="shared" si="346"/>
        <v>-192</v>
      </c>
      <c r="O1394" s="9">
        <f t="shared" si="347"/>
        <v>-192</v>
      </c>
      <c r="P1394" s="9">
        <f t="shared" si="352"/>
        <v>96</v>
      </c>
      <c r="Q1394" s="9">
        <f t="shared" si="353"/>
        <v>24</v>
      </c>
      <c r="R1394" s="9">
        <f t="shared" si="354"/>
        <v>-4</v>
      </c>
      <c r="S1394" s="9">
        <f t="shared" si="355"/>
        <v>26</v>
      </c>
      <c r="T1394" s="9">
        <f t="shared" si="356"/>
        <v>-5</v>
      </c>
      <c r="U1394" s="9">
        <f t="shared" si="348"/>
        <v>2304</v>
      </c>
      <c r="V1394" s="9">
        <f t="shared" si="349"/>
        <v>-384</v>
      </c>
      <c r="W1394" s="1">
        <f t="shared" si="350"/>
        <v>2496</v>
      </c>
      <c r="X1394" s="1">
        <f t="shared" si="351"/>
        <v>-480</v>
      </c>
    </row>
    <row r="1395" spans="9:24">
      <c r="I1395" s="10">
        <f t="shared" si="343"/>
        <v>0</v>
      </c>
      <c r="J1395" s="10">
        <f t="shared" si="344"/>
        <v>0</v>
      </c>
      <c r="K1395" s="10">
        <f t="shared" si="345"/>
        <v>0</v>
      </c>
      <c r="L1395" s="9">
        <f t="shared" si="341"/>
        <v>164</v>
      </c>
      <c r="M1395" s="9">
        <f t="shared" si="342"/>
        <v>32</v>
      </c>
      <c r="N1395" s="9">
        <f t="shared" si="346"/>
        <v>-196</v>
      </c>
      <c r="O1395" s="9">
        <f t="shared" si="347"/>
        <v>-196</v>
      </c>
      <c r="P1395" s="9">
        <f t="shared" si="352"/>
        <v>96</v>
      </c>
      <c r="Q1395" s="9">
        <f t="shared" si="353"/>
        <v>24</v>
      </c>
      <c r="R1395" s="9">
        <f t="shared" si="354"/>
        <v>-4</v>
      </c>
      <c r="S1395" s="9">
        <f t="shared" si="355"/>
        <v>26</v>
      </c>
      <c r="T1395" s="9">
        <f t="shared" si="356"/>
        <v>-5</v>
      </c>
      <c r="U1395" s="9">
        <f t="shared" si="348"/>
        <v>2304</v>
      </c>
      <c r="V1395" s="9">
        <f t="shared" si="349"/>
        <v>-384</v>
      </c>
      <c r="W1395" s="1">
        <f t="shared" si="350"/>
        <v>2496</v>
      </c>
      <c r="X1395" s="1">
        <f t="shared" si="351"/>
        <v>-480</v>
      </c>
    </row>
    <row r="1396" spans="9:24">
      <c r="I1396" s="10">
        <f t="shared" si="343"/>
        <v>0</v>
      </c>
      <c r="J1396" s="10">
        <f t="shared" si="344"/>
        <v>0</v>
      </c>
      <c r="K1396" s="10">
        <f t="shared" si="345"/>
        <v>0</v>
      </c>
      <c r="L1396" s="9">
        <f t="shared" si="341"/>
        <v>164</v>
      </c>
      <c r="M1396" s="9">
        <f t="shared" si="342"/>
        <v>36</v>
      </c>
      <c r="N1396" s="9">
        <f t="shared" si="346"/>
        <v>-200</v>
      </c>
      <c r="O1396" s="9">
        <f t="shared" si="347"/>
        <v>-200</v>
      </c>
      <c r="P1396" s="9">
        <f t="shared" si="352"/>
        <v>96</v>
      </c>
      <c r="Q1396" s="9">
        <f t="shared" si="353"/>
        <v>25</v>
      </c>
      <c r="R1396" s="9">
        <f t="shared" si="354"/>
        <v>-5</v>
      </c>
      <c r="S1396" s="9">
        <f t="shared" si="355"/>
        <v>27</v>
      </c>
      <c r="T1396" s="9">
        <f t="shared" si="356"/>
        <v>-6</v>
      </c>
      <c r="U1396" s="9">
        <f t="shared" si="348"/>
        <v>2400</v>
      </c>
      <c r="V1396" s="9">
        <f t="shared" si="349"/>
        <v>-480</v>
      </c>
      <c r="W1396" s="1">
        <f t="shared" si="350"/>
        <v>2592</v>
      </c>
      <c r="X1396" s="1">
        <f t="shared" si="351"/>
        <v>-576</v>
      </c>
    </row>
    <row r="1397" spans="9:24">
      <c r="I1397" s="10">
        <f t="shared" si="343"/>
        <v>0</v>
      </c>
      <c r="J1397" s="10">
        <f t="shared" si="344"/>
        <v>0</v>
      </c>
      <c r="K1397" s="10">
        <f t="shared" si="345"/>
        <v>0</v>
      </c>
      <c r="L1397" s="9">
        <f t="shared" si="341"/>
        <v>164</v>
      </c>
      <c r="M1397" s="9">
        <f t="shared" si="342"/>
        <v>40</v>
      </c>
      <c r="N1397" s="9">
        <f t="shared" si="346"/>
        <v>-204</v>
      </c>
      <c r="O1397" s="9">
        <f t="shared" si="347"/>
        <v>-204</v>
      </c>
      <c r="P1397" s="9">
        <f t="shared" si="352"/>
        <v>96</v>
      </c>
      <c r="Q1397" s="9">
        <f t="shared" si="353"/>
        <v>25</v>
      </c>
      <c r="R1397" s="9">
        <f t="shared" si="354"/>
        <v>-5</v>
      </c>
      <c r="S1397" s="9">
        <f t="shared" si="355"/>
        <v>27</v>
      </c>
      <c r="T1397" s="9">
        <f t="shared" si="356"/>
        <v>-6</v>
      </c>
      <c r="U1397" s="9">
        <f t="shared" si="348"/>
        <v>2400</v>
      </c>
      <c r="V1397" s="9">
        <f t="shared" si="349"/>
        <v>-480</v>
      </c>
      <c r="W1397" s="1">
        <f t="shared" si="350"/>
        <v>2592</v>
      </c>
      <c r="X1397" s="1">
        <f t="shared" si="351"/>
        <v>-576</v>
      </c>
    </row>
    <row r="1398" spans="9:24">
      <c r="I1398" s="10">
        <f t="shared" si="343"/>
        <v>0</v>
      </c>
      <c r="J1398" s="10">
        <f t="shared" si="344"/>
        <v>0</v>
      </c>
      <c r="K1398" s="10">
        <f t="shared" si="345"/>
        <v>0</v>
      </c>
      <c r="L1398" s="9">
        <f t="shared" si="341"/>
        <v>164</v>
      </c>
      <c r="M1398" s="9">
        <f t="shared" si="342"/>
        <v>44</v>
      </c>
      <c r="N1398" s="9">
        <f t="shared" si="346"/>
        <v>-208</v>
      </c>
      <c r="O1398" s="9">
        <f t="shared" si="347"/>
        <v>-208</v>
      </c>
      <c r="P1398" s="9">
        <f t="shared" si="352"/>
        <v>96</v>
      </c>
      <c r="Q1398" s="9">
        <f t="shared" si="353"/>
        <v>26</v>
      </c>
      <c r="R1398" s="9">
        <f t="shared" si="354"/>
        <v>-6</v>
      </c>
      <c r="S1398" s="9">
        <f t="shared" si="355"/>
        <v>28</v>
      </c>
      <c r="T1398" s="9">
        <f t="shared" si="356"/>
        <v>-7</v>
      </c>
      <c r="U1398" s="9">
        <f t="shared" si="348"/>
        <v>2496</v>
      </c>
      <c r="V1398" s="9">
        <f t="shared" si="349"/>
        <v>-576</v>
      </c>
      <c r="W1398" s="1">
        <f t="shared" si="350"/>
        <v>2688</v>
      </c>
      <c r="X1398" s="1">
        <f t="shared" si="351"/>
        <v>-672</v>
      </c>
    </row>
    <row r="1399" spans="9:24">
      <c r="I1399" s="10">
        <f t="shared" si="343"/>
        <v>0</v>
      </c>
      <c r="J1399" s="10">
        <f t="shared" si="344"/>
        <v>0</v>
      </c>
      <c r="K1399" s="10">
        <f t="shared" si="345"/>
        <v>0</v>
      </c>
      <c r="L1399" s="9">
        <f t="shared" si="341"/>
        <v>164</v>
      </c>
      <c r="M1399" s="9">
        <f t="shared" si="342"/>
        <v>48</v>
      </c>
      <c r="N1399" s="9">
        <f t="shared" si="346"/>
        <v>-212</v>
      </c>
      <c r="O1399" s="9">
        <f t="shared" si="347"/>
        <v>-212</v>
      </c>
      <c r="P1399" s="9">
        <f t="shared" si="352"/>
        <v>96</v>
      </c>
      <c r="Q1399" s="9">
        <f t="shared" si="353"/>
        <v>26</v>
      </c>
      <c r="R1399" s="9">
        <f t="shared" si="354"/>
        <v>-6</v>
      </c>
      <c r="S1399" s="9">
        <f t="shared" si="355"/>
        <v>28</v>
      </c>
      <c r="T1399" s="9">
        <f t="shared" si="356"/>
        <v>-7</v>
      </c>
      <c r="U1399" s="9">
        <f t="shared" si="348"/>
        <v>2496</v>
      </c>
      <c r="V1399" s="9">
        <f t="shared" si="349"/>
        <v>-576</v>
      </c>
      <c r="W1399" s="1">
        <f t="shared" si="350"/>
        <v>2688</v>
      </c>
      <c r="X1399" s="1">
        <f t="shared" si="351"/>
        <v>-672</v>
      </c>
    </row>
    <row r="1400" spans="9:24">
      <c r="I1400" s="10">
        <f t="shared" si="343"/>
        <v>0</v>
      </c>
      <c r="J1400" s="10">
        <f t="shared" si="344"/>
        <v>0</v>
      </c>
      <c r="K1400" s="10">
        <f t="shared" si="345"/>
        <v>0</v>
      </c>
      <c r="L1400" s="9">
        <f t="shared" si="341"/>
        <v>164</v>
      </c>
      <c r="M1400" s="9">
        <f t="shared" si="342"/>
        <v>52</v>
      </c>
      <c r="N1400" s="9">
        <f t="shared" si="346"/>
        <v>-216</v>
      </c>
      <c r="O1400" s="9">
        <f t="shared" si="347"/>
        <v>-216</v>
      </c>
      <c r="P1400" s="9">
        <f t="shared" si="352"/>
        <v>96</v>
      </c>
      <c r="Q1400" s="9">
        <f t="shared" si="353"/>
        <v>27</v>
      </c>
      <c r="R1400" s="9">
        <f t="shared" si="354"/>
        <v>-7</v>
      </c>
      <c r="S1400" s="9">
        <f t="shared" si="355"/>
        <v>29</v>
      </c>
      <c r="T1400" s="9">
        <f t="shared" si="356"/>
        <v>-8</v>
      </c>
      <c r="U1400" s="9">
        <f t="shared" si="348"/>
        <v>2592</v>
      </c>
      <c r="V1400" s="9">
        <f t="shared" si="349"/>
        <v>-672</v>
      </c>
      <c r="W1400" s="1">
        <f t="shared" si="350"/>
        <v>2784</v>
      </c>
      <c r="X1400" s="1">
        <f t="shared" si="351"/>
        <v>-768</v>
      </c>
    </row>
    <row r="1401" spans="9:24">
      <c r="I1401" s="10">
        <f t="shared" si="343"/>
        <v>0</v>
      </c>
      <c r="J1401" s="10">
        <f t="shared" si="344"/>
        <v>0</v>
      </c>
      <c r="K1401" s="10">
        <f t="shared" si="345"/>
        <v>0</v>
      </c>
      <c r="L1401" s="9">
        <f t="shared" si="341"/>
        <v>164</v>
      </c>
      <c r="M1401" s="9">
        <f t="shared" si="342"/>
        <v>56</v>
      </c>
      <c r="N1401" s="9">
        <f t="shared" si="346"/>
        <v>-220</v>
      </c>
      <c r="O1401" s="9">
        <f t="shared" si="347"/>
        <v>-220</v>
      </c>
      <c r="P1401" s="9">
        <f t="shared" si="352"/>
        <v>96</v>
      </c>
      <c r="Q1401" s="9">
        <f t="shared" si="353"/>
        <v>27</v>
      </c>
      <c r="R1401" s="9">
        <f t="shared" si="354"/>
        <v>-7</v>
      </c>
      <c r="S1401" s="9">
        <f t="shared" si="355"/>
        <v>29</v>
      </c>
      <c r="T1401" s="9">
        <f t="shared" si="356"/>
        <v>-8</v>
      </c>
      <c r="U1401" s="9">
        <f t="shared" si="348"/>
        <v>2592</v>
      </c>
      <c r="V1401" s="9">
        <f t="shared" si="349"/>
        <v>-672</v>
      </c>
      <c r="W1401" s="1">
        <f t="shared" si="350"/>
        <v>2784</v>
      </c>
      <c r="X1401" s="1">
        <f t="shared" si="351"/>
        <v>-768</v>
      </c>
    </row>
    <row r="1402" spans="9:24">
      <c r="I1402" s="10">
        <f t="shared" si="343"/>
        <v>0</v>
      </c>
      <c r="J1402" s="10">
        <f t="shared" si="344"/>
        <v>0</v>
      </c>
      <c r="K1402" s="10">
        <f t="shared" si="345"/>
        <v>0</v>
      </c>
      <c r="L1402" s="9">
        <f t="shared" si="341"/>
        <v>164</v>
      </c>
      <c r="M1402" s="9">
        <f t="shared" si="342"/>
        <v>60</v>
      </c>
      <c r="N1402" s="9">
        <f t="shared" si="346"/>
        <v>-224</v>
      </c>
      <c r="O1402" s="9">
        <f t="shared" si="347"/>
        <v>-224</v>
      </c>
      <c r="P1402" s="9">
        <f t="shared" si="352"/>
        <v>96</v>
      </c>
      <c r="Q1402" s="9">
        <f t="shared" si="353"/>
        <v>28</v>
      </c>
      <c r="R1402" s="9">
        <f t="shared" si="354"/>
        <v>-8</v>
      </c>
      <c r="S1402" s="9">
        <f t="shared" si="355"/>
        <v>30</v>
      </c>
      <c r="T1402" s="9">
        <f t="shared" si="356"/>
        <v>-9</v>
      </c>
      <c r="U1402" s="9">
        <f t="shared" si="348"/>
        <v>2688</v>
      </c>
      <c r="V1402" s="9">
        <f t="shared" si="349"/>
        <v>-768</v>
      </c>
      <c r="W1402" s="1">
        <f t="shared" si="350"/>
        <v>2880</v>
      </c>
      <c r="X1402" s="1">
        <f t="shared" si="351"/>
        <v>-864</v>
      </c>
    </row>
    <row r="1403" spans="9:24">
      <c r="I1403" s="10">
        <f t="shared" si="343"/>
        <v>0</v>
      </c>
      <c r="J1403" s="10">
        <f t="shared" si="344"/>
        <v>0</v>
      </c>
      <c r="K1403" s="10">
        <f t="shared" si="345"/>
        <v>0</v>
      </c>
      <c r="L1403" s="9">
        <f t="shared" si="341"/>
        <v>164</v>
      </c>
      <c r="M1403" s="9">
        <f t="shared" si="342"/>
        <v>64</v>
      </c>
      <c r="N1403" s="9">
        <f t="shared" si="346"/>
        <v>-228</v>
      </c>
      <c r="O1403" s="9">
        <f t="shared" si="347"/>
        <v>-228</v>
      </c>
      <c r="P1403" s="9">
        <f t="shared" si="352"/>
        <v>96</v>
      </c>
      <c r="Q1403" s="9">
        <f t="shared" si="353"/>
        <v>28</v>
      </c>
      <c r="R1403" s="9">
        <f t="shared" si="354"/>
        <v>-8</v>
      </c>
      <c r="S1403" s="9">
        <f t="shared" si="355"/>
        <v>30</v>
      </c>
      <c r="T1403" s="9">
        <f t="shared" si="356"/>
        <v>-9</v>
      </c>
      <c r="U1403" s="9">
        <f t="shared" si="348"/>
        <v>2688</v>
      </c>
      <c r="V1403" s="9">
        <f t="shared" si="349"/>
        <v>-768</v>
      </c>
      <c r="W1403" s="1">
        <f t="shared" si="350"/>
        <v>2880</v>
      </c>
      <c r="X1403" s="1">
        <f t="shared" si="351"/>
        <v>-864</v>
      </c>
    </row>
    <row r="1404" spans="9:24">
      <c r="I1404" s="10">
        <f t="shared" si="343"/>
        <v>0</v>
      </c>
      <c r="J1404" s="10">
        <f t="shared" si="344"/>
        <v>0</v>
      </c>
      <c r="K1404" s="10">
        <f t="shared" si="345"/>
        <v>0</v>
      </c>
      <c r="L1404" s="9">
        <f t="shared" si="341"/>
        <v>164</v>
      </c>
      <c r="M1404" s="9">
        <f t="shared" si="342"/>
        <v>68</v>
      </c>
      <c r="N1404" s="9">
        <f t="shared" si="346"/>
        <v>-232</v>
      </c>
      <c r="O1404" s="9">
        <f t="shared" si="347"/>
        <v>-232</v>
      </c>
      <c r="P1404" s="9">
        <f t="shared" si="352"/>
        <v>96</v>
      </c>
      <c r="Q1404" s="9">
        <f t="shared" si="353"/>
        <v>29</v>
      </c>
      <c r="R1404" s="9">
        <f t="shared" si="354"/>
        <v>-9</v>
      </c>
      <c r="S1404" s="9">
        <f t="shared" si="355"/>
        <v>31</v>
      </c>
      <c r="T1404" s="9">
        <f t="shared" si="356"/>
        <v>-10</v>
      </c>
      <c r="U1404" s="9">
        <f t="shared" si="348"/>
        <v>2784</v>
      </c>
      <c r="V1404" s="9">
        <f t="shared" si="349"/>
        <v>-864</v>
      </c>
      <c r="W1404" s="1">
        <f t="shared" si="350"/>
        <v>2976</v>
      </c>
      <c r="X1404" s="1">
        <f t="shared" si="351"/>
        <v>-960</v>
      </c>
    </row>
    <row r="1405" spans="9:24">
      <c r="I1405" s="10">
        <f t="shared" si="343"/>
        <v>0</v>
      </c>
      <c r="J1405" s="10">
        <f t="shared" si="344"/>
        <v>0</v>
      </c>
      <c r="K1405" s="10">
        <f t="shared" si="345"/>
        <v>0</v>
      </c>
      <c r="L1405" s="9">
        <f t="shared" si="341"/>
        <v>164</v>
      </c>
      <c r="M1405" s="9">
        <f t="shared" si="342"/>
        <v>72</v>
      </c>
      <c r="N1405" s="9">
        <f t="shared" si="346"/>
        <v>-236</v>
      </c>
      <c r="O1405" s="9">
        <f t="shared" si="347"/>
        <v>-236</v>
      </c>
      <c r="P1405" s="9">
        <f t="shared" si="352"/>
        <v>96</v>
      </c>
      <c r="Q1405" s="9">
        <f t="shared" si="353"/>
        <v>29</v>
      </c>
      <c r="R1405" s="9">
        <f t="shared" si="354"/>
        <v>-9</v>
      </c>
      <c r="S1405" s="9">
        <f t="shared" si="355"/>
        <v>31</v>
      </c>
      <c r="T1405" s="9">
        <f t="shared" si="356"/>
        <v>-10</v>
      </c>
      <c r="U1405" s="9">
        <f t="shared" si="348"/>
        <v>2784</v>
      </c>
      <c r="V1405" s="9">
        <f t="shared" si="349"/>
        <v>-864</v>
      </c>
      <c r="W1405" s="1">
        <f t="shared" si="350"/>
        <v>2976</v>
      </c>
      <c r="X1405" s="1">
        <f t="shared" si="351"/>
        <v>-960</v>
      </c>
    </row>
    <row r="1406" spans="9:24">
      <c r="I1406" s="10">
        <f t="shared" si="343"/>
        <v>0</v>
      </c>
      <c r="J1406" s="10">
        <f t="shared" si="344"/>
        <v>0</v>
      </c>
      <c r="K1406" s="10">
        <f t="shared" si="345"/>
        <v>0</v>
      </c>
      <c r="L1406" s="9">
        <f t="shared" si="341"/>
        <v>164</v>
      </c>
      <c r="M1406" s="9">
        <f t="shared" si="342"/>
        <v>76</v>
      </c>
      <c r="N1406" s="9">
        <f t="shared" si="346"/>
        <v>-240</v>
      </c>
      <c r="O1406" s="9">
        <f t="shared" si="347"/>
        <v>-240</v>
      </c>
      <c r="P1406" s="9">
        <f t="shared" si="352"/>
        <v>96</v>
      </c>
      <c r="Q1406" s="9">
        <f t="shared" si="353"/>
        <v>30</v>
      </c>
      <c r="R1406" s="9">
        <f t="shared" si="354"/>
        <v>-10</v>
      </c>
      <c r="S1406" s="9">
        <f t="shared" si="355"/>
        <v>33</v>
      </c>
      <c r="T1406" s="9">
        <f t="shared" si="356"/>
        <v>-11</v>
      </c>
      <c r="U1406" s="9">
        <f t="shared" si="348"/>
        <v>2880</v>
      </c>
      <c r="V1406" s="9">
        <f t="shared" si="349"/>
        <v>-960</v>
      </c>
      <c r="W1406" s="1">
        <f t="shared" si="350"/>
        <v>3168</v>
      </c>
      <c r="X1406" s="1">
        <f t="shared" si="351"/>
        <v>-1056</v>
      </c>
    </row>
    <row r="1407" spans="9:24">
      <c r="I1407" s="10">
        <f t="shared" si="343"/>
        <v>0</v>
      </c>
      <c r="J1407" s="10">
        <f t="shared" si="344"/>
        <v>0</v>
      </c>
      <c r="K1407" s="10">
        <f t="shared" si="345"/>
        <v>0</v>
      </c>
      <c r="L1407" s="9">
        <f t="shared" si="341"/>
        <v>164</v>
      </c>
      <c r="M1407" s="9">
        <f t="shared" si="342"/>
        <v>80</v>
      </c>
      <c r="N1407" s="9">
        <f t="shared" si="346"/>
        <v>-244</v>
      </c>
      <c r="O1407" s="9">
        <f t="shared" si="347"/>
        <v>-244</v>
      </c>
      <c r="P1407" s="9">
        <f t="shared" si="352"/>
        <v>96</v>
      </c>
      <c r="Q1407" s="9">
        <f t="shared" si="353"/>
        <v>30</v>
      </c>
      <c r="R1407" s="9">
        <f t="shared" si="354"/>
        <v>-10</v>
      </c>
      <c r="S1407" s="9">
        <f t="shared" si="355"/>
        <v>33</v>
      </c>
      <c r="T1407" s="9">
        <f t="shared" si="356"/>
        <v>-11</v>
      </c>
      <c r="U1407" s="9">
        <f t="shared" si="348"/>
        <v>2880</v>
      </c>
      <c r="V1407" s="9">
        <f t="shared" si="349"/>
        <v>-960</v>
      </c>
      <c r="W1407" s="1">
        <f t="shared" si="350"/>
        <v>3168</v>
      </c>
      <c r="X1407" s="1">
        <f t="shared" si="351"/>
        <v>-1056</v>
      </c>
    </row>
    <row r="1408" spans="9:24">
      <c r="I1408" s="10">
        <f t="shared" si="343"/>
        <v>0</v>
      </c>
      <c r="J1408" s="10">
        <f t="shared" si="344"/>
        <v>0</v>
      </c>
      <c r="K1408" s="10">
        <f t="shared" si="345"/>
        <v>0</v>
      </c>
      <c r="L1408" s="9">
        <f t="shared" si="341"/>
        <v>164</v>
      </c>
      <c r="M1408" s="9">
        <f t="shared" si="342"/>
        <v>84</v>
      </c>
      <c r="N1408" s="9">
        <f t="shared" si="346"/>
        <v>-248</v>
      </c>
      <c r="O1408" s="9">
        <f t="shared" si="347"/>
        <v>-248</v>
      </c>
      <c r="P1408" s="9">
        <f t="shared" si="352"/>
        <v>96</v>
      </c>
      <c r="Q1408" s="9">
        <f t="shared" si="353"/>
        <v>31</v>
      </c>
      <c r="R1408" s="9">
        <f t="shared" si="354"/>
        <v>-11</v>
      </c>
      <c r="S1408" s="9">
        <f t="shared" si="355"/>
        <v>34</v>
      </c>
      <c r="T1408" s="9">
        <f t="shared" si="356"/>
        <v>-13</v>
      </c>
      <c r="U1408" s="9">
        <f t="shared" si="348"/>
        <v>2976</v>
      </c>
      <c r="V1408" s="9">
        <f t="shared" si="349"/>
        <v>-1056</v>
      </c>
      <c r="W1408" s="1">
        <f t="shared" si="350"/>
        <v>3264</v>
      </c>
      <c r="X1408" s="1">
        <f t="shared" si="351"/>
        <v>-1248</v>
      </c>
    </row>
    <row r="1409" spans="9:24">
      <c r="I1409" s="10">
        <f t="shared" si="343"/>
        <v>0</v>
      </c>
      <c r="J1409" s="10">
        <f t="shared" si="344"/>
        <v>0</v>
      </c>
      <c r="K1409" s="10">
        <f t="shared" si="345"/>
        <v>0</v>
      </c>
      <c r="L1409" s="9">
        <f t="shared" si="341"/>
        <v>164</v>
      </c>
      <c r="M1409" s="9">
        <f t="shared" si="342"/>
        <v>88</v>
      </c>
      <c r="N1409" s="9">
        <f t="shared" si="346"/>
        <v>-252</v>
      </c>
      <c r="O1409" s="9">
        <f t="shared" si="347"/>
        <v>-252</v>
      </c>
      <c r="P1409" s="9">
        <f t="shared" si="352"/>
        <v>96</v>
      </c>
      <c r="Q1409" s="9">
        <f t="shared" si="353"/>
        <v>31</v>
      </c>
      <c r="R1409" s="9">
        <f t="shared" si="354"/>
        <v>-11</v>
      </c>
      <c r="S1409" s="9">
        <f t="shared" si="355"/>
        <v>34</v>
      </c>
      <c r="T1409" s="9">
        <f t="shared" si="356"/>
        <v>-13</v>
      </c>
      <c r="U1409" s="9">
        <f t="shared" si="348"/>
        <v>2976</v>
      </c>
      <c r="V1409" s="9">
        <f t="shared" si="349"/>
        <v>-1056</v>
      </c>
      <c r="W1409" s="1">
        <f t="shared" si="350"/>
        <v>3264</v>
      </c>
      <c r="X1409" s="1">
        <f t="shared" si="351"/>
        <v>-1248</v>
      </c>
    </row>
    <row r="1410" spans="9:24">
      <c r="I1410" s="10">
        <f t="shared" si="343"/>
        <v>0</v>
      </c>
      <c r="J1410" s="10">
        <f t="shared" si="344"/>
        <v>0</v>
      </c>
      <c r="K1410" s="10">
        <f t="shared" si="345"/>
        <v>0</v>
      </c>
      <c r="L1410" s="9">
        <f t="shared" ref="L1410:L1473" si="357">L1347-4</f>
        <v>164</v>
      </c>
      <c r="M1410" s="9">
        <f t="shared" ref="M1410:M1473" si="358">M1347</f>
        <v>92</v>
      </c>
      <c r="N1410" s="9">
        <f t="shared" si="346"/>
        <v>-256</v>
      </c>
      <c r="O1410" s="9">
        <f t="shared" si="347"/>
        <v>-256</v>
      </c>
      <c r="P1410" s="9">
        <f t="shared" si="352"/>
        <v>96</v>
      </c>
      <c r="Q1410" s="9">
        <f t="shared" si="353"/>
        <v>32</v>
      </c>
      <c r="R1410" s="9">
        <f t="shared" si="354"/>
        <v>-12</v>
      </c>
      <c r="S1410" s="9">
        <f t="shared" si="355"/>
        <v>35</v>
      </c>
      <c r="T1410" s="9">
        <f t="shared" si="356"/>
        <v>-14</v>
      </c>
      <c r="U1410" s="9">
        <f t="shared" si="348"/>
        <v>3072</v>
      </c>
      <c r="V1410" s="9">
        <f t="shared" si="349"/>
        <v>-1152</v>
      </c>
      <c r="W1410" s="1">
        <f t="shared" si="350"/>
        <v>3360</v>
      </c>
      <c r="X1410" s="1">
        <f t="shared" si="351"/>
        <v>-1344</v>
      </c>
    </row>
    <row r="1411" spans="9:24">
      <c r="I1411" s="10">
        <f t="shared" ref="I1411:I1474" si="359">IF(O1411&lt;0,0,1/($B$11/U1411+$C$11/V1411))</f>
        <v>0</v>
      </c>
      <c r="J1411" s="10">
        <f t="shared" ref="J1411:J1474" si="360">IF(O1411&lt;0,0,1/($B$11/W1411+$C$11/V1411))</f>
        <v>0</v>
      </c>
      <c r="K1411" s="10">
        <f t="shared" ref="K1411:K1474" si="361">IF(O1411&lt;0,0,1/($B$11/U1411+$C$11/X1411))</f>
        <v>0</v>
      </c>
      <c r="L1411" s="9">
        <f t="shared" si="357"/>
        <v>164</v>
      </c>
      <c r="M1411" s="9">
        <f t="shared" si="358"/>
        <v>96</v>
      </c>
      <c r="N1411" s="9">
        <f t="shared" ref="N1411:N1474" si="362">IF(O1411&gt;252,252,O1411)</f>
        <v>-260</v>
      </c>
      <c r="O1411" s="9">
        <f t="shared" ref="O1411:O1474" si="363">A$8-L1411-M1411</f>
        <v>-260</v>
      </c>
      <c r="P1411" s="9">
        <f t="shared" si="352"/>
        <v>96</v>
      </c>
      <c r="Q1411" s="9">
        <f t="shared" si="353"/>
        <v>32</v>
      </c>
      <c r="R1411" s="9">
        <f t="shared" si="354"/>
        <v>-12</v>
      </c>
      <c r="S1411" s="9">
        <f t="shared" si="355"/>
        <v>35</v>
      </c>
      <c r="T1411" s="9">
        <f t="shared" si="356"/>
        <v>-14</v>
      </c>
      <c r="U1411" s="9">
        <f t="shared" ref="U1411:U1474" si="364">P1411*Q1411*$B$8</f>
        <v>3072</v>
      </c>
      <c r="V1411" s="9">
        <f t="shared" ref="V1411:V1474" si="365">P1411*R1411*$C$8</f>
        <v>-1152</v>
      </c>
      <c r="W1411" s="1">
        <f t="shared" ref="W1411:W1474" si="366">P1411*S1411*$B$8</f>
        <v>3360</v>
      </c>
      <c r="X1411" s="1">
        <f t="shared" ref="X1411:X1474" si="367">P1411*T1411*$C$8</f>
        <v>-1344</v>
      </c>
    </row>
    <row r="1412" spans="9:24">
      <c r="I1412" s="10">
        <f t="shared" si="359"/>
        <v>0</v>
      </c>
      <c r="J1412" s="10">
        <f t="shared" si="360"/>
        <v>0</v>
      </c>
      <c r="K1412" s="10">
        <f t="shared" si="361"/>
        <v>0</v>
      </c>
      <c r="L1412" s="9">
        <f t="shared" si="357"/>
        <v>164</v>
      </c>
      <c r="M1412" s="9">
        <f t="shared" si="358"/>
        <v>100</v>
      </c>
      <c r="N1412" s="9">
        <f t="shared" si="362"/>
        <v>-264</v>
      </c>
      <c r="O1412" s="9">
        <f t="shared" si="363"/>
        <v>-264</v>
      </c>
      <c r="P1412" s="9">
        <f t="shared" si="352"/>
        <v>96</v>
      </c>
      <c r="Q1412" s="9">
        <f t="shared" si="353"/>
        <v>33</v>
      </c>
      <c r="R1412" s="9">
        <f t="shared" si="354"/>
        <v>-13</v>
      </c>
      <c r="S1412" s="9">
        <f t="shared" si="355"/>
        <v>36</v>
      </c>
      <c r="T1412" s="9">
        <f t="shared" si="356"/>
        <v>-15</v>
      </c>
      <c r="U1412" s="9">
        <f t="shared" si="364"/>
        <v>3168</v>
      </c>
      <c r="V1412" s="9">
        <f t="shared" si="365"/>
        <v>-1248</v>
      </c>
      <c r="W1412" s="1">
        <f t="shared" si="366"/>
        <v>3456</v>
      </c>
      <c r="X1412" s="1">
        <f t="shared" si="367"/>
        <v>-1440</v>
      </c>
    </row>
    <row r="1413" spans="9:24">
      <c r="I1413" s="10">
        <f t="shared" si="359"/>
        <v>0</v>
      </c>
      <c r="J1413" s="10">
        <f t="shared" si="360"/>
        <v>0</v>
      </c>
      <c r="K1413" s="10">
        <f t="shared" si="361"/>
        <v>0</v>
      </c>
      <c r="L1413" s="9">
        <f t="shared" si="357"/>
        <v>164</v>
      </c>
      <c r="M1413" s="9">
        <f t="shared" si="358"/>
        <v>104</v>
      </c>
      <c r="N1413" s="9">
        <f t="shared" si="362"/>
        <v>-268</v>
      </c>
      <c r="O1413" s="9">
        <f t="shared" si="363"/>
        <v>-268</v>
      </c>
      <c r="P1413" s="9">
        <f t="shared" si="352"/>
        <v>96</v>
      </c>
      <c r="Q1413" s="9">
        <f t="shared" si="353"/>
        <v>33</v>
      </c>
      <c r="R1413" s="9">
        <f t="shared" si="354"/>
        <v>-13</v>
      </c>
      <c r="S1413" s="9">
        <f t="shared" si="355"/>
        <v>36</v>
      </c>
      <c r="T1413" s="9">
        <f t="shared" si="356"/>
        <v>-15</v>
      </c>
      <c r="U1413" s="9">
        <f t="shared" si="364"/>
        <v>3168</v>
      </c>
      <c r="V1413" s="9">
        <f t="shared" si="365"/>
        <v>-1248</v>
      </c>
      <c r="W1413" s="1">
        <f t="shared" si="366"/>
        <v>3456</v>
      </c>
      <c r="X1413" s="1">
        <f t="shared" si="367"/>
        <v>-1440</v>
      </c>
    </row>
    <row r="1414" spans="9:24">
      <c r="I1414" s="10">
        <f t="shared" si="359"/>
        <v>0</v>
      </c>
      <c r="J1414" s="10">
        <f t="shared" si="360"/>
        <v>0</v>
      </c>
      <c r="K1414" s="10">
        <f t="shared" si="361"/>
        <v>0</v>
      </c>
      <c r="L1414" s="9">
        <f t="shared" si="357"/>
        <v>164</v>
      </c>
      <c r="M1414" s="9">
        <f t="shared" si="358"/>
        <v>108</v>
      </c>
      <c r="N1414" s="9">
        <f t="shared" si="362"/>
        <v>-272</v>
      </c>
      <c r="O1414" s="9">
        <f t="shared" si="363"/>
        <v>-272</v>
      </c>
      <c r="P1414" s="9">
        <f t="shared" si="352"/>
        <v>96</v>
      </c>
      <c r="Q1414" s="9">
        <f t="shared" si="353"/>
        <v>34</v>
      </c>
      <c r="R1414" s="9">
        <f t="shared" si="354"/>
        <v>-14</v>
      </c>
      <c r="S1414" s="9">
        <f t="shared" si="355"/>
        <v>37</v>
      </c>
      <c r="T1414" s="9">
        <f t="shared" si="356"/>
        <v>-16</v>
      </c>
      <c r="U1414" s="9">
        <f t="shared" si="364"/>
        <v>3264</v>
      </c>
      <c r="V1414" s="9">
        <f t="shared" si="365"/>
        <v>-1344</v>
      </c>
      <c r="W1414" s="1">
        <f t="shared" si="366"/>
        <v>3552</v>
      </c>
      <c r="X1414" s="1">
        <f t="shared" si="367"/>
        <v>-1536</v>
      </c>
    </row>
    <row r="1415" spans="9:24">
      <c r="I1415" s="10">
        <f t="shared" si="359"/>
        <v>0</v>
      </c>
      <c r="J1415" s="10">
        <f t="shared" si="360"/>
        <v>0</v>
      </c>
      <c r="K1415" s="10">
        <f t="shared" si="361"/>
        <v>0</v>
      </c>
      <c r="L1415" s="9">
        <f t="shared" si="357"/>
        <v>164</v>
      </c>
      <c r="M1415" s="9">
        <f t="shared" si="358"/>
        <v>112</v>
      </c>
      <c r="N1415" s="9">
        <f t="shared" si="362"/>
        <v>-276</v>
      </c>
      <c r="O1415" s="9">
        <f t="shared" si="363"/>
        <v>-276</v>
      </c>
      <c r="P1415" s="9">
        <f t="shared" si="352"/>
        <v>96</v>
      </c>
      <c r="Q1415" s="9">
        <f t="shared" si="353"/>
        <v>34</v>
      </c>
      <c r="R1415" s="9">
        <f t="shared" si="354"/>
        <v>-14</v>
      </c>
      <c r="S1415" s="9">
        <f t="shared" si="355"/>
        <v>37</v>
      </c>
      <c r="T1415" s="9">
        <f t="shared" si="356"/>
        <v>-16</v>
      </c>
      <c r="U1415" s="9">
        <f t="shared" si="364"/>
        <v>3264</v>
      </c>
      <c r="V1415" s="9">
        <f t="shared" si="365"/>
        <v>-1344</v>
      </c>
      <c r="W1415" s="1">
        <f t="shared" si="366"/>
        <v>3552</v>
      </c>
      <c r="X1415" s="1">
        <f t="shared" si="367"/>
        <v>-1536</v>
      </c>
    </row>
    <row r="1416" spans="9:24">
      <c r="I1416" s="10">
        <f t="shared" si="359"/>
        <v>0</v>
      </c>
      <c r="J1416" s="10">
        <f t="shared" si="360"/>
        <v>0</v>
      </c>
      <c r="K1416" s="10">
        <f t="shared" si="361"/>
        <v>0</v>
      </c>
      <c r="L1416" s="9">
        <f t="shared" si="357"/>
        <v>164</v>
      </c>
      <c r="M1416" s="9">
        <f t="shared" si="358"/>
        <v>116</v>
      </c>
      <c r="N1416" s="9">
        <f t="shared" si="362"/>
        <v>-280</v>
      </c>
      <c r="O1416" s="9">
        <f t="shared" si="363"/>
        <v>-280</v>
      </c>
      <c r="P1416" s="9">
        <f t="shared" si="352"/>
        <v>96</v>
      </c>
      <c r="Q1416" s="9">
        <f t="shared" si="353"/>
        <v>35</v>
      </c>
      <c r="R1416" s="9">
        <f t="shared" si="354"/>
        <v>-15</v>
      </c>
      <c r="S1416" s="9">
        <f t="shared" si="355"/>
        <v>38</v>
      </c>
      <c r="T1416" s="9">
        <f t="shared" si="356"/>
        <v>-17</v>
      </c>
      <c r="U1416" s="9">
        <f t="shared" si="364"/>
        <v>3360</v>
      </c>
      <c r="V1416" s="9">
        <f t="shared" si="365"/>
        <v>-1440</v>
      </c>
      <c r="W1416" s="1">
        <f t="shared" si="366"/>
        <v>3648</v>
      </c>
      <c r="X1416" s="1">
        <f t="shared" si="367"/>
        <v>-1632</v>
      </c>
    </row>
    <row r="1417" spans="9:24">
      <c r="I1417" s="10">
        <f t="shared" si="359"/>
        <v>0</v>
      </c>
      <c r="J1417" s="10">
        <f t="shared" si="360"/>
        <v>0</v>
      </c>
      <c r="K1417" s="10">
        <f t="shared" si="361"/>
        <v>0</v>
      </c>
      <c r="L1417" s="9">
        <f t="shared" si="357"/>
        <v>164</v>
      </c>
      <c r="M1417" s="9">
        <f t="shared" si="358"/>
        <v>120</v>
      </c>
      <c r="N1417" s="9">
        <f t="shared" si="362"/>
        <v>-284</v>
      </c>
      <c r="O1417" s="9">
        <f t="shared" si="363"/>
        <v>-284</v>
      </c>
      <c r="P1417" s="9">
        <f t="shared" si="352"/>
        <v>96</v>
      </c>
      <c r="Q1417" s="9">
        <f t="shared" si="353"/>
        <v>35</v>
      </c>
      <c r="R1417" s="9">
        <f t="shared" si="354"/>
        <v>-15</v>
      </c>
      <c r="S1417" s="9">
        <f t="shared" si="355"/>
        <v>38</v>
      </c>
      <c r="T1417" s="9">
        <f t="shared" si="356"/>
        <v>-17</v>
      </c>
      <c r="U1417" s="9">
        <f t="shared" si="364"/>
        <v>3360</v>
      </c>
      <c r="V1417" s="9">
        <f t="shared" si="365"/>
        <v>-1440</v>
      </c>
      <c r="W1417" s="1">
        <f t="shared" si="366"/>
        <v>3648</v>
      </c>
      <c r="X1417" s="1">
        <f t="shared" si="367"/>
        <v>-1632</v>
      </c>
    </row>
    <row r="1418" spans="9:24">
      <c r="I1418" s="10">
        <f t="shared" si="359"/>
        <v>0</v>
      </c>
      <c r="J1418" s="10">
        <f t="shared" si="360"/>
        <v>0</v>
      </c>
      <c r="K1418" s="10">
        <f t="shared" si="361"/>
        <v>0</v>
      </c>
      <c r="L1418" s="9">
        <f t="shared" si="357"/>
        <v>164</v>
      </c>
      <c r="M1418" s="9">
        <f t="shared" si="358"/>
        <v>124</v>
      </c>
      <c r="N1418" s="9">
        <f t="shared" si="362"/>
        <v>-288</v>
      </c>
      <c r="O1418" s="9">
        <f t="shared" si="363"/>
        <v>-288</v>
      </c>
      <c r="P1418" s="9">
        <f t="shared" si="352"/>
        <v>96</v>
      </c>
      <c r="Q1418" s="9">
        <f t="shared" si="353"/>
        <v>36</v>
      </c>
      <c r="R1418" s="9">
        <f t="shared" si="354"/>
        <v>-16</v>
      </c>
      <c r="S1418" s="9">
        <f t="shared" si="355"/>
        <v>39</v>
      </c>
      <c r="T1418" s="9">
        <f t="shared" si="356"/>
        <v>-18</v>
      </c>
      <c r="U1418" s="9">
        <f t="shared" si="364"/>
        <v>3456</v>
      </c>
      <c r="V1418" s="9">
        <f t="shared" si="365"/>
        <v>-1536</v>
      </c>
      <c r="W1418" s="1">
        <f t="shared" si="366"/>
        <v>3744</v>
      </c>
      <c r="X1418" s="1">
        <f t="shared" si="367"/>
        <v>-1728</v>
      </c>
    </row>
    <row r="1419" spans="9:24">
      <c r="I1419" s="10">
        <f t="shared" si="359"/>
        <v>0</v>
      </c>
      <c r="J1419" s="10">
        <f t="shared" si="360"/>
        <v>0</v>
      </c>
      <c r="K1419" s="10">
        <f t="shared" si="361"/>
        <v>0</v>
      </c>
      <c r="L1419" s="9">
        <f t="shared" si="357"/>
        <v>164</v>
      </c>
      <c r="M1419" s="9">
        <f t="shared" si="358"/>
        <v>128</v>
      </c>
      <c r="N1419" s="9">
        <f t="shared" si="362"/>
        <v>-292</v>
      </c>
      <c r="O1419" s="9">
        <f t="shared" si="363"/>
        <v>-292</v>
      </c>
      <c r="P1419" s="9">
        <f t="shared" si="352"/>
        <v>96</v>
      </c>
      <c r="Q1419" s="9">
        <f t="shared" si="353"/>
        <v>36</v>
      </c>
      <c r="R1419" s="9">
        <f t="shared" si="354"/>
        <v>-16</v>
      </c>
      <c r="S1419" s="9">
        <f t="shared" si="355"/>
        <v>39</v>
      </c>
      <c r="T1419" s="9">
        <f t="shared" si="356"/>
        <v>-18</v>
      </c>
      <c r="U1419" s="9">
        <f t="shared" si="364"/>
        <v>3456</v>
      </c>
      <c r="V1419" s="9">
        <f t="shared" si="365"/>
        <v>-1536</v>
      </c>
      <c r="W1419" s="1">
        <f t="shared" si="366"/>
        <v>3744</v>
      </c>
      <c r="X1419" s="1">
        <f t="shared" si="367"/>
        <v>-1728</v>
      </c>
    </row>
    <row r="1420" spans="9:24">
      <c r="I1420" s="10">
        <f t="shared" si="359"/>
        <v>0</v>
      </c>
      <c r="J1420" s="10">
        <f t="shared" si="360"/>
        <v>0</v>
      </c>
      <c r="K1420" s="10">
        <f t="shared" si="361"/>
        <v>0</v>
      </c>
      <c r="L1420" s="9">
        <f t="shared" si="357"/>
        <v>164</v>
      </c>
      <c r="M1420" s="9">
        <f t="shared" si="358"/>
        <v>132</v>
      </c>
      <c r="N1420" s="9">
        <f t="shared" si="362"/>
        <v>-296</v>
      </c>
      <c r="O1420" s="9">
        <f t="shared" si="363"/>
        <v>-296</v>
      </c>
      <c r="P1420" s="9">
        <f t="shared" si="352"/>
        <v>96</v>
      </c>
      <c r="Q1420" s="9">
        <f t="shared" si="353"/>
        <v>37</v>
      </c>
      <c r="R1420" s="9">
        <f t="shared" si="354"/>
        <v>-17</v>
      </c>
      <c r="S1420" s="9">
        <f t="shared" si="355"/>
        <v>40</v>
      </c>
      <c r="T1420" s="9">
        <f t="shared" si="356"/>
        <v>-19</v>
      </c>
      <c r="U1420" s="9">
        <f t="shared" si="364"/>
        <v>3552</v>
      </c>
      <c r="V1420" s="9">
        <f t="shared" si="365"/>
        <v>-1632</v>
      </c>
      <c r="W1420" s="1">
        <f t="shared" si="366"/>
        <v>3840</v>
      </c>
      <c r="X1420" s="1">
        <f t="shared" si="367"/>
        <v>-1824</v>
      </c>
    </row>
    <row r="1421" spans="9:24">
      <c r="I1421" s="10">
        <f t="shared" si="359"/>
        <v>0</v>
      </c>
      <c r="J1421" s="10">
        <f t="shared" si="360"/>
        <v>0</v>
      </c>
      <c r="K1421" s="10">
        <f t="shared" si="361"/>
        <v>0</v>
      </c>
      <c r="L1421" s="9">
        <f t="shared" si="357"/>
        <v>164</v>
      </c>
      <c r="M1421" s="9">
        <f t="shared" si="358"/>
        <v>136</v>
      </c>
      <c r="N1421" s="9">
        <f t="shared" si="362"/>
        <v>-300</v>
      </c>
      <c r="O1421" s="9">
        <f t="shared" si="363"/>
        <v>-300</v>
      </c>
      <c r="P1421" s="9">
        <f t="shared" si="352"/>
        <v>96</v>
      </c>
      <c r="Q1421" s="9">
        <f t="shared" si="353"/>
        <v>37</v>
      </c>
      <c r="R1421" s="9">
        <f t="shared" si="354"/>
        <v>-17</v>
      </c>
      <c r="S1421" s="9">
        <f t="shared" si="355"/>
        <v>40</v>
      </c>
      <c r="T1421" s="9">
        <f t="shared" si="356"/>
        <v>-19</v>
      </c>
      <c r="U1421" s="9">
        <f t="shared" si="364"/>
        <v>3552</v>
      </c>
      <c r="V1421" s="9">
        <f t="shared" si="365"/>
        <v>-1632</v>
      </c>
      <c r="W1421" s="1">
        <f t="shared" si="366"/>
        <v>3840</v>
      </c>
      <c r="X1421" s="1">
        <f t="shared" si="367"/>
        <v>-1824</v>
      </c>
    </row>
    <row r="1422" spans="9:24">
      <c r="I1422" s="10">
        <f t="shared" si="359"/>
        <v>0</v>
      </c>
      <c r="J1422" s="10">
        <f t="shared" si="360"/>
        <v>0</v>
      </c>
      <c r="K1422" s="10">
        <f t="shared" si="361"/>
        <v>0</v>
      </c>
      <c r="L1422" s="9">
        <f t="shared" si="357"/>
        <v>164</v>
      </c>
      <c r="M1422" s="9">
        <f t="shared" si="358"/>
        <v>140</v>
      </c>
      <c r="N1422" s="9">
        <f t="shared" si="362"/>
        <v>-304</v>
      </c>
      <c r="O1422" s="9">
        <f t="shared" si="363"/>
        <v>-304</v>
      </c>
      <c r="P1422" s="9">
        <f t="shared" si="352"/>
        <v>96</v>
      </c>
      <c r="Q1422" s="9">
        <f t="shared" si="353"/>
        <v>38</v>
      </c>
      <c r="R1422" s="9">
        <f t="shared" si="354"/>
        <v>-18</v>
      </c>
      <c r="S1422" s="9">
        <f t="shared" si="355"/>
        <v>41</v>
      </c>
      <c r="T1422" s="9">
        <f t="shared" si="356"/>
        <v>-20</v>
      </c>
      <c r="U1422" s="9">
        <f t="shared" si="364"/>
        <v>3648</v>
      </c>
      <c r="V1422" s="9">
        <f t="shared" si="365"/>
        <v>-1728</v>
      </c>
      <c r="W1422" s="1">
        <f t="shared" si="366"/>
        <v>3936</v>
      </c>
      <c r="X1422" s="1">
        <f t="shared" si="367"/>
        <v>-1920</v>
      </c>
    </row>
    <row r="1423" spans="9:24">
      <c r="I1423" s="10">
        <f t="shared" si="359"/>
        <v>0</v>
      </c>
      <c r="J1423" s="10">
        <f t="shared" si="360"/>
        <v>0</v>
      </c>
      <c r="K1423" s="10">
        <f t="shared" si="361"/>
        <v>0</v>
      </c>
      <c r="L1423" s="9">
        <f t="shared" si="357"/>
        <v>164</v>
      </c>
      <c r="M1423" s="9">
        <f t="shared" si="358"/>
        <v>144</v>
      </c>
      <c r="N1423" s="9">
        <f t="shared" si="362"/>
        <v>-308</v>
      </c>
      <c r="O1423" s="9">
        <f t="shared" si="363"/>
        <v>-308</v>
      </c>
      <c r="P1423" s="9">
        <f t="shared" si="352"/>
        <v>96</v>
      </c>
      <c r="Q1423" s="9">
        <f t="shared" si="353"/>
        <v>38</v>
      </c>
      <c r="R1423" s="9">
        <f t="shared" si="354"/>
        <v>-18</v>
      </c>
      <c r="S1423" s="9">
        <f t="shared" si="355"/>
        <v>41</v>
      </c>
      <c r="T1423" s="9">
        <f t="shared" si="356"/>
        <v>-20</v>
      </c>
      <c r="U1423" s="9">
        <f t="shared" si="364"/>
        <v>3648</v>
      </c>
      <c r="V1423" s="9">
        <f t="shared" si="365"/>
        <v>-1728</v>
      </c>
      <c r="W1423" s="1">
        <f t="shared" si="366"/>
        <v>3936</v>
      </c>
      <c r="X1423" s="1">
        <f t="shared" si="367"/>
        <v>-1920</v>
      </c>
    </row>
    <row r="1424" spans="9:24">
      <c r="I1424" s="10">
        <f t="shared" si="359"/>
        <v>0</v>
      </c>
      <c r="J1424" s="10">
        <f t="shared" si="360"/>
        <v>0</v>
      </c>
      <c r="K1424" s="10">
        <f t="shared" si="361"/>
        <v>0</v>
      </c>
      <c r="L1424" s="9">
        <f t="shared" si="357"/>
        <v>164</v>
      </c>
      <c r="M1424" s="9">
        <f t="shared" si="358"/>
        <v>148</v>
      </c>
      <c r="N1424" s="9">
        <f t="shared" si="362"/>
        <v>-312</v>
      </c>
      <c r="O1424" s="9">
        <f t="shared" si="363"/>
        <v>-312</v>
      </c>
      <c r="P1424" s="9">
        <f t="shared" si="352"/>
        <v>96</v>
      </c>
      <c r="Q1424" s="9">
        <f t="shared" si="353"/>
        <v>39</v>
      </c>
      <c r="R1424" s="9">
        <f t="shared" si="354"/>
        <v>-19</v>
      </c>
      <c r="S1424" s="9">
        <f t="shared" si="355"/>
        <v>42</v>
      </c>
      <c r="T1424" s="9">
        <f t="shared" si="356"/>
        <v>-21</v>
      </c>
      <c r="U1424" s="9">
        <f t="shared" si="364"/>
        <v>3744</v>
      </c>
      <c r="V1424" s="9">
        <f t="shared" si="365"/>
        <v>-1824</v>
      </c>
      <c r="W1424" s="1">
        <f t="shared" si="366"/>
        <v>4032</v>
      </c>
      <c r="X1424" s="1">
        <f t="shared" si="367"/>
        <v>-2016</v>
      </c>
    </row>
    <row r="1425" spans="9:24">
      <c r="I1425" s="10">
        <f t="shared" si="359"/>
        <v>0</v>
      </c>
      <c r="J1425" s="10">
        <f t="shared" si="360"/>
        <v>0</v>
      </c>
      <c r="K1425" s="10">
        <f t="shared" si="361"/>
        <v>0</v>
      </c>
      <c r="L1425" s="9">
        <f t="shared" si="357"/>
        <v>164</v>
      </c>
      <c r="M1425" s="9">
        <f t="shared" si="358"/>
        <v>152</v>
      </c>
      <c r="N1425" s="9">
        <f t="shared" si="362"/>
        <v>-316</v>
      </c>
      <c r="O1425" s="9">
        <f t="shared" si="363"/>
        <v>-316</v>
      </c>
      <c r="P1425" s="9">
        <f t="shared" si="352"/>
        <v>96</v>
      </c>
      <c r="Q1425" s="9">
        <f t="shared" si="353"/>
        <v>39</v>
      </c>
      <c r="R1425" s="9">
        <f t="shared" si="354"/>
        <v>-19</v>
      </c>
      <c r="S1425" s="9">
        <f t="shared" si="355"/>
        <v>42</v>
      </c>
      <c r="T1425" s="9">
        <f t="shared" si="356"/>
        <v>-21</v>
      </c>
      <c r="U1425" s="9">
        <f t="shared" si="364"/>
        <v>3744</v>
      </c>
      <c r="V1425" s="9">
        <f t="shared" si="365"/>
        <v>-1824</v>
      </c>
      <c r="W1425" s="1">
        <f t="shared" si="366"/>
        <v>4032</v>
      </c>
      <c r="X1425" s="1">
        <f t="shared" si="367"/>
        <v>-2016</v>
      </c>
    </row>
    <row r="1426" spans="9:24">
      <c r="I1426" s="10">
        <f t="shared" si="359"/>
        <v>0</v>
      </c>
      <c r="J1426" s="10">
        <f t="shared" si="360"/>
        <v>0</v>
      </c>
      <c r="K1426" s="10">
        <f t="shared" si="361"/>
        <v>0</v>
      </c>
      <c r="L1426" s="9">
        <f t="shared" si="357"/>
        <v>164</v>
      </c>
      <c r="M1426" s="9">
        <f t="shared" si="358"/>
        <v>156</v>
      </c>
      <c r="N1426" s="9">
        <f t="shared" si="362"/>
        <v>-320</v>
      </c>
      <c r="O1426" s="9">
        <f t="shared" si="363"/>
        <v>-320</v>
      </c>
      <c r="P1426" s="9">
        <f t="shared" ref="P1426:P1489" si="368">INT(INT($A$2*2+$A$5+L1426/4)*$A$11/100+$A$11+10)</f>
        <v>96</v>
      </c>
      <c r="Q1426" s="9">
        <f t="shared" ref="Q1426:Q1489" si="369">INT(INT($B$2*2+$B$5+M1426/4)*$A$11/100+5)</f>
        <v>40</v>
      </c>
      <c r="R1426" s="9">
        <f t="shared" ref="R1426:R1489" si="370">INT(INT($C$2*2+$C$5+N1426/4)*$A$11/100+5)</f>
        <v>-20</v>
      </c>
      <c r="S1426" s="9">
        <f t="shared" ref="S1426:S1489" si="371">INT(Q1426*1.1)</f>
        <v>44</v>
      </c>
      <c r="T1426" s="9">
        <f t="shared" ref="T1426:T1489" si="372">INT(R1426*1.1)</f>
        <v>-22</v>
      </c>
      <c r="U1426" s="9">
        <f t="shared" si="364"/>
        <v>3840</v>
      </c>
      <c r="V1426" s="9">
        <f t="shared" si="365"/>
        <v>-1920</v>
      </c>
      <c r="W1426" s="1">
        <f t="shared" si="366"/>
        <v>4224</v>
      </c>
      <c r="X1426" s="1">
        <f t="shared" si="367"/>
        <v>-2112</v>
      </c>
    </row>
    <row r="1427" spans="9:24">
      <c r="I1427" s="10">
        <f t="shared" si="359"/>
        <v>0</v>
      </c>
      <c r="J1427" s="10">
        <f t="shared" si="360"/>
        <v>0</v>
      </c>
      <c r="K1427" s="10">
        <f t="shared" si="361"/>
        <v>0</v>
      </c>
      <c r="L1427" s="9">
        <f t="shared" si="357"/>
        <v>164</v>
      </c>
      <c r="M1427" s="9">
        <f t="shared" si="358"/>
        <v>160</v>
      </c>
      <c r="N1427" s="9">
        <f t="shared" si="362"/>
        <v>-324</v>
      </c>
      <c r="O1427" s="9">
        <f t="shared" si="363"/>
        <v>-324</v>
      </c>
      <c r="P1427" s="9">
        <f t="shared" si="368"/>
        <v>96</v>
      </c>
      <c r="Q1427" s="9">
        <f t="shared" si="369"/>
        <v>40</v>
      </c>
      <c r="R1427" s="9">
        <f t="shared" si="370"/>
        <v>-20</v>
      </c>
      <c r="S1427" s="9">
        <f t="shared" si="371"/>
        <v>44</v>
      </c>
      <c r="T1427" s="9">
        <f t="shared" si="372"/>
        <v>-22</v>
      </c>
      <c r="U1427" s="9">
        <f t="shared" si="364"/>
        <v>3840</v>
      </c>
      <c r="V1427" s="9">
        <f t="shared" si="365"/>
        <v>-1920</v>
      </c>
      <c r="W1427" s="1">
        <f t="shared" si="366"/>
        <v>4224</v>
      </c>
      <c r="X1427" s="1">
        <f t="shared" si="367"/>
        <v>-2112</v>
      </c>
    </row>
    <row r="1428" spans="9:24">
      <c r="I1428" s="10">
        <f t="shared" si="359"/>
        <v>0</v>
      </c>
      <c r="J1428" s="10">
        <f t="shared" si="360"/>
        <v>0</v>
      </c>
      <c r="K1428" s="10">
        <f t="shared" si="361"/>
        <v>0</v>
      </c>
      <c r="L1428" s="9">
        <f t="shared" si="357"/>
        <v>164</v>
      </c>
      <c r="M1428" s="9">
        <f t="shared" si="358"/>
        <v>164</v>
      </c>
      <c r="N1428" s="9">
        <f t="shared" si="362"/>
        <v>-328</v>
      </c>
      <c r="O1428" s="9">
        <f t="shared" si="363"/>
        <v>-328</v>
      </c>
      <c r="P1428" s="9">
        <f t="shared" si="368"/>
        <v>96</v>
      </c>
      <c r="Q1428" s="9">
        <f t="shared" si="369"/>
        <v>41</v>
      </c>
      <c r="R1428" s="9">
        <f t="shared" si="370"/>
        <v>-21</v>
      </c>
      <c r="S1428" s="9">
        <f t="shared" si="371"/>
        <v>45</v>
      </c>
      <c r="T1428" s="9">
        <f t="shared" si="372"/>
        <v>-24</v>
      </c>
      <c r="U1428" s="9">
        <f t="shared" si="364"/>
        <v>3936</v>
      </c>
      <c r="V1428" s="9">
        <f t="shared" si="365"/>
        <v>-2016</v>
      </c>
      <c r="W1428" s="1">
        <f t="shared" si="366"/>
        <v>4320</v>
      </c>
      <c r="X1428" s="1">
        <f t="shared" si="367"/>
        <v>-2304</v>
      </c>
    </row>
    <row r="1429" spans="9:24">
      <c r="I1429" s="10">
        <f t="shared" si="359"/>
        <v>0</v>
      </c>
      <c r="J1429" s="10">
        <f t="shared" si="360"/>
        <v>0</v>
      </c>
      <c r="K1429" s="10">
        <f t="shared" si="361"/>
        <v>0</v>
      </c>
      <c r="L1429" s="9">
        <f t="shared" si="357"/>
        <v>164</v>
      </c>
      <c r="M1429" s="9">
        <f t="shared" si="358"/>
        <v>168</v>
      </c>
      <c r="N1429" s="9">
        <f t="shared" si="362"/>
        <v>-332</v>
      </c>
      <c r="O1429" s="9">
        <f t="shared" si="363"/>
        <v>-332</v>
      </c>
      <c r="P1429" s="9">
        <f t="shared" si="368"/>
        <v>96</v>
      </c>
      <c r="Q1429" s="9">
        <f t="shared" si="369"/>
        <v>41</v>
      </c>
      <c r="R1429" s="9">
        <f t="shared" si="370"/>
        <v>-21</v>
      </c>
      <c r="S1429" s="9">
        <f t="shared" si="371"/>
        <v>45</v>
      </c>
      <c r="T1429" s="9">
        <f t="shared" si="372"/>
        <v>-24</v>
      </c>
      <c r="U1429" s="9">
        <f t="shared" si="364"/>
        <v>3936</v>
      </c>
      <c r="V1429" s="9">
        <f t="shared" si="365"/>
        <v>-2016</v>
      </c>
      <c r="W1429" s="1">
        <f t="shared" si="366"/>
        <v>4320</v>
      </c>
      <c r="X1429" s="1">
        <f t="shared" si="367"/>
        <v>-2304</v>
      </c>
    </row>
    <row r="1430" spans="9:24">
      <c r="I1430" s="10">
        <f t="shared" si="359"/>
        <v>0</v>
      </c>
      <c r="J1430" s="10">
        <f t="shared" si="360"/>
        <v>0</v>
      </c>
      <c r="K1430" s="10">
        <f t="shared" si="361"/>
        <v>0</v>
      </c>
      <c r="L1430" s="9">
        <f t="shared" si="357"/>
        <v>164</v>
      </c>
      <c r="M1430" s="9">
        <f t="shared" si="358"/>
        <v>172</v>
      </c>
      <c r="N1430" s="9">
        <f t="shared" si="362"/>
        <v>-336</v>
      </c>
      <c r="O1430" s="9">
        <f t="shared" si="363"/>
        <v>-336</v>
      </c>
      <c r="P1430" s="9">
        <f t="shared" si="368"/>
        <v>96</v>
      </c>
      <c r="Q1430" s="9">
        <f t="shared" si="369"/>
        <v>42</v>
      </c>
      <c r="R1430" s="9">
        <f t="shared" si="370"/>
        <v>-22</v>
      </c>
      <c r="S1430" s="9">
        <f t="shared" si="371"/>
        <v>46</v>
      </c>
      <c r="T1430" s="9">
        <f t="shared" si="372"/>
        <v>-25</v>
      </c>
      <c r="U1430" s="9">
        <f t="shared" si="364"/>
        <v>4032</v>
      </c>
      <c r="V1430" s="9">
        <f t="shared" si="365"/>
        <v>-2112</v>
      </c>
      <c r="W1430" s="1">
        <f t="shared" si="366"/>
        <v>4416</v>
      </c>
      <c r="X1430" s="1">
        <f t="shared" si="367"/>
        <v>-2400</v>
      </c>
    </row>
    <row r="1431" spans="9:24">
      <c r="I1431" s="10">
        <f t="shared" si="359"/>
        <v>0</v>
      </c>
      <c r="J1431" s="10">
        <f t="shared" si="360"/>
        <v>0</v>
      </c>
      <c r="K1431" s="10">
        <f t="shared" si="361"/>
        <v>0</v>
      </c>
      <c r="L1431" s="9">
        <f t="shared" si="357"/>
        <v>164</v>
      </c>
      <c r="M1431" s="9">
        <f t="shared" si="358"/>
        <v>176</v>
      </c>
      <c r="N1431" s="9">
        <f t="shared" si="362"/>
        <v>-340</v>
      </c>
      <c r="O1431" s="9">
        <f t="shared" si="363"/>
        <v>-340</v>
      </c>
      <c r="P1431" s="9">
        <f t="shared" si="368"/>
        <v>96</v>
      </c>
      <c r="Q1431" s="9">
        <f t="shared" si="369"/>
        <v>42</v>
      </c>
      <c r="R1431" s="9">
        <f t="shared" si="370"/>
        <v>-22</v>
      </c>
      <c r="S1431" s="9">
        <f t="shared" si="371"/>
        <v>46</v>
      </c>
      <c r="T1431" s="9">
        <f t="shared" si="372"/>
        <v>-25</v>
      </c>
      <c r="U1431" s="9">
        <f t="shared" si="364"/>
        <v>4032</v>
      </c>
      <c r="V1431" s="9">
        <f t="shared" si="365"/>
        <v>-2112</v>
      </c>
      <c r="W1431" s="1">
        <f t="shared" si="366"/>
        <v>4416</v>
      </c>
      <c r="X1431" s="1">
        <f t="shared" si="367"/>
        <v>-2400</v>
      </c>
    </row>
    <row r="1432" spans="9:24">
      <c r="I1432" s="10">
        <f t="shared" si="359"/>
        <v>0</v>
      </c>
      <c r="J1432" s="10">
        <f t="shared" si="360"/>
        <v>0</v>
      </c>
      <c r="K1432" s="10">
        <f t="shared" si="361"/>
        <v>0</v>
      </c>
      <c r="L1432" s="9">
        <f t="shared" si="357"/>
        <v>164</v>
      </c>
      <c r="M1432" s="9">
        <f t="shared" si="358"/>
        <v>180</v>
      </c>
      <c r="N1432" s="9">
        <f t="shared" si="362"/>
        <v>-344</v>
      </c>
      <c r="O1432" s="9">
        <f t="shared" si="363"/>
        <v>-344</v>
      </c>
      <c r="P1432" s="9">
        <f t="shared" si="368"/>
        <v>96</v>
      </c>
      <c r="Q1432" s="9">
        <f t="shared" si="369"/>
        <v>43</v>
      </c>
      <c r="R1432" s="9">
        <f t="shared" si="370"/>
        <v>-23</v>
      </c>
      <c r="S1432" s="9">
        <f t="shared" si="371"/>
        <v>47</v>
      </c>
      <c r="T1432" s="9">
        <f t="shared" si="372"/>
        <v>-26</v>
      </c>
      <c r="U1432" s="9">
        <f t="shared" si="364"/>
        <v>4128</v>
      </c>
      <c r="V1432" s="9">
        <f t="shared" si="365"/>
        <v>-2208</v>
      </c>
      <c r="W1432" s="1">
        <f t="shared" si="366"/>
        <v>4512</v>
      </c>
      <c r="X1432" s="1">
        <f t="shared" si="367"/>
        <v>-2496</v>
      </c>
    </row>
    <row r="1433" spans="9:24">
      <c r="I1433" s="10">
        <f t="shared" si="359"/>
        <v>0</v>
      </c>
      <c r="J1433" s="10">
        <f t="shared" si="360"/>
        <v>0</v>
      </c>
      <c r="K1433" s="10">
        <f t="shared" si="361"/>
        <v>0</v>
      </c>
      <c r="L1433" s="9">
        <f t="shared" si="357"/>
        <v>164</v>
      </c>
      <c r="M1433" s="9">
        <f t="shared" si="358"/>
        <v>184</v>
      </c>
      <c r="N1433" s="9">
        <f t="shared" si="362"/>
        <v>-348</v>
      </c>
      <c r="O1433" s="9">
        <f t="shared" si="363"/>
        <v>-348</v>
      </c>
      <c r="P1433" s="9">
        <f t="shared" si="368"/>
        <v>96</v>
      </c>
      <c r="Q1433" s="9">
        <f t="shared" si="369"/>
        <v>43</v>
      </c>
      <c r="R1433" s="9">
        <f t="shared" si="370"/>
        <v>-23</v>
      </c>
      <c r="S1433" s="9">
        <f t="shared" si="371"/>
        <v>47</v>
      </c>
      <c r="T1433" s="9">
        <f t="shared" si="372"/>
        <v>-26</v>
      </c>
      <c r="U1433" s="9">
        <f t="shared" si="364"/>
        <v>4128</v>
      </c>
      <c r="V1433" s="9">
        <f t="shared" si="365"/>
        <v>-2208</v>
      </c>
      <c r="W1433" s="1">
        <f t="shared" si="366"/>
        <v>4512</v>
      </c>
      <c r="X1433" s="1">
        <f t="shared" si="367"/>
        <v>-2496</v>
      </c>
    </row>
    <row r="1434" spans="9:24">
      <c r="I1434" s="10">
        <f t="shared" si="359"/>
        <v>0</v>
      </c>
      <c r="J1434" s="10">
        <f t="shared" si="360"/>
        <v>0</v>
      </c>
      <c r="K1434" s="10">
        <f t="shared" si="361"/>
        <v>0</v>
      </c>
      <c r="L1434" s="9">
        <f t="shared" si="357"/>
        <v>164</v>
      </c>
      <c r="M1434" s="9">
        <f t="shared" si="358"/>
        <v>188</v>
      </c>
      <c r="N1434" s="9">
        <f t="shared" si="362"/>
        <v>-352</v>
      </c>
      <c r="O1434" s="9">
        <f t="shared" si="363"/>
        <v>-352</v>
      </c>
      <c r="P1434" s="9">
        <f t="shared" si="368"/>
        <v>96</v>
      </c>
      <c r="Q1434" s="9">
        <f t="shared" si="369"/>
        <v>44</v>
      </c>
      <c r="R1434" s="9">
        <f t="shared" si="370"/>
        <v>-24</v>
      </c>
      <c r="S1434" s="9">
        <f t="shared" si="371"/>
        <v>48</v>
      </c>
      <c r="T1434" s="9">
        <f t="shared" si="372"/>
        <v>-27</v>
      </c>
      <c r="U1434" s="9">
        <f t="shared" si="364"/>
        <v>4224</v>
      </c>
      <c r="V1434" s="9">
        <f t="shared" si="365"/>
        <v>-2304</v>
      </c>
      <c r="W1434" s="1">
        <f t="shared" si="366"/>
        <v>4608</v>
      </c>
      <c r="X1434" s="1">
        <f t="shared" si="367"/>
        <v>-2592</v>
      </c>
    </row>
    <row r="1435" spans="9:24">
      <c r="I1435" s="10">
        <f t="shared" si="359"/>
        <v>0</v>
      </c>
      <c r="J1435" s="10">
        <f t="shared" si="360"/>
        <v>0</v>
      </c>
      <c r="K1435" s="10">
        <f t="shared" si="361"/>
        <v>0</v>
      </c>
      <c r="L1435" s="9">
        <f t="shared" si="357"/>
        <v>164</v>
      </c>
      <c r="M1435" s="9">
        <f t="shared" si="358"/>
        <v>192</v>
      </c>
      <c r="N1435" s="9">
        <f t="shared" si="362"/>
        <v>-356</v>
      </c>
      <c r="O1435" s="9">
        <f t="shared" si="363"/>
        <v>-356</v>
      </c>
      <c r="P1435" s="9">
        <f t="shared" si="368"/>
        <v>96</v>
      </c>
      <c r="Q1435" s="9">
        <f t="shared" si="369"/>
        <v>44</v>
      </c>
      <c r="R1435" s="9">
        <f t="shared" si="370"/>
        <v>-24</v>
      </c>
      <c r="S1435" s="9">
        <f t="shared" si="371"/>
        <v>48</v>
      </c>
      <c r="T1435" s="9">
        <f t="shared" si="372"/>
        <v>-27</v>
      </c>
      <c r="U1435" s="9">
        <f t="shared" si="364"/>
        <v>4224</v>
      </c>
      <c r="V1435" s="9">
        <f t="shared" si="365"/>
        <v>-2304</v>
      </c>
      <c r="W1435" s="1">
        <f t="shared" si="366"/>
        <v>4608</v>
      </c>
      <c r="X1435" s="1">
        <f t="shared" si="367"/>
        <v>-2592</v>
      </c>
    </row>
    <row r="1436" spans="9:24">
      <c r="I1436" s="10">
        <f t="shared" si="359"/>
        <v>0</v>
      </c>
      <c r="J1436" s="10">
        <f t="shared" si="360"/>
        <v>0</v>
      </c>
      <c r="K1436" s="10">
        <f t="shared" si="361"/>
        <v>0</v>
      </c>
      <c r="L1436" s="9">
        <f t="shared" si="357"/>
        <v>164</v>
      </c>
      <c r="M1436" s="9">
        <f t="shared" si="358"/>
        <v>196</v>
      </c>
      <c r="N1436" s="9">
        <f t="shared" si="362"/>
        <v>-360</v>
      </c>
      <c r="O1436" s="9">
        <f t="shared" si="363"/>
        <v>-360</v>
      </c>
      <c r="P1436" s="9">
        <f t="shared" si="368"/>
        <v>96</v>
      </c>
      <c r="Q1436" s="9">
        <f t="shared" si="369"/>
        <v>45</v>
      </c>
      <c r="R1436" s="9">
        <f t="shared" si="370"/>
        <v>-25</v>
      </c>
      <c r="S1436" s="9">
        <f t="shared" si="371"/>
        <v>49</v>
      </c>
      <c r="T1436" s="9">
        <f t="shared" si="372"/>
        <v>-28</v>
      </c>
      <c r="U1436" s="9">
        <f t="shared" si="364"/>
        <v>4320</v>
      </c>
      <c r="V1436" s="9">
        <f t="shared" si="365"/>
        <v>-2400</v>
      </c>
      <c r="W1436" s="1">
        <f t="shared" si="366"/>
        <v>4704</v>
      </c>
      <c r="X1436" s="1">
        <f t="shared" si="367"/>
        <v>-2688</v>
      </c>
    </row>
    <row r="1437" spans="9:24">
      <c r="I1437" s="10">
        <f t="shared" si="359"/>
        <v>0</v>
      </c>
      <c r="J1437" s="10">
        <f t="shared" si="360"/>
        <v>0</v>
      </c>
      <c r="K1437" s="10">
        <f t="shared" si="361"/>
        <v>0</v>
      </c>
      <c r="L1437" s="9">
        <f t="shared" si="357"/>
        <v>164</v>
      </c>
      <c r="M1437" s="9">
        <f t="shared" si="358"/>
        <v>200</v>
      </c>
      <c r="N1437" s="9">
        <f t="shared" si="362"/>
        <v>-364</v>
      </c>
      <c r="O1437" s="9">
        <f t="shared" si="363"/>
        <v>-364</v>
      </c>
      <c r="P1437" s="9">
        <f t="shared" si="368"/>
        <v>96</v>
      </c>
      <c r="Q1437" s="9">
        <f t="shared" si="369"/>
        <v>45</v>
      </c>
      <c r="R1437" s="9">
        <f t="shared" si="370"/>
        <v>-25</v>
      </c>
      <c r="S1437" s="9">
        <f t="shared" si="371"/>
        <v>49</v>
      </c>
      <c r="T1437" s="9">
        <f t="shared" si="372"/>
        <v>-28</v>
      </c>
      <c r="U1437" s="9">
        <f t="shared" si="364"/>
        <v>4320</v>
      </c>
      <c r="V1437" s="9">
        <f t="shared" si="365"/>
        <v>-2400</v>
      </c>
      <c r="W1437" s="1">
        <f t="shared" si="366"/>
        <v>4704</v>
      </c>
      <c r="X1437" s="1">
        <f t="shared" si="367"/>
        <v>-2688</v>
      </c>
    </row>
    <row r="1438" spans="9:24">
      <c r="I1438" s="10">
        <f t="shared" si="359"/>
        <v>0</v>
      </c>
      <c r="J1438" s="10">
        <f t="shared" si="360"/>
        <v>0</v>
      </c>
      <c r="K1438" s="10">
        <f t="shared" si="361"/>
        <v>0</v>
      </c>
      <c r="L1438" s="9">
        <f t="shared" si="357"/>
        <v>164</v>
      </c>
      <c r="M1438" s="9">
        <f t="shared" si="358"/>
        <v>204</v>
      </c>
      <c r="N1438" s="9">
        <f t="shared" si="362"/>
        <v>-368</v>
      </c>
      <c r="O1438" s="9">
        <f t="shared" si="363"/>
        <v>-368</v>
      </c>
      <c r="P1438" s="9">
        <f t="shared" si="368"/>
        <v>96</v>
      </c>
      <c r="Q1438" s="9">
        <f t="shared" si="369"/>
        <v>46</v>
      </c>
      <c r="R1438" s="9">
        <f t="shared" si="370"/>
        <v>-26</v>
      </c>
      <c r="S1438" s="9">
        <f t="shared" si="371"/>
        <v>50</v>
      </c>
      <c r="T1438" s="9">
        <f t="shared" si="372"/>
        <v>-29</v>
      </c>
      <c r="U1438" s="9">
        <f t="shared" si="364"/>
        <v>4416</v>
      </c>
      <c r="V1438" s="9">
        <f t="shared" si="365"/>
        <v>-2496</v>
      </c>
      <c r="W1438" s="1">
        <f t="shared" si="366"/>
        <v>4800</v>
      </c>
      <c r="X1438" s="1">
        <f t="shared" si="367"/>
        <v>-2784</v>
      </c>
    </row>
    <row r="1439" spans="9:24">
      <c r="I1439" s="10">
        <f t="shared" si="359"/>
        <v>0</v>
      </c>
      <c r="J1439" s="10">
        <f t="shared" si="360"/>
        <v>0</v>
      </c>
      <c r="K1439" s="10">
        <f t="shared" si="361"/>
        <v>0</v>
      </c>
      <c r="L1439" s="9">
        <f t="shared" si="357"/>
        <v>164</v>
      </c>
      <c r="M1439" s="9">
        <f t="shared" si="358"/>
        <v>208</v>
      </c>
      <c r="N1439" s="9">
        <f t="shared" si="362"/>
        <v>-372</v>
      </c>
      <c r="O1439" s="9">
        <f t="shared" si="363"/>
        <v>-372</v>
      </c>
      <c r="P1439" s="9">
        <f t="shared" si="368"/>
        <v>96</v>
      </c>
      <c r="Q1439" s="9">
        <f t="shared" si="369"/>
        <v>46</v>
      </c>
      <c r="R1439" s="9">
        <f t="shared" si="370"/>
        <v>-26</v>
      </c>
      <c r="S1439" s="9">
        <f t="shared" si="371"/>
        <v>50</v>
      </c>
      <c r="T1439" s="9">
        <f t="shared" si="372"/>
        <v>-29</v>
      </c>
      <c r="U1439" s="9">
        <f t="shared" si="364"/>
        <v>4416</v>
      </c>
      <c r="V1439" s="9">
        <f t="shared" si="365"/>
        <v>-2496</v>
      </c>
      <c r="W1439" s="1">
        <f t="shared" si="366"/>
        <v>4800</v>
      </c>
      <c r="X1439" s="1">
        <f t="shared" si="367"/>
        <v>-2784</v>
      </c>
    </row>
    <row r="1440" spans="9:24">
      <c r="I1440" s="10">
        <f t="shared" si="359"/>
        <v>0</v>
      </c>
      <c r="J1440" s="10">
        <f t="shared" si="360"/>
        <v>0</v>
      </c>
      <c r="K1440" s="10">
        <f t="shared" si="361"/>
        <v>0</v>
      </c>
      <c r="L1440" s="9">
        <f t="shared" si="357"/>
        <v>164</v>
      </c>
      <c r="M1440" s="9">
        <f t="shared" si="358"/>
        <v>212</v>
      </c>
      <c r="N1440" s="9">
        <f t="shared" si="362"/>
        <v>-376</v>
      </c>
      <c r="O1440" s="9">
        <f t="shared" si="363"/>
        <v>-376</v>
      </c>
      <c r="P1440" s="9">
        <f t="shared" si="368"/>
        <v>96</v>
      </c>
      <c r="Q1440" s="9">
        <f t="shared" si="369"/>
        <v>47</v>
      </c>
      <c r="R1440" s="9">
        <f t="shared" si="370"/>
        <v>-27</v>
      </c>
      <c r="S1440" s="9">
        <f t="shared" si="371"/>
        <v>51</v>
      </c>
      <c r="T1440" s="9">
        <f t="shared" si="372"/>
        <v>-30</v>
      </c>
      <c r="U1440" s="9">
        <f t="shared" si="364"/>
        <v>4512</v>
      </c>
      <c r="V1440" s="9">
        <f t="shared" si="365"/>
        <v>-2592</v>
      </c>
      <c r="W1440" s="1">
        <f t="shared" si="366"/>
        <v>4896</v>
      </c>
      <c r="X1440" s="1">
        <f t="shared" si="367"/>
        <v>-2880</v>
      </c>
    </row>
    <row r="1441" spans="9:24">
      <c r="I1441" s="10">
        <f t="shared" si="359"/>
        <v>0</v>
      </c>
      <c r="J1441" s="10">
        <f t="shared" si="360"/>
        <v>0</v>
      </c>
      <c r="K1441" s="10">
        <f t="shared" si="361"/>
        <v>0</v>
      </c>
      <c r="L1441" s="9">
        <f t="shared" si="357"/>
        <v>164</v>
      </c>
      <c r="M1441" s="9">
        <f t="shared" si="358"/>
        <v>216</v>
      </c>
      <c r="N1441" s="9">
        <f t="shared" si="362"/>
        <v>-380</v>
      </c>
      <c r="O1441" s="9">
        <f t="shared" si="363"/>
        <v>-380</v>
      </c>
      <c r="P1441" s="9">
        <f t="shared" si="368"/>
        <v>96</v>
      </c>
      <c r="Q1441" s="9">
        <f t="shared" si="369"/>
        <v>47</v>
      </c>
      <c r="R1441" s="9">
        <f t="shared" si="370"/>
        <v>-27</v>
      </c>
      <c r="S1441" s="9">
        <f t="shared" si="371"/>
        <v>51</v>
      </c>
      <c r="T1441" s="9">
        <f t="shared" si="372"/>
        <v>-30</v>
      </c>
      <c r="U1441" s="9">
        <f t="shared" si="364"/>
        <v>4512</v>
      </c>
      <c r="V1441" s="9">
        <f t="shared" si="365"/>
        <v>-2592</v>
      </c>
      <c r="W1441" s="1">
        <f t="shared" si="366"/>
        <v>4896</v>
      </c>
      <c r="X1441" s="1">
        <f t="shared" si="367"/>
        <v>-2880</v>
      </c>
    </row>
    <row r="1442" spans="9:24">
      <c r="I1442" s="10">
        <f t="shared" si="359"/>
        <v>0</v>
      </c>
      <c r="J1442" s="10">
        <f t="shared" si="360"/>
        <v>0</v>
      </c>
      <c r="K1442" s="10">
        <f t="shared" si="361"/>
        <v>0</v>
      </c>
      <c r="L1442" s="9">
        <f t="shared" si="357"/>
        <v>164</v>
      </c>
      <c r="M1442" s="9">
        <f t="shared" si="358"/>
        <v>220</v>
      </c>
      <c r="N1442" s="9">
        <f t="shared" si="362"/>
        <v>-384</v>
      </c>
      <c r="O1442" s="9">
        <f t="shared" si="363"/>
        <v>-384</v>
      </c>
      <c r="P1442" s="9">
        <f t="shared" si="368"/>
        <v>96</v>
      </c>
      <c r="Q1442" s="9">
        <f t="shared" si="369"/>
        <v>48</v>
      </c>
      <c r="R1442" s="9">
        <f t="shared" si="370"/>
        <v>-28</v>
      </c>
      <c r="S1442" s="9">
        <f t="shared" si="371"/>
        <v>52</v>
      </c>
      <c r="T1442" s="9">
        <f t="shared" si="372"/>
        <v>-31</v>
      </c>
      <c r="U1442" s="9">
        <f t="shared" si="364"/>
        <v>4608</v>
      </c>
      <c r="V1442" s="9">
        <f t="shared" si="365"/>
        <v>-2688</v>
      </c>
      <c r="W1442" s="1">
        <f t="shared" si="366"/>
        <v>4992</v>
      </c>
      <c r="X1442" s="1">
        <f t="shared" si="367"/>
        <v>-2976</v>
      </c>
    </row>
    <row r="1443" spans="9:24">
      <c r="I1443" s="10">
        <f t="shared" si="359"/>
        <v>0</v>
      </c>
      <c r="J1443" s="10">
        <f t="shared" si="360"/>
        <v>0</v>
      </c>
      <c r="K1443" s="10">
        <f t="shared" si="361"/>
        <v>0</v>
      </c>
      <c r="L1443" s="9">
        <f t="shared" si="357"/>
        <v>164</v>
      </c>
      <c r="M1443" s="9">
        <f t="shared" si="358"/>
        <v>224</v>
      </c>
      <c r="N1443" s="9">
        <f t="shared" si="362"/>
        <v>-388</v>
      </c>
      <c r="O1443" s="9">
        <f t="shared" si="363"/>
        <v>-388</v>
      </c>
      <c r="P1443" s="9">
        <f t="shared" si="368"/>
        <v>96</v>
      </c>
      <c r="Q1443" s="9">
        <f t="shared" si="369"/>
        <v>48</v>
      </c>
      <c r="R1443" s="9">
        <f t="shared" si="370"/>
        <v>-28</v>
      </c>
      <c r="S1443" s="9">
        <f t="shared" si="371"/>
        <v>52</v>
      </c>
      <c r="T1443" s="9">
        <f t="shared" si="372"/>
        <v>-31</v>
      </c>
      <c r="U1443" s="9">
        <f t="shared" si="364"/>
        <v>4608</v>
      </c>
      <c r="V1443" s="9">
        <f t="shared" si="365"/>
        <v>-2688</v>
      </c>
      <c r="W1443" s="1">
        <f t="shared" si="366"/>
        <v>4992</v>
      </c>
      <c r="X1443" s="1">
        <f t="shared" si="367"/>
        <v>-2976</v>
      </c>
    </row>
    <row r="1444" spans="9:24">
      <c r="I1444" s="10">
        <f t="shared" si="359"/>
        <v>0</v>
      </c>
      <c r="J1444" s="10">
        <f t="shared" si="360"/>
        <v>0</v>
      </c>
      <c r="K1444" s="10">
        <f t="shared" si="361"/>
        <v>0</v>
      </c>
      <c r="L1444" s="9">
        <f t="shared" si="357"/>
        <v>164</v>
      </c>
      <c r="M1444" s="9">
        <f t="shared" si="358"/>
        <v>228</v>
      </c>
      <c r="N1444" s="9">
        <f t="shared" si="362"/>
        <v>-392</v>
      </c>
      <c r="O1444" s="9">
        <f t="shared" si="363"/>
        <v>-392</v>
      </c>
      <c r="P1444" s="9">
        <f t="shared" si="368"/>
        <v>96</v>
      </c>
      <c r="Q1444" s="9">
        <f t="shared" si="369"/>
        <v>49</v>
      </c>
      <c r="R1444" s="9">
        <f t="shared" si="370"/>
        <v>-29</v>
      </c>
      <c r="S1444" s="9">
        <f t="shared" si="371"/>
        <v>53</v>
      </c>
      <c r="T1444" s="9">
        <f t="shared" si="372"/>
        <v>-32</v>
      </c>
      <c r="U1444" s="9">
        <f t="shared" si="364"/>
        <v>4704</v>
      </c>
      <c r="V1444" s="9">
        <f t="shared" si="365"/>
        <v>-2784</v>
      </c>
      <c r="W1444" s="1">
        <f t="shared" si="366"/>
        <v>5088</v>
      </c>
      <c r="X1444" s="1">
        <f t="shared" si="367"/>
        <v>-3072</v>
      </c>
    </row>
    <row r="1445" spans="9:24">
      <c r="I1445" s="10">
        <f t="shared" si="359"/>
        <v>0</v>
      </c>
      <c r="J1445" s="10">
        <f t="shared" si="360"/>
        <v>0</v>
      </c>
      <c r="K1445" s="10">
        <f t="shared" si="361"/>
        <v>0</v>
      </c>
      <c r="L1445" s="9">
        <f t="shared" si="357"/>
        <v>164</v>
      </c>
      <c r="M1445" s="9">
        <f t="shared" si="358"/>
        <v>232</v>
      </c>
      <c r="N1445" s="9">
        <f t="shared" si="362"/>
        <v>-396</v>
      </c>
      <c r="O1445" s="9">
        <f t="shared" si="363"/>
        <v>-396</v>
      </c>
      <c r="P1445" s="9">
        <f t="shared" si="368"/>
        <v>96</v>
      </c>
      <c r="Q1445" s="9">
        <f t="shared" si="369"/>
        <v>49</v>
      </c>
      <c r="R1445" s="9">
        <f t="shared" si="370"/>
        <v>-29</v>
      </c>
      <c r="S1445" s="9">
        <f t="shared" si="371"/>
        <v>53</v>
      </c>
      <c r="T1445" s="9">
        <f t="shared" si="372"/>
        <v>-32</v>
      </c>
      <c r="U1445" s="9">
        <f t="shared" si="364"/>
        <v>4704</v>
      </c>
      <c r="V1445" s="9">
        <f t="shared" si="365"/>
        <v>-2784</v>
      </c>
      <c r="W1445" s="1">
        <f t="shared" si="366"/>
        <v>5088</v>
      </c>
      <c r="X1445" s="1">
        <f t="shared" si="367"/>
        <v>-3072</v>
      </c>
    </row>
    <row r="1446" spans="9:24">
      <c r="I1446" s="10">
        <f t="shared" si="359"/>
        <v>0</v>
      </c>
      <c r="J1446" s="10">
        <f t="shared" si="360"/>
        <v>0</v>
      </c>
      <c r="K1446" s="10">
        <f t="shared" si="361"/>
        <v>0</v>
      </c>
      <c r="L1446" s="9">
        <f t="shared" si="357"/>
        <v>164</v>
      </c>
      <c r="M1446" s="9">
        <f t="shared" si="358"/>
        <v>236</v>
      </c>
      <c r="N1446" s="9">
        <f t="shared" si="362"/>
        <v>-400</v>
      </c>
      <c r="O1446" s="9">
        <f t="shared" si="363"/>
        <v>-400</v>
      </c>
      <c r="P1446" s="9">
        <f t="shared" si="368"/>
        <v>96</v>
      </c>
      <c r="Q1446" s="9">
        <f t="shared" si="369"/>
        <v>50</v>
      </c>
      <c r="R1446" s="9">
        <f t="shared" si="370"/>
        <v>-30</v>
      </c>
      <c r="S1446" s="9">
        <f t="shared" si="371"/>
        <v>55</v>
      </c>
      <c r="T1446" s="9">
        <f t="shared" si="372"/>
        <v>-33</v>
      </c>
      <c r="U1446" s="9">
        <f t="shared" si="364"/>
        <v>4800</v>
      </c>
      <c r="V1446" s="9">
        <f t="shared" si="365"/>
        <v>-2880</v>
      </c>
      <c r="W1446" s="1">
        <f t="shared" si="366"/>
        <v>5280</v>
      </c>
      <c r="X1446" s="1">
        <f t="shared" si="367"/>
        <v>-3168</v>
      </c>
    </row>
    <row r="1447" spans="9:24">
      <c r="I1447" s="10">
        <f t="shared" si="359"/>
        <v>0</v>
      </c>
      <c r="J1447" s="10">
        <f t="shared" si="360"/>
        <v>0</v>
      </c>
      <c r="K1447" s="10">
        <f t="shared" si="361"/>
        <v>0</v>
      </c>
      <c r="L1447" s="9">
        <f t="shared" si="357"/>
        <v>164</v>
      </c>
      <c r="M1447" s="9">
        <f t="shared" si="358"/>
        <v>240</v>
      </c>
      <c r="N1447" s="9">
        <f t="shared" si="362"/>
        <v>-404</v>
      </c>
      <c r="O1447" s="9">
        <f t="shared" si="363"/>
        <v>-404</v>
      </c>
      <c r="P1447" s="9">
        <f t="shared" si="368"/>
        <v>96</v>
      </c>
      <c r="Q1447" s="9">
        <f t="shared" si="369"/>
        <v>50</v>
      </c>
      <c r="R1447" s="9">
        <f t="shared" si="370"/>
        <v>-30</v>
      </c>
      <c r="S1447" s="9">
        <f t="shared" si="371"/>
        <v>55</v>
      </c>
      <c r="T1447" s="9">
        <f t="shared" si="372"/>
        <v>-33</v>
      </c>
      <c r="U1447" s="9">
        <f t="shared" si="364"/>
        <v>4800</v>
      </c>
      <c r="V1447" s="9">
        <f t="shared" si="365"/>
        <v>-2880</v>
      </c>
      <c r="W1447" s="1">
        <f t="shared" si="366"/>
        <v>5280</v>
      </c>
      <c r="X1447" s="1">
        <f t="shared" si="367"/>
        <v>-3168</v>
      </c>
    </row>
    <row r="1448" spans="9:24">
      <c r="I1448" s="10">
        <f t="shared" si="359"/>
        <v>0</v>
      </c>
      <c r="J1448" s="10">
        <f t="shared" si="360"/>
        <v>0</v>
      </c>
      <c r="K1448" s="10">
        <f t="shared" si="361"/>
        <v>0</v>
      </c>
      <c r="L1448" s="9">
        <f t="shared" si="357"/>
        <v>164</v>
      </c>
      <c r="M1448" s="9">
        <f t="shared" si="358"/>
        <v>244</v>
      </c>
      <c r="N1448" s="9">
        <f t="shared" si="362"/>
        <v>-408</v>
      </c>
      <c r="O1448" s="9">
        <f t="shared" si="363"/>
        <v>-408</v>
      </c>
      <c r="P1448" s="9">
        <f t="shared" si="368"/>
        <v>96</v>
      </c>
      <c r="Q1448" s="9">
        <f t="shared" si="369"/>
        <v>51</v>
      </c>
      <c r="R1448" s="9">
        <f t="shared" si="370"/>
        <v>-31</v>
      </c>
      <c r="S1448" s="9">
        <f t="shared" si="371"/>
        <v>56</v>
      </c>
      <c r="T1448" s="9">
        <f t="shared" si="372"/>
        <v>-35</v>
      </c>
      <c r="U1448" s="9">
        <f t="shared" si="364"/>
        <v>4896</v>
      </c>
      <c r="V1448" s="9">
        <f t="shared" si="365"/>
        <v>-2976</v>
      </c>
      <c r="W1448" s="1">
        <f t="shared" si="366"/>
        <v>5376</v>
      </c>
      <c r="X1448" s="1">
        <f t="shared" si="367"/>
        <v>-3360</v>
      </c>
    </row>
    <row r="1449" spans="9:24">
      <c r="I1449" s="10">
        <f t="shared" si="359"/>
        <v>0</v>
      </c>
      <c r="J1449" s="10">
        <f t="shared" si="360"/>
        <v>0</v>
      </c>
      <c r="K1449" s="10">
        <f t="shared" si="361"/>
        <v>0</v>
      </c>
      <c r="L1449" s="9">
        <f t="shared" si="357"/>
        <v>164</v>
      </c>
      <c r="M1449" s="9">
        <f t="shared" si="358"/>
        <v>248</v>
      </c>
      <c r="N1449" s="9">
        <f t="shared" si="362"/>
        <v>-412</v>
      </c>
      <c r="O1449" s="9">
        <f t="shared" si="363"/>
        <v>-412</v>
      </c>
      <c r="P1449" s="9">
        <f t="shared" si="368"/>
        <v>96</v>
      </c>
      <c r="Q1449" s="9">
        <f t="shared" si="369"/>
        <v>51</v>
      </c>
      <c r="R1449" s="9">
        <f t="shared" si="370"/>
        <v>-31</v>
      </c>
      <c r="S1449" s="9">
        <f t="shared" si="371"/>
        <v>56</v>
      </c>
      <c r="T1449" s="9">
        <f t="shared" si="372"/>
        <v>-35</v>
      </c>
      <c r="U1449" s="9">
        <f t="shared" si="364"/>
        <v>4896</v>
      </c>
      <c r="V1449" s="9">
        <f t="shared" si="365"/>
        <v>-2976</v>
      </c>
      <c r="W1449" s="1">
        <f t="shared" si="366"/>
        <v>5376</v>
      </c>
      <c r="X1449" s="1">
        <f t="shared" si="367"/>
        <v>-3360</v>
      </c>
    </row>
    <row r="1450" spans="9:24">
      <c r="I1450" s="10">
        <f t="shared" si="359"/>
        <v>0</v>
      </c>
      <c r="J1450" s="10">
        <f t="shared" si="360"/>
        <v>0</v>
      </c>
      <c r="K1450" s="10">
        <f t="shared" si="361"/>
        <v>0</v>
      </c>
      <c r="L1450" s="9">
        <f t="shared" si="357"/>
        <v>164</v>
      </c>
      <c r="M1450" s="9">
        <f t="shared" si="358"/>
        <v>252</v>
      </c>
      <c r="N1450" s="9">
        <f t="shared" si="362"/>
        <v>-416</v>
      </c>
      <c r="O1450" s="9">
        <f t="shared" si="363"/>
        <v>-416</v>
      </c>
      <c r="P1450" s="9">
        <f t="shared" si="368"/>
        <v>96</v>
      </c>
      <c r="Q1450" s="9">
        <f t="shared" si="369"/>
        <v>52</v>
      </c>
      <c r="R1450" s="9">
        <f t="shared" si="370"/>
        <v>-32</v>
      </c>
      <c r="S1450" s="9">
        <f t="shared" si="371"/>
        <v>57</v>
      </c>
      <c r="T1450" s="9">
        <f t="shared" si="372"/>
        <v>-36</v>
      </c>
      <c r="U1450" s="9">
        <f t="shared" si="364"/>
        <v>4992</v>
      </c>
      <c r="V1450" s="9">
        <f t="shared" si="365"/>
        <v>-3072</v>
      </c>
      <c r="W1450" s="1">
        <f t="shared" si="366"/>
        <v>5472</v>
      </c>
      <c r="X1450" s="1">
        <f t="shared" si="367"/>
        <v>-3456</v>
      </c>
    </row>
    <row r="1451" spans="9:24">
      <c r="I1451" s="10">
        <f t="shared" si="359"/>
        <v>0</v>
      </c>
      <c r="J1451" s="10">
        <f t="shared" si="360"/>
        <v>0</v>
      </c>
      <c r="K1451" s="10">
        <f t="shared" si="361"/>
        <v>0</v>
      </c>
      <c r="L1451" s="9">
        <f t="shared" si="357"/>
        <v>160</v>
      </c>
      <c r="M1451" s="9">
        <f t="shared" si="358"/>
        <v>4</v>
      </c>
      <c r="N1451" s="9">
        <f t="shared" si="362"/>
        <v>-164</v>
      </c>
      <c r="O1451" s="9">
        <f t="shared" si="363"/>
        <v>-164</v>
      </c>
      <c r="P1451" s="9">
        <f t="shared" si="368"/>
        <v>95</v>
      </c>
      <c r="Q1451" s="9">
        <f t="shared" si="369"/>
        <v>21</v>
      </c>
      <c r="R1451" s="9">
        <f t="shared" si="370"/>
        <v>0</v>
      </c>
      <c r="S1451" s="9">
        <f t="shared" si="371"/>
        <v>23</v>
      </c>
      <c r="T1451" s="9">
        <f t="shared" si="372"/>
        <v>0</v>
      </c>
      <c r="U1451" s="9">
        <f t="shared" si="364"/>
        <v>1995</v>
      </c>
      <c r="V1451" s="9">
        <f t="shared" si="365"/>
        <v>0</v>
      </c>
      <c r="W1451" s="1">
        <f t="shared" si="366"/>
        <v>2185</v>
      </c>
      <c r="X1451" s="1">
        <f t="shared" si="367"/>
        <v>0</v>
      </c>
    </row>
    <row r="1452" spans="9:24">
      <c r="I1452" s="10">
        <f t="shared" si="359"/>
        <v>0</v>
      </c>
      <c r="J1452" s="10">
        <f t="shared" si="360"/>
        <v>0</v>
      </c>
      <c r="K1452" s="10">
        <f t="shared" si="361"/>
        <v>0</v>
      </c>
      <c r="L1452" s="9">
        <f t="shared" si="357"/>
        <v>160</v>
      </c>
      <c r="M1452" s="9">
        <f t="shared" si="358"/>
        <v>8</v>
      </c>
      <c r="N1452" s="9">
        <f t="shared" si="362"/>
        <v>-168</v>
      </c>
      <c r="O1452" s="9">
        <f t="shared" si="363"/>
        <v>-168</v>
      </c>
      <c r="P1452" s="9">
        <f t="shared" si="368"/>
        <v>95</v>
      </c>
      <c r="Q1452" s="9">
        <f t="shared" si="369"/>
        <v>21</v>
      </c>
      <c r="R1452" s="9">
        <f t="shared" si="370"/>
        <v>-1</v>
      </c>
      <c r="S1452" s="9">
        <f t="shared" si="371"/>
        <v>23</v>
      </c>
      <c r="T1452" s="9">
        <f t="shared" si="372"/>
        <v>-2</v>
      </c>
      <c r="U1452" s="9">
        <f t="shared" si="364"/>
        <v>1995</v>
      </c>
      <c r="V1452" s="9">
        <f t="shared" si="365"/>
        <v>-95</v>
      </c>
      <c r="W1452" s="1">
        <f t="shared" si="366"/>
        <v>2185</v>
      </c>
      <c r="X1452" s="1">
        <f t="shared" si="367"/>
        <v>-190</v>
      </c>
    </row>
    <row r="1453" spans="9:24">
      <c r="I1453" s="10">
        <f t="shared" si="359"/>
        <v>0</v>
      </c>
      <c r="J1453" s="10">
        <f t="shared" si="360"/>
        <v>0</v>
      </c>
      <c r="K1453" s="10">
        <f t="shared" si="361"/>
        <v>0</v>
      </c>
      <c r="L1453" s="9">
        <f t="shared" si="357"/>
        <v>160</v>
      </c>
      <c r="M1453" s="9">
        <f t="shared" si="358"/>
        <v>12</v>
      </c>
      <c r="N1453" s="9">
        <f t="shared" si="362"/>
        <v>-172</v>
      </c>
      <c r="O1453" s="9">
        <f t="shared" si="363"/>
        <v>-172</v>
      </c>
      <c r="P1453" s="9">
        <f t="shared" si="368"/>
        <v>95</v>
      </c>
      <c r="Q1453" s="9">
        <f t="shared" si="369"/>
        <v>22</v>
      </c>
      <c r="R1453" s="9">
        <f t="shared" si="370"/>
        <v>-1</v>
      </c>
      <c r="S1453" s="9">
        <f t="shared" si="371"/>
        <v>24</v>
      </c>
      <c r="T1453" s="9">
        <f t="shared" si="372"/>
        <v>-2</v>
      </c>
      <c r="U1453" s="9">
        <f t="shared" si="364"/>
        <v>2090</v>
      </c>
      <c r="V1453" s="9">
        <f t="shared" si="365"/>
        <v>-95</v>
      </c>
      <c r="W1453" s="1">
        <f t="shared" si="366"/>
        <v>2280</v>
      </c>
      <c r="X1453" s="1">
        <f t="shared" si="367"/>
        <v>-190</v>
      </c>
    </row>
    <row r="1454" spans="9:24">
      <c r="I1454" s="10">
        <f t="shared" si="359"/>
        <v>0</v>
      </c>
      <c r="J1454" s="10">
        <f t="shared" si="360"/>
        <v>0</v>
      </c>
      <c r="K1454" s="10">
        <f t="shared" si="361"/>
        <v>0</v>
      </c>
      <c r="L1454" s="9">
        <f t="shared" si="357"/>
        <v>160</v>
      </c>
      <c r="M1454" s="9">
        <f t="shared" si="358"/>
        <v>16</v>
      </c>
      <c r="N1454" s="9">
        <f t="shared" si="362"/>
        <v>-176</v>
      </c>
      <c r="O1454" s="9">
        <f t="shared" si="363"/>
        <v>-176</v>
      </c>
      <c r="P1454" s="9">
        <f t="shared" si="368"/>
        <v>95</v>
      </c>
      <c r="Q1454" s="9">
        <f t="shared" si="369"/>
        <v>22</v>
      </c>
      <c r="R1454" s="9">
        <f t="shared" si="370"/>
        <v>-2</v>
      </c>
      <c r="S1454" s="9">
        <f t="shared" si="371"/>
        <v>24</v>
      </c>
      <c r="T1454" s="9">
        <f t="shared" si="372"/>
        <v>-3</v>
      </c>
      <c r="U1454" s="9">
        <f t="shared" si="364"/>
        <v>2090</v>
      </c>
      <c r="V1454" s="9">
        <f t="shared" si="365"/>
        <v>-190</v>
      </c>
      <c r="W1454" s="1">
        <f t="shared" si="366"/>
        <v>2280</v>
      </c>
      <c r="X1454" s="1">
        <f t="shared" si="367"/>
        <v>-285</v>
      </c>
    </row>
    <row r="1455" spans="9:24">
      <c r="I1455" s="10">
        <f t="shared" si="359"/>
        <v>0</v>
      </c>
      <c r="J1455" s="10">
        <f t="shared" si="360"/>
        <v>0</v>
      </c>
      <c r="K1455" s="10">
        <f t="shared" si="361"/>
        <v>0</v>
      </c>
      <c r="L1455" s="9">
        <f t="shared" si="357"/>
        <v>160</v>
      </c>
      <c r="M1455" s="9">
        <f t="shared" si="358"/>
        <v>20</v>
      </c>
      <c r="N1455" s="9">
        <f t="shared" si="362"/>
        <v>-180</v>
      </c>
      <c r="O1455" s="9">
        <f t="shared" si="363"/>
        <v>-180</v>
      </c>
      <c r="P1455" s="9">
        <f t="shared" si="368"/>
        <v>95</v>
      </c>
      <c r="Q1455" s="9">
        <f t="shared" si="369"/>
        <v>23</v>
      </c>
      <c r="R1455" s="9">
        <f t="shared" si="370"/>
        <v>-2</v>
      </c>
      <c r="S1455" s="9">
        <f t="shared" si="371"/>
        <v>25</v>
      </c>
      <c r="T1455" s="9">
        <f t="shared" si="372"/>
        <v>-3</v>
      </c>
      <c r="U1455" s="9">
        <f t="shared" si="364"/>
        <v>2185</v>
      </c>
      <c r="V1455" s="9">
        <f t="shared" si="365"/>
        <v>-190</v>
      </c>
      <c r="W1455" s="1">
        <f t="shared" si="366"/>
        <v>2375</v>
      </c>
      <c r="X1455" s="1">
        <f t="shared" si="367"/>
        <v>-285</v>
      </c>
    </row>
    <row r="1456" spans="9:24">
      <c r="I1456" s="10">
        <f t="shared" si="359"/>
        <v>0</v>
      </c>
      <c r="J1456" s="10">
        <f t="shared" si="360"/>
        <v>0</v>
      </c>
      <c r="K1456" s="10">
        <f t="shared" si="361"/>
        <v>0</v>
      </c>
      <c r="L1456" s="9">
        <f t="shared" si="357"/>
        <v>160</v>
      </c>
      <c r="M1456" s="9">
        <f t="shared" si="358"/>
        <v>24</v>
      </c>
      <c r="N1456" s="9">
        <f t="shared" si="362"/>
        <v>-184</v>
      </c>
      <c r="O1456" s="9">
        <f t="shared" si="363"/>
        <v>-184</v>
      </c>
      <c r="P1456" s="9">
        <f t="shared" si="368"/>
        <v>95</v>
      </c>
      <c r="Q1456" s="9">
        <f t="shared" si="369"/>
        <v>23</v>
      </c>
      <c r="R1456" s="9">
        <f t="shared" si="370"/>
        <v>-3</v>
      </c>
      <c r="S1456" s="9">
        <f t="shared" si="371"/>
        <v>25</v>
      </c>
      <c r="T1456" s="9">
        <f t="shared" si="372"/>
        <v>-4</v>
      </c>
      <c r="U1456" s="9">
        <f t="shared" si="364"/>
        <v>2185</v>
      </c>
      <c r="V1456" s="9">
        <f t="shared" si="365"/>
        <v>-285</v>
      </c>
      <c r="W1456" s="1">
        <f t="shared" si="366"/>
        <v>2375</v>
      </c>
      <c r="X1456" s="1">
        <f t="shared" si="367"/>
        <v>-380</v>
      </c>
    </row>
    <row r="1457" spans="9:24">
      <c r="I1457" s="10">
        <f t="shared" si="359"/>
        <v>0</v>
      </c>
      <c r="J1457" s="10">
        <f t="shared" si="360"/>
        <v>0</v>
      </c>
      <c r="K1457" s="10">
        <f t="shared" si="361"/>
        <v>0</v>
      </c>
      <c r="L1457" s="9">
        <f t="shared" si="357"/>
        <v>160</v>
      </c>
      <c r="M1457" s="9">
        <f t="shared" si="358"/>
        <v>28</v>
      </c>
      <c r="N1457" s="9">
        <f t="shared" si="362"/>
        <v>-188</v>
      </c>
      <c r="O1457" s="9">
        <f t="shared" si="363"/>
        <v>-188</v>
      </c>
      <c r="P1457" s="9">
        <f t="shared" si="368"/>
        <v>95</v>
      </c>
      <c r="Q1457" s="9">
        <f t="shared" si="369"/>
        <v>24</v>
      </c>
      <c r="R1457" s="9">
        <f t="shared" si="370"/>
        <v>-3</v>
      </c>
      <c r="S1457" s="9">
        <f t="shared" si="371"/>
        <v>26</v>
      </c>
      <c r="T1457" s="9">
        <f t="shared" si="372"/>
        <v>-4</v>
      </c>
      <c r="U1457" s="9">
        <f t="shared" si="364"/>
        <v>2280</v>
      </c>
      <c r="V1457" s="9">
        <f t="shared" si="365"/>
        <v>-285</v>
      </c>
      <c r="W1457" s="1">
        <f t="shared" si="366"/>
        <v>2470</v>
      </c>
      <c r="X1457" s="1">
        <f t="shared" si="367"/>
        <v>-380</v>
      </c>
    </row>
    <row r="1458" spans="9:24">
      <c r="I1458" s="10">
        <f t="shared" si="359"/>
        <v>0</v>
      </c>
      <c r="J1458" s="10">
        <f t="shared" si="360"/>
        <v>0</v>
      </c>
      <c r="K1458" s="10">
        <f t="shared" si="361"/>
        <v>0</v>
      </c>
      <c r="L1458" s="9">
        <f t="shared" si="357"/>
        <v>160</v>
      </c>
      <c r="M1458" s="9">
        <f t="shared" si="358"/>
        <v>32</v>
      </c>
      <c r="N1458" s="9">
        <f t="shared" si="362"/>
        <v>-192</v>
      </c>
      <c r="O1458" s="9">
        <f t="shared" si="363"/>
        <v>-192</v>
      </c>
      <c r="P1458" s="9">
        <f t="shared" si="368"/>
        <v>95</v>
      </c>
      <c r="Q1458" s="9">
        <f t="shared" si="369"/>
        <v>24</v>
      </c>
      <c r="R1458" s="9">
        <f t="shared" si="370"/>
        <v>-4</v>
      </c>
      <c r="S1458" s="9">
        <f t="shared" si="371"/>
        <v>26</v>
      </c>
      <c r="T1458" s="9">
        <f t="shared" si="372"/>
        <v>-5</v>
      </c>
      <c r="U1458" s="9">
        <f t="shared" si="364"/>
        <v>2280</v>
      </c>
      <c r="V1458" s="9">
        <f t="shared" si="365"/>
        <v>-380</v>
      </c>
      <c r="W1458" s="1">
        <f t="shared" si="366"/>
        <v>2470</v>
      </c>
      <c r="X1458" s="1">
        <f t="shared" si="367"/>
        <v>-475</v>
      </c>
    </row>
    <row r="1459" spans="9:24">
      <c r="I1459" s="10">
        <f t="shared" si="359"/>
        <v>0</v>
      </c>
      <c r="J1459" s="10">
        <f t="shared" si="360"/>
        <v>0</v>
      </c>
      <c r="K1459" s="10">
        <f t="shared" si="361"/>
        <v>0</v>
      </c>
      <c r="L1459" s="9">
        <f t="shared" si="357"/>
        <v>160</v>
      </c>
      <c r="M1459" s="9">
        <f t="shared" si="358"/>
        <v>36</v>
      </c>
      <c r="N1459" s="9">
        <f t="shared" si="362"/>
        <v>-196</v>
      </c>
      <c r="O1459" s="9">
        <f t="shared" si="363"/>
        <v>-196</v>
      </c>
      <c r="P1459" s="9">
        <f t="shared" si="368"/>
        <v>95</v>
      </c>
      <c r="Q1459" s="9">
        <f t="shared" si="369"/>
        <v>25</v>
      </c>
      <c r="R1459" s="9">
        <f t="shared" si="370"/>
        <v>-4</v>
      </c>
      <c r="S1459" s="9">
        <f t="shared" si="371"/>
        <v>27</v>
      </c>
      <c r="T1459" s="9">
        <f t="shared" si="372"/>
        <v>-5</v>
      </c>
      <c r="U1459" s="9">
        <f t="shared" si="364"/>
        <v>2375</v>
      </c>
      <c r="V1459" s="9">
        <f t="shared" si="365"/>
        <v>-380</v>
      </c>
      <c r="W1459" s="1">
        <f t="shared" si="366"/>
        <v>2565</v>
      </c>
      <c r="X1459" s="1">
        <f t="shared" si="367"/>
        <v>-475</v>
      </c>
    </row>
    <row r="1460" spans="9:24">
      <c r="I1460" s="10">
        <f t="shared" si="359"/>
        <v>0</v>
      </c>
      <c r="J1460" s="10">
        <f t="shared" si="360"/>
        <v>0</v>
      </c>
      <c r="K1460" s="10">
        <f t="shared" si="361"/>
        <v>0</v>
      </c>
      <c r="L1460" s="9">
        <f t="shared" si="357"/>
        <v>160</v>
      </c>
      <c r="M1460" s="9">
        <f t="shared" si="358"/>
        <v>40</v>
      </c>
      <c r="N1460" s="9">
        <f t="shared" si="362"/>
        <v>-200</v>
      </c>
      <c r="O1460" s="9">
        <f t="shared" si="363"/>
        <v>-200</v>
      </c>
      <c r="P1460" s="9">
        <f t="shared" si="368"/>
        <v>95</v>
      </c>
      <c r="Q1460" s="9">
        <f t="shared" si="369"/>
        <v>25</v>
      </c>
      <c r="R1460" s="9">
        <f t="shared" si="370"/>
        <v>-5</v>
      </c>
      <c r="S1460" s="9">
        <f t="shared" si="371"/>
        <v>27</v>
      </c>
      <c r="T1460" s="9">
        <f t="shared" si="372"/>
        <v>-6</v>
      </c>
      <c r="U1460" s="9">
        <f t="shared" si="364"/>
        <v>2375</v>
      </c>
      <c r="V1460" s="9">
        <f t="shared" si="365"/>
        <v>-475</v>
      </c>
      <c r="W1460" s="1">
        <f t="shared" si="366"/>
        <v>2565</v>
      </c>
      <c r="X1460" s="1">
        <f t="shared" si="367"/>
        <v>-570</v>
      </c>
    </row>
    <row r="1461" spans="9:24">
      <c r="I1461" s="10">
        <f t="shared" si="359"/>
        <v>0</v>
      </c>
      <c r="J1461" s="10">
        <f t="shared" si="360"/>
        <v>0</v>
      </c>
      <c r="K1461" s="10">
        <f t="shared" si="361"/>
        <v>0</v>
      </c>
      <c r="L1461" s="9">
        <f t="shared" si="357"/>
        <v>160</v>
      </c>
      <c r="M1461" s="9">
        <f t="shared" si="358"/>
        <v>44</v>
      </c>
      <c r="N1461" s="9">
        <f t="shared" si="362"/>
        <v>-204</v>
      </c>
      <c r="O1461" s="9">
        <f t="shared" si="363"/>
        <v>-204</v>
      </c>
      <c r="P1461" s="9">
        <f t="shared" si="368"/>
        <v>95</v>
      </c>
      <c r="Q1461" s="9">
        <f t="shared" si="369"/>
        <v>26</v>
      </c>
      <c r="R1461" s="9">
        <f t="shared" si="370"/>
        <v>-5</v>
      </c>
      <c r="S1461" s="9">
        <f t="shared" si="371"/>
        <v>28</v>
      </c>
      <c r="T1461" s="9">
        <f t="shared" si="372"/>
        <v>-6</v>
      </c>
      <c r="U1461" s="9">
        <f t="shared" si="364"/>
        <v>2470</v>
      </c>
      <c r="V1461" s="9">
        <f t="shared" si="365"/>
        <v>-475</v>
      </c>
      <c r="W1461" s="1">
        <f t="shared" si="366"/>
        <v>2660</v>
      </c>
      <c r="X1461" s="1">
        <f t="shared" si="367"/>
        <v>-570</v>
      </c>
    </row>
    <row r="1462" spans="9:24">
      <c r="I1462" s="10">
        <f t="shared" si="359"/>
        <v>0</v>
      </c>
      <c r="J1462" s="10">
        <f t="shared" si="360"/>
        <v>0</v>
      </c>
      <c r="K1462" s="10">
        <f t="shared" si="361"/>
        <v>0</v>
      </c>
      <c r="L1462" s="9">
        <f t="shared" si="357"/>
        <v>160</v>
      </c>
      <c r="M1462" s="9">
        <f t="shared" si="358"/>
        <v>48</v>
      </c>
      <c r="N1462" s="9">
        <f t="shared" si="362"/>
        <v>-208</v>
      </c>
      <c r="O1462" s="9">
        <f t="shared" si="363"/>
        <v>-208</v>
      </c>
      <c r="P1462" s="9">
        <f t="shared" si="368"/>
        <v>95</v>
      </c>
      <c r="Q1462" s="9">
        <f t="shared" si="369"/>
        <v>26</v>
      </c>
      <c r="R1462" s="9">
        <f t="shared" si="370"/>
        <v>-6</v>
      </c>
      <c r="S1462" s="9">
        <f t="shared" si="371"/>
        <v>28</v>
      </c>
      <c r="T1462" s="9">
        <f t="shared" si="372"/>
        <v>-7</v>
      </c>
      <c r="U1462" s="9">
        <f t="shared" si="364"/>
        <v>2470</v>
      </c>
      <c r="V1462" s="9">
        <f t="shared" si="365"/>
        <v>-570</v>
      </c>
      <c r="W1462" s="1">
        <f t="shared" si="366"/>
        <v>2660</v>
      </c>
      <c r="X1462" s="1">
        <f t="shared" si="367"/>
        <v>-665</v>
      </c>
    </row>
    <row r="1463" spans="9:24">
      <c r="I1463" s="10">
        <f t="shared" si="359"/>
        <v>0</v>
      </c>
      <c r="J1463" s="10">
        <f t="shared" si="360"/>
        <v>0</v>
      </c>
      <c r="K1463" s="10">
        <f t="shared" si="361"/>
        <v>0</v>
      </c>
      <c r="L1463" s="9">
        <f t="shared" si="357"/>
        <v>160</v>
      </c>
      <c r="M1463" s="9">
        <f t="shared" si="358"/>
        <v>52</v>
      </c>
      <c r="N1463" s="9">
        <f t="shared" si="362"/>
        <v>-212</v>
      </c>
      <c r="O1463" s="9">
        <f t="shared" si="363"/>
        <v>-212</v>
      </c>
      <c r="P1463" s="9">
        <f t="shared" si="368"/>
        <v>95</v>
      </c>
      <c r="Q1463" s="9">
        <f t="shared" si="369"/>
        <v>27</v>
      </c>
      <c r="R1463" s="9">
        <f t="shared" si="370"/>
        <v>-6</v>
      </c>
      <c r="S1463" s="9">
        <f t="shared" si="371"/>
        <v>29</v>
      </c>
      <c r="T1463" s="9">
        <f t="shared" si="372"/>
        <v>-7</v>
      </c>
      <c r="U1463" s="9">
        <f t="shared" si="364"/>
        <v>2565</v>
      </c>
      <c r="V1463" s="9">
        <f t="shared" si="365"/>
        <v>-570</v>
      </c>
      <c r="W1463" s="1">
        <f t="shared" si="366"/>
        <v>2755</v>
      </c>
      <c r="X1463" s="1">
        <f t="shared" si="367"/>
        <v>-665</v>
      </c>
    </row>
    <row r="1464" spans="9:24">
      <c r="I1464" s="10">
        <f t="shared" si="359"/>
        <v>0</v>
      </c>
      <c r="J1464" s="10">
        <f t="shared" si="360"/>
        <v>0</v>
      </c>
      <c r="K1464" s="10">
        <f t="shared" si="361"/>
        <v>0</v>
      </c>
      <c r="L1464" s="9">
        <f t="shared" si="357"/>
        <v>160</v>
      </c>
      <c r="M1464" s="9">
        <f t="shared" si="358"/>
        <v>56</v>
      </c>
      <c r="N1464" s="9">
        <f t="shared" si="362"/>
        <v>-216</v>
      </c>
      <c r="O1464" s="9">
        <f t="shared" si="363"/>
        <v>-216</v>
      </c>
      <c r="P1464" s="9">
        <f t="shared" si="368"/>
        <v>95</v>
      </c>
      <c r="Q1464" s="9">
        <f t="shared" si="369"/>
        <v>27</v>
      </c>
      <c r="R1464" s="9">
        <f t="shared" si="370"/>
        <v>-7</v>
      </c>
      <c r="S1464" s="9">
        <f t="shared" si="371"/>
        <v>29</v>
      </c>
      <c r="T1464" s="9">
        <f t="shared" si="372"/>
        <v>-8</v>
      </c>
      <c r="U1464" s="9">
        <f t="shared" si="364"/>
        <v>2565</v>
      </c>
      <c r="V1464" s="9">
        <f t="shared" si="365"/>
        <v>-665</v>
      </c>
      <c r="W1464" s="1">
        <f t="shared" si="366"/>
        <v>2755</v>
      </c>
      <c r="X1464" s="1">
        <f t="shared" si="367"/>
        <v>-760</v>
      </c>
    </row>
    <row r="1465" spans="9:24">
      <c r="I1465" s="10">
        <f t="shared" si="359"/>
        <v>0</v>
      </c>
      <c r="J1465" s="10">
        <f t="shared" si="360"/>
        <v>0</v>
      </c>
      <c r="K1465" s="10">
        <f t="shared" si="361"/>
        <v>0</v>
      </c>
      <c r="L1465" s="9">
        <f t="shared" si="357"/>
        <v>160</v>
      </c>
      <c r="M1465" s="9">
        <f t="shared" si="358"/>
        <v>60</v>
      </c>
      <c r="N1465" s="9">
        <f t="shared" si="362"/>
        <v>-220</v>
      </c>
      <c r="O1465" s="9">
        <f t="shared" si="363"/>
        <v>-220</v>
      </c>
      <c r="P1465" s="9">
        <f t="shared" si="368"/>
        <v>95</v>
      </c>
      <c r="Q1465" s="9">
        <f t="shared" si="369"/>
        <v>28</v>
      </c>
      <c r="R1465" s="9">
        <f t="shared" si="370"/>
        <v>-7</v>
      </c>
      <c r="S1465" s="9">
        <f t="shared" si="371"/>
        <v>30</v>
      </c>
      <c r="T1465" s="9">
        <f t="shared" si="372"/>
        <v>-8</v>
      </c>
      <c r="U1465" s="9">
        <f t="shared" si="364"/>
        <v>2660</v>
      </c>
      <c r="V1465" s="9">
        <f t="shared" si="365"/>
        <v>-665</v>
      </c>
      <c r="W1465" s="1">
        <f t="shared" si="366"/>
        <v>2850</v>
      </c>
      <c r="X1465" s="1">
        <f t="shared" si="367"/>
        <v>-760</v>
      </c>
    </row>
    <row r="1466" spans="9:24">
      <c r="I1466" s="10">
        <f t="shared" si="359"/>
        <v>0</v>
      </c>
      <c r="J1466" s="10">
        <f t="shared" si="360"/>
        <v>0</v>
      </c>
      <c r="K1466" s="10">
        <f t="shared" si="361"/>
        <v>0</v>
      </c>
      <c r="L1466" s="9">
        <f t="shared" si="357"/>
        <v>160</v>
      </c>
      <c r="M1466" s="9">
        <f t="shared" si="358"/>
        <v>64</v>
      </c>
      <c r="N1466" s="9">
        <f t="shared" si="362"/>
        <v>-224</v>
      </c>
      <c r="O1466" s="9">
        <f t="shared" si="363"/>
        <v>-224</v>
      </c>
      <c r="P1466" s="9">
        <f t="shared" si="368"/>
        <v>95</v>
      </c>
      <c r="Q1466" s="9">
        <f t="shared" si="369"/>
        <v>28</v>
      </c>
      <c r="R1466" s="9">
        <f t="shared" si="370"/>
        <v>-8</v>
      </c>
      <c r="S1466" s="9">
        <f t="shared" si="371"/>
        <v>30</v>
      </c>
      <c r="T1466" s="9">
        <f t="shared" si="372"/>
        <v>-9</v>
      </c>
      <c r="U1466" s="9">
        <f t="shared" si="364"/>
        <v>2660</v>
      </c>
      <c r="V1466" s="9">
        <f t="shared" si="365"/>
        <v>-760</v>
      </c>
      <c r="W1466" s="1">
        <f t="shared" si="366"/>
        <v>2850</v>
      </c>
      <c r="X1466" s="1">
        <f t="shared" si="367"/>
        <v>-855</v>
      </c>
    </row>
    <row r="1467" spans="9:24">
      <c r="I1467" s="10">
        <f t="shared" si="359"/>
        <v>0</v>
      </c>
      <c r="J1467" s="10">
        <f t="shared" si="360"/>
        <v>0</v>
      </c>
      <c r="K1467" s="10">
        <f t="shared" si="361"/>
        <v>0</v>
      </c>
      <c r="L1467" s="9">
        <f t="shared" si="357"/>
        <v>160</v>
      </c>
      <c r="M1467" s="9">
        <f t="shared" si="358"/>
        <v>68</v>
      </c>
      <c r="N1467" s="9">
        <f t="shared" si="362"/>
        <v>-228</v>
      </c>
      <c r="O1467" s="9">
        <f t="shared" si="363"/>
        <v>-228</v>
      </c>
      <c r="P1467" s="9">
        <f t="shared" si="368"/>
        <v>95</v>
      </c>
      <c r="Q1467" s="9">
        <f t="shared" si="369"/>
        <v>29</v>
      </c>
      <c r="R1467" s="9">
        <f t="shared" si="370"/>
        <v>-8</v>
      </c>
      <c r="S1467" s="9">
        <f t="shared" si="371"/>
        <v>31</v>
      </c>
      <c r="T1467" s="9">
        <f t="shared" si="372"/>
        <v>-9</v>
      </c>
      <c r="U1467" s="9">
        <f t="shared" si="364"/>
        <v>2755</v>
      </c>
      <c r="V1467" s="9">
        <f t="shared" si="365"/>
        <v>-760</v>
      </c>
      <c r="W1467" s="1">
        <f t="shared" si="366"/>
        <v>2945</v>
      </c>
      <c r="X1467" s="1">
        <f t="shared" si="367"/>
        <v>-855</v>
      </c>
    </row>
    <row r="1468" spans="9:24">
      <c r="I1468" s="10">
        <f t="shared" si="359"/>
        <v>0</v>
      </c>
      <c r="J1468" s="10">
        <f t="shared" si="360"/>
        <v>0</v>
      </c>
      <c r="K1468" s="10">
        <f t="shared" si="361"/>
        <v>0</v>
      </c>
      <c r="L1468" s="9">
        <f t="shared" si="357"/>
        <v>160</v>
      </c>
      <c r="M1468" s="9">
        <f t="shared" si="358"/>
        <v>72</v>
      </c>
      <c r="N1468" s="9">
        <f t="shared" si="362"/>
        <v>-232</v>
      </c>
      <c r="O1468" s="9">
        <f t="shared" si="363"/>
        <v>-232</v>
      </c>
      <c r="P1468" s="9">
        <f t="shared" si="368"/>
        <v>95</v>
      </c>
      <c r="Q1468" s="9">
        <f t="shared" si="369"/>
        <v>29</v>
      </c>
      <c r="R1468" s="9">
        <f t="shared" si="370"/>
        <v>-9</v>
      </c>
      <c r="S1468" s="9">
        <f t="shared" si="371"/>
        <v>31</v>
      </c>
      <c r="T1468" s="9">
        <f t="shared" si="372"/>
        <v>-10</v>
      </c>
      <c r="U1468" s="9">
        <f t="shared" si="364"/>
        <v>2755</v>
      </c>
      <c r="V1468" s="9">
        <f t="shared" si="365"/>
        <v>-855</v>
      </c>
      <c r="W1468" s="1">
        <f t="shared" si="366"/>
        <v>2945</v>
      </c>
      <c r="X1468" s="1">
        <f t="shared" si="367"/>
        <v>-950</v>
      </c>
    </row>
    <row r="1469" spans="9:24">
      <c r="I1469" s="10">
        <f t="shared" si="359"/>
        <v>0</v>
      </c>
      <c r="J1469" s="10">
        <f t="shared" si="360"/>
        <v>0</v>
      </c>
      <c r="K1469" s="10">
        <f t="shared" si="361"/>
        <v>0</v>
      </c>
      <c r="L1469" s="9">
        <f t="shared" si="357"/>
        <v>160</v>
      </c>
      <c r="M1469" s="9">
        <f t="shared" si="358"/>
        <v>76</v>
      </c>
      <c r="N1469" s="9">
        <f t="shared" si="362"/>
        <v>-236</v>
      </c>
      <c r="O1469" s="9">
        <f t="shared" si="363"/>
        <v>-236</v>
      </c>
      <c r="P1469" s="9">
        <f t="shared" si="368"/>
        <v>95</v>
      </c>
      <c r="Q1469" s="9">
        <f t="shared" si="369"/>
        <v>30</v>
      </c>
      <c r="R1469" s="9">
        <f t="shared" si="370"/>
        <v>-9</v>
      </c>
      <c r="S1469" s="9">
        <f t="shared" si="371"/>
        <v>33</v>
      </c>
      <c r="T1469" s="9">
        <f t="shared" si="372"/>
        <v>-10</v>
      </c>
      <c r="U1469" s="9">
        <f t="shared" si="364"/>
        <v>2850</v>
      </c>
      <c r="V1469" s="9">
        <f t="shared" si="365"/>
        <v>-855</v>
      </c>
      <c r="W1469" s="1">
        <f t="shared" si="366"/>
        <v>3135</v>
      </c>
      <c r="X1469" s="1">
        <f t="shared" si="367"/>
        <v>-950</v>
      </c>
    </row>
    <row r="1470" spans="9:24">
      <c r="I1470" s="10">
        <f t="shared" si="359"/>
        <v>0</v>
      </c>
      <c r="J1470" s="10">
        <f t="shared" si="360"/>
        <v>0</v>
      </c>
      <c r="K1470" s="10">
        <f t="shared" si="361"/>
        <v>0</v>
      </c>
      <c r="L1470" s="9">
        <f t="shared" si="357"/>
        <v>160</v>
      </c>
      <c r="M1470" s="9">
        <f t="shared" si="358"/>
        <v>80</v>
      </c>
      <c r="N1470" s="9">
        <f t="shared" si="362"/>
        <v>-240</v>
      </c>
      <c r="O1470" s="9">
        <f t="shared" si="363"/>
        <v>-240</v>
      </c>
      <c r="P1470" s="9">
        <f t="shared" si="368"/>
        <v>95</v>
      </c>
      <c r="Q1470" s="9">
        <f t="shared" si="369"/>
        <v>30</v>
      </c>
      <c r="R1470" s="9">
        <f t="shared" si="370"/>
        <v>-10</v>
      </c>
      <c r="S1470" s="9">
        <f t="shared" si="371"/>
        <v>33</v>
      </c>
      <c r="T1470" s="9">
        <f t="shared" si="372"/>
        <v>-11</v>
      </c>
      <c r="U1470" s="9">
        <f t="shared" si="364"/>
        <v>2850</v>
      </c>
      <c r="V1470" s="9">
        <f t="shared" si="365"/>
        <v>-950</v>
      </c>
      <c r="W1470" s="1">
        <f t="shared" si="366"/>
        <v>3135</v>
      </c>
      <c r="X1470" s="1">
        <f t="shared" si="367"/>
        <v>-1045</v>
      </c>
    </row>
    <row r="1471" spans="9:24">
      <c r="I1471" s="10">
        <f t="shared" si="359"/>
        <v>0</v>
      </c>
      <c r="J1471" s="10">
        <f t="shared" si="360"/>
        <v>0</v>
      </c>
      <c r="K1471" s="10">
        <f t="shared" si="361"/>
        <v>0</v>
      </c>
      <c r="L1471" s="9">
        <f t="shared" si="357"/>
        <v>160</v>
      </c>
      <c r="M1471" s="9">
        <f t="shared" si="358"/>
        <v>84</v>
      </c>
      <c r="N1471" s="9">
        <f t="shared" si="362"/>
        <v>-244</v>
      </c>
      <c r="O1471" s="9">
        <f t="shared" si="363"/>
        <v>-244</v>
      </c>
      <c r="P1471" s="9">
        <f t="shared" si="368"/>
        <v>95</v>
      </c>
      <c r="Q1471" s="9">
        <f t="shared" si="369"/>
        <v>31</v>
      </c>
      <c r="R1471" s="9">
        <f t="shared" si="370"/>
        <v>-10</v>
      </c>
      <c r="S1471" s="9">
        <f t="shared" si="371"/>
        <v>34</v>
      </c>
      <c r="T1471" s="9">
        <f t="shared" si="372"/>
        <v>-11</v>
      </c>
      <c r="U1471" s="9">
        <f t="shared" si="364"/>
        <v>2945</v>
      </c>
      <c r="V1471" s="9">
        <f t="shared" si="365"/>
        <v>-950</v>
      </c>
      <c r="W1471" s="1">
        <f t="shared" si="366"/>
        <v>3230</v>
      </c>
      <c r="X1471" s="1">
        <f t="shared" si="367"/>
        <v>-1045</v>
      </c>
    </row>
    <row r="1472" spans="9:24">
      <c r="I1472" s="10">
        <f t="shared" si="359"/>
        <v>0</v>
      </c>
      <c r="J1472" s="10">
        <f t="shared" si="360"/>
        <v>0</v>
      </c>
      <c r="K1472" s="10">
        <f t="shared" si="361"/>
        <v>0</v>
      </c>
      <c r="L1472" s="9">
        <f t="shared" si="357"/>
        <v>160</v>
      </c>
      <c r="M1472" s="9">
        <f t="shared" si="358"/>
        <v>88</v>
      </c>
      <c r="N1472" s="9">
        <f t="shared" si="362"/>
        <v>-248</v>
      </c>
      <c r="O1472" s="9">
        <f t="shared" si="363"/>
        <v>-248</v>
      </c>
      <c r="P1472" s="9">
        <f t="shared" si="368"/>
        <v>95</v>
      </c>
      <c r="Q1472" s="9">
        <f t="shared" si="369"/>
        <v>31</v>
      </c>
      <c r="R1472" s="9">
        <f t="shared" si="370"/>
        <v>-11</v>
      </c>
      <c r="S1472" s="9">
        <f t="shared" si="371"/>
        <v>34</v>
      </c>
      <c r="T1472" s="9">
        <f t="shared" si="372"/>
        <v>-13</v>
      </c>
      <c r="U1472" s="9">
        <f t="shared" si="364"/>
        <v>2945</v>
      </c>
      <c r="V1472" s="9">
        <f t="shared" si="365"/>
        <v>-1045</v>
      </c>
      <c r="W1472" s="1">
        <f t="shared" si="366"/>
        <v>3230</v>
      </c>
      <c r="X1472" s="1">
        <f t="shared" si="367"/>
        <v>-1235</v>
      </c>
    </row>
    <row r="1473" spans="9:24">
      <c r="I1473" s="10">
        <f t="shared" si="359"/>
        <v>0</v>
      </c>
      <c r="J1473" s="10">
        <f t="shared" si="360"/>
        <v>0</v>
      </c>
      <c r="K1473" s="10">
        <f t="shared" si="361"/>
        <v>0</v>
      </c>
      <c r="L1473" s="9">
        <f t="shared" si="357"/>
        <v>160</v>
      </c>
      <c r="M1473" s="9">
        <f t="shared" si="358"/>
        <v>92</v>
      </c>
      <c r="N1473" s="9">
        <f t="shared" si="362"/>
        <v>-252</v>
      </c>
      <c r="O1473" s="9">
        <f t="shared" si="363"/>
        <v>-252</v>
      </c>
      <c r="P1473" s="9">
        <f t="shared" si="368"/>
        <v>95</v>
      </c>
      <c r="Q1473" s="9">
        <f t="shared" si="369"/>
        <v>32</v>
      </c>
      <c r="R1473" s="9">
        <f t="shared" si="370"/>
        <v>-11</v>
      </c>
      <c r="S1473" s="9">
        <f t="shared" si="371"/>
        <v>35</v>
      </c>
      <c r="T1473" s="9">
        <f t="shared" si="372"/>
        <v>-13</v>
      </c>
      <c r="U1473" s="9">
        <f t="shared" si="364"/>
        <v>3040</v>
      </c>
      <c r="V1473" s="9">
        <f t="shared" si="365"/>
        <v>-1045</v>
      </c>
      <c r="W1473" s="1">
        <f t="shared" si="366"/>
        <v>3325</v>
      </c>
      <c r="X1473" s="1">
        <f t="shared" si="367"/>
        <v>-1235</v>
      </c>
    </row>
    <row r="1474" spans="9:24">
      <c r="I1474" s="10">
        <f t="shared" si="359"/>
        <v>0</v>
      </c>
      <c r="J1474" s="10">
        <f t="shared" si="360"/>
        <v>0</v>
      </c>
      <c r="K1474" s="10">
        <f t="shared" si="361"/>
        <v>0</v>
      </c>
      <c r="L1474" s="9">
        <f t="shared" ref="L1474:L1537" si="373">L1411-4</f>
        <v>160</v>
      </c>
      <c r="M1474" s="9">
        <f t="shared" ref="M1474:M1537" si="374">M1411</f>
        <v>96</v>
      </c>
      <c r="N1474" s="9">
        <f t="shared" si="362"/>
        <v>-256</v>
      </c>
      <c r="O1474" s="9">
        <f t="shared" si="363"/>
        <v>-256</v>
      </c>
      <c r="P1474" s="9">
        <f t="shared" si="368"/>
        <v>95</v>
      </c>
      <c r="Q1474" s="9">
        <f t="shared" si="369"/>
        <v>32</v>
      </c>
      <c r="R1474" s="9">
        <f t="shared" si="370"/>
        <v>-12</v>
      </c>
      <c r="S1474" s="9">
        <f t="shared" si="371"/>
        <v>35</v>
      </c>
      <c r="T1474" s="9">
        <f t="shared" si="372"/>
        <v>-14</v>
      </c>
      <c r="U1474" s="9">
        <f t="shared" si="364"/>
        <v>3040</v>
      </c>
      <c r="V1474" s="9">
        <f t="shared" si="365"/>
        <v>-1140</v>
      </c>
      <c r="W1474" s="1">
        <f t="shared" si="366"/>
        <v>3325</v>
      </c>
      <c r="X1474" s="1">
        <f t="shared" si="367"/>
        <v>-1330</v>
      </c>
    </row>
    <row r="1475" spans="9:24">
      <c r="I1475" s="10">
        <f t="shared" ref="I1475:I1538" si="375">IF(O1475&lt;0,0,1/($B$11/U1475+$C$11/V1475))</f>
        <v>0</v>
      </c>
      <c r="J1475" s="10">
        <f t="shared" ref="J1475:J1538" si="376">IF(O1475&lt;0,0,1/($B$11/W1475+$C$11/V1475))</f>
        <v>0</v>
      </c>
      <c r="K1475" s="10">
        <f t="shared" ref="K1475:K1538" si="377">IF(O1475&lt;0,0,1/($B$11/U1475+$C$11/X1475))</f>
        <v>0</v>
      </c>
      <c r="L1475" s="9">
        <f t="shared" si="373"/>
        <v>160</v>
      </c>
      <c r="M1475" s="9">
        <f t="shared" si="374"/>
        <v>100</v>
      </c>
      <c r="N1475" s="9">
        <f t="shared" ref="N1475:N1538" si="378">IF(O1475&gt;252,252,O1475)</f>
        <v>-260</v>
      </c>
      <c r="O1475" s="9">
        <f t="shared" ref="O1475:O1538" si="379">A$8-L1475-M1475</f>
        <v>-260</v>
      </c>
      <c r="P1475" s="9">
        <f t="shared" si="368"/>
        <v>95</v>
      </c>
      <c r="Q1475" s="9">
        <f t="shared" si="369"/>
        <v>33</v>
      </c>
      <c r="R1475" s="9">
        <f t="shared" si="370"/>
        <v>-12</v>
      </c>
      <c r="S1475" s="9">
        <f t="shared" si="371"/>
        <v>36</v>
      </c>
      <c r="T1475" s="9">
        <f t="shared" si="372"/>
        <v>-14</v>
      </c>
      <c r="U1475" s="9">
        <f t="shared" ref="U1475:U1538" si="380">P1475*Q1475*$B$8</f>
        <v>3135</v>
      </c>
      <c r="V1475" s="9">
        <f t="shared" ref="V1475:V1538" si="381">P1475*R1475*$C$8</f>
        <v>-1140</v>
      </c>
      <c r="W1475" s="1">
        <f t="shared" ref="W1475:W1538" si="382">P1475*S1475*$B$8</f>
        <v>3420</v>
      </c>
      <c r="X1475" s="1">
        <f t="shared" ref="X1475:X1538" si="383">P1475*T1475*$C$8</f>
        <v>-1330</v>
      </c>
    </row>
    <row r="1476" spans="9:24">
      <c r="I1476" s="10">
        <f t="shared" si="375"/>
        <v>0</v>
      </c>
      <c r="J1476" s="10">
        <f t="shared" si="376"/>
        <v>0</v>
      </c>
      <c r="K1476" s="10">
        <f t="shared" si="377"/>
        <v>0</v>
      </c>
      <c r="L1476" s="9">
        <f t="shared" si="373"/>
        <v>160</v>
      </c>
      <c r="M1476" s="9">
        <f t="shared" si="374"/>
        <v>104</v>
      </c>
      <c r="N1476" s="9">
        <f t="shared" si="378"/>
        <v>-264</v>
      </c>
      <c r="O1476" s="9">
        <f t="shared" si="379"/>
        <v>-264</v>
      </c>
      <c r="P1476" s="9">
        <f t="shared" si="368"/>
        <v>95</v>
      </c>
      <c r="Q1476" s="9">
        <f t="shared" si="369"/>
        <v>33</v>
      </c>
      <c r="R1476" s="9">
        <f t="shared" si="370"/>
        <v>-13</v>
      </c>
      <c r="S1476" s="9">
        <f t="shared" si="371"/>
        <v>36</v>
      </c>
      <c r="T1476" s="9">
        <f t="shared" si="372"/>
        <v>-15</v>
      </c>
      <c r="U1476" s="9">
        <f t="shared" si="380"/>
        <v>3135</v>
      </c>
      <c r="V1476" s="9">
        <f t="shared" si="381"/>
        <v>-1235</v>
      </c>
      <c r="W1476" s="1">
        <f t="shared" si="382"/>
        <v>3420</v>
      </c>
      <c r="X1476" s="1">
        <f t="shared" si="383"/>
        <v>-1425</v>
      </c>
    </row>
    <row r="1477" spans="9:24">
      <c r="I1477" s="10">
        <f t="shared" si="375"/>
        <v>0</v>
      </c>
      <c r="J1477" s="10">
        <f t="shared" si="376"/>
        <v>0</v>
      </c>
      <c r="K1477" s="10">
        <f t="shared" si="377"/>
        <v>0</v>
      </c>
      <c r="L1477" s="9">
        <f t="shared" si="373"/>
        <v>160</v>
      </c>
      <c r="M1477" s="9">
        <f t="shared" si="374"/>
        <v>108</v>
      </c>
      <c r="N1477" s="9">
        <f t="shared" si="378"/>
        <v>-268</v>
      </c>
      <c r="O1477" s="9">
        <f t="shared" si="379"/>
        <v>-268</v>
      </c>
      <c r="P1477" s="9">
        <f t="shared" si="368"/>
        <v>95</v>
      </c>
      <c r="Q1477" s="9">
        <f t="shared" si="369"/>
        <v>34</v>
      </c>
      <c r="R1477" s="9">
        <f t="shared" si="370"/>
        <v>-13</v>
      </c>
      <c r="S1477" s="9">
        <f t="shared" si="371"/>
        <v>37</v>
      </c>
      <c r="T1477" s="9">
        <f t="shared" si="372"/>
        <v>-15</v>
      </c>
      <c r="U1477" s="9">
        <f t="shared" si="380"/>
        <v>3230</v>
      </c>
      <c r="V1477" s="9">
        <f t="shared" si="381"/>
        <v>-1235</v>
      </c>
      <c r="W1477" s="1">
        <f t="shared" si="382"/>
        <v>3515</v>
      </c>
      <c r="X1477" s="1">
        <f t="shared" si="383"/>
        <v>-1425</v>
      </c>
    </row>
    <row r="1478" spans="9:24">
      <c r="I1478" s="10">
        <f t="shared" si="375"/>
        <v>0</v>
      </c>
      <c r="J1478" s="10">
        <f t="shared" si="376"/>
        <v>0</v>
      </c>
      <c r="K1478" s="10">
        <f t="shared" si="377"/>
        <v>0</v>
      </c>
      <c r="L1478" s="9">
        <f t="shared" si="373"/>
        <v>160</v>
      </c>
      <c r="M1478" s="9">
        <f t="shared" si="374"/>
        <v>112</v>
      </c>
      <c r="N1478" s="9">
        <f t="shared" si="378"/>
        <v>-272</v>
      </c>
      <c r="O1478" s="9">
        <f t="shared" si="379"/>
        <v>-272</v>
      </c>
      <c r="P1478" s="9">
        <f t="shared" si="368"/>
        <v>95</v>
      </c>
      <c r="Q1478" s="9">
        <f t="shared" si="369"/>
        <v>34</v>
      </c>
      <c r="R1478" s="9">
        <f t="shared" si="370"/>
        <v>-14</v>
      </c>
      <c r="S1478" s="9">
        <f t="shared" si="371"/>
        <v>37</v>
      </c>
      <c r="T1478" s="9">
        <f t="shared" si="372"/>
        <v>-16</v>
      </c>
      <c r="U1478" s="9">
        <f t="shared" si="380"/>
        <v>3230</v>
      </c>
      <c r="V1478" s="9">
        <f t="shared" si="381"/>
        <v>-1330</v>
      </c>
      <c r="W1478" s="1">
        <f t="shared" si="382"/>
        <v>3515</v>
      </c>
      <c r="X1478" s="1">
        <f t="shared" si="383"/>
        <v>-1520</v>
      </c>
    </row>
    <row r="1479" spans="9:24">
      <c r="I1479" s="10">
        <f t="shared" si="375"/>
        <v>0</v>
      </c>
      <c r="J1479" s="10">
        <f t="shared" si="376"/>
        <v>0</v>
      </c>
      <c r="K1479" s="10">
        <f t="shared" si="377"/>
        <v>0</v>
      </c>
      <c r="L1479" s="9">
        <f t="shared" si="373"/>
        <v>160</v>
      </c>
      <c r="M1479" s="9">
        <f t="shared" si="374"/>
        <v>116</v>
      </c>
      <c r="N1479" s="9">
        <f t="shared" si="378"/>
        <v>-276</v>
      </c>
      <c r="O1479" s="9">
        <f t="shared" si="379"/>
        <v>-276</v>
      </c>
      <c r="P1479" s="9">
        <f t="shared" si="368"/>
        <v>95</v>
      </c>
      <c r="Q1479" s="9">
        <f t="shared" si="369"/>
        <v>35</v>
      </c>
      <c r="R1479" s="9">
        <f t="shared" si="370"/>
        <v>-14</v>
      </c>
      <c r="S1479" s="9">
        <f t="shared" si="371"/>
        <v>38</v>
      </c>
      <c r="T1479" s="9">
        <f t="shared" si="372"/>
        <v>-16</v>
      </c>
      <c r="U1479" s="9">
        <f t="shared" si="380"/>
        <v>3325</v>
      </c>
      <c r="V1479" s="9">
        <f t="shared" si="381"/>
        <v>-1330</v>
      </c>
      <c r="W1479" s="1">
        <f t="shared" si="382"/>
        <v>3610</v>
      </c>
      <c r="X1479" s="1">
        <f t="shared" si="383"/>
        <v>-1520</v>
      </c>
    </row>
    <row r="1480" spans="9:24">
      <c r="I1480" s="10">
        <f t="shared" si="375"/>
        <v>0</v>
      </c>
      <c r="J1480" s="10">
        <f t="shared" si="376"/>
        <v>0</v>
      </c>
      <c r="K1480" s="10">
        <f t="shared" si="377"/>
        <v>0</v>
      </c>
      <c r="L1480" s="9">
        <f t="shared" si="373"/>
        <v>160</v>
      </c>
      <c r="M1480" s="9">
        <f t="shared" si="374"/>
        <v>120</v>
      </c>
      <c r="N1480" s="9">
        <f t="shared" si="378"/>
        <v>-280</v>
      </c>
      <c r="O1480" s="9">
        <f t="shared" si="379"/>
        <v>-280</v>
      </c>
      <c r="P1480" s="9">
        <f t="shared" si="368"/>
        <v>95</v>
      </c>
      <c r="Q1480" s="9">
        <f t="shared" si="369"/>
        <v>35</v>
      </c>
      <c r="R1480" s="9">
        <f t="shared" si="370"/>
        <v>-15</v>
      </c>
      <c r="S1480" s="9">
        <f t="shared" si="371"/>
        <v>38</v>
      </c>
      <c r="T1480" s="9">
        <f t="shared" si="372"/>
        <v>-17</v>
      </c>
      <c r="U1480" s="9">
        <f t="shared" si="380"/>
        <v>3325</v>
      </c>
      <c r="V1480" s="9">
        <f t="shared" si="381"/>
        <v>-1425</v>
      </c>
      <c r="W1480" s="1">
        <f t="shared" si="382"/>
        <v>3610</v>
      </c>
      <c r="X1480" s="1">
        <f t="shared" si="383"/>
        <v>-1615</v>
      </c>
    </row>
    <row r="1481" spans="9:24">
      <c r="I1481" s="10">
        <f t="shared" si="375"/>
        <v>0</v>
      </c>
      <c r="J1481" s="10">
        <f t="shared" si="376"/>
        <v>0</v>
      </c>
      <c r="K1481" s="10">
        <f t="shared" si="377"/>
        <v>0</v>
      </c>
      <c r="L1481" s="9">
        <f t="shared" si="373"/>
        <v>160</v>
      </c>
      <c r="M1481" s="9">
        <f t="shared" si="374"/>
        <v>124</v>
      </c>
      <c r="N1481" s="9">
        <f t="shared" si="378"/>
        <v>-284</v>
      </c>
      <c r="O1481" s="9">
        <f t="shared" si="379"/>
        <v>-284</v>
      </c>
      <c r="P1481" s="9">
        <f t="shared" si="368"/>
        <v>95</v>
      </c>
      <c r="Q1481" s="9">
        <f t="shared" si="369"/>
        <v>36</v>
      </c>
      <c r="R1481" s="9">
        <f t="shared" si="370"/>
        <v>-15</v>
      </c>
      <c r="S1481" s="9">
        <f t="shared" si="371"/>
        <v>39</v>
      </c>
      <c r="T1481" s="9">
        <f t="shared" si="372"/>
        <v>-17</v>
      </c>
      <c r="U1481" s="9">
        <f t="shared" si="380"/>
        <v>3420</v>
      </c>
      <c r="V1481" s="9">
        <f t="shared" si="381"/>
        <v>-1425</v>
      </c>
      <c r="W1481" s="1">
        <f t="shared" si="382"/>
        <v>3705</v>
      </c>
      <c r="X1481" s="1">
        <f t="shared" si="383"/>
        <v>-1615</v>
      </c>
    </row>
    <row r="1482" spans="9:24">
      <c r="I1482" s="10">
        <f t="shared" si="375"/>
        <v>0</v>
      </c>
      <c r="J1482" s="10">
        <f t="shared" si="376"/>
        <v>0</v>
      </c>
      <c r="K1482" s="10">
        <f t="shared" si="377"/>
        <v>0</v>
      </c>
      <c r="L1482" s="9">
        <f t="shared" si="373"/>
        <v>160</v>
      </c>
      <c r="M1482" s="9">
        <f t="shared" si="374"/>
        <v>128</v>
      </c>
      <c r="N1482" s="9">
        <f t="shared" si="378"/>
        <v>-288</v>
      </c>
      <c r="O1482" s="9">
        <f t="shared" si="379"/>
        <v>-288</v>
      </c>
      <c r="P1482" s="9">
        <f t="shared" si="368"/>
        <v>95</v>
      </c>
      <c r="Q1482" s="9">
        <f t="shared" si="369"/>
        <v>36</v>
      </c>
      <c r="R1482" s="9">
        <f t="shared" si="370"/>
        <v>-16</v>
      </c>
      <c r="S1482" s="9">
        <f t="shared" si="371"/>
        <v>39</v>
      </c>
      <c r="T1482" s="9">
        <f t="shared" si="372"/>
        <v>-18</v>
      </c>
      <c r="U1482" s="9">
        <f t="shared" si="380"/>
        <v>3420</v>
      </c>
      <c r="V1482" s="9">
        <f t="shared" si="381"/>
        <v>-1520</v>
      </c>
      <c r="W1482" s="1">
        <f t="shared" si="382"/>
        <v>3705</v>
      </c>
      <c r="X1482" s="1">
        <f t="shared" si="383"/>
        <v>-1710</v>
      </c>
    </row>
    <row r="1483" spans="9:24">
      <c r="I1483" s="10">
        <f t="shared" si="375"/>
        <v>0</v>
      </c>
      <c r="J1483" s="10">
        <f t="shared" si="376"/>
        <v>0</v>
      </c>
      <c r="K1483" s="10">
        <f t="shared" si="377"/>
        <v>0</v>
      </c>
      <c r="L1483" s="9">
        <f t="shared" si="373"/>
        <v>160</v>
      </c>
      <c r="M1483" s="9">
        <f t="shared" si="374"/>
        <v>132</v>
      </c>
      <c r="N1483" s="9">
        <f t="shared" si="378"/>
        <v>-292</v>
      </c>
      <c r="O1483" s="9">
        <f t="shared" si="379"/>
        <v>-292</v>
      </c>
      <c r="P1483" s="9">
        <f t="shared" si="368"/>
        <v>95</v>
      </c>
      <c r="Q1483" s="9">
        <f t="shared" si="369"/>
        <v>37</v>
      </c>
      <c r="R1483" s="9">
        <f t="shared" si="370"/>
        <v>-16</v>
      </c>
      <c r="S1483" s="9">
        <f t="shared" si="371"/>
        <v>40</v>
      </c>
      <c r="T1483" s="9">
        <f t="shared" si="372"/>
        <v>-18</v>
      </c>
      <c r="U1483" s="9">
        <f t="shared" si="380"/>
        <v>3515</v>
      </c>
      <c r="V1483" s="9">
        <f t="shared" si="381"/>
        <v>-1520</v>
      </c>
      <c r="W1483" s="1">
        <f t="shared" si="382"/>
        <v>3800</v>
      </c>
      <c r="X1483" s="1">
        <f t="shared" si="383"/>
        <v>-1710</v>
      </c>
    </row>
    <row r="1484" spans="9:24">
      <c r="I1484" s="10">
        <f t="shared" si="375"/>
        <v>0</v>
      </c>
      <c r="J1484" s="10">
        <f t="shared" si="376"/>
        <v>0</v>
      </c>
      <c r="K1484" s="10">
        <f t="shared" si="377"/>
        <v>0</v>
      </c>
      <c r="L1484" s="9">
        <f t="shared" si="373"/>
        <v>160</v>
      </c>
      <c r="M1484" s="9">
        <f t="shared" si="374"/>
        <v>136</v>
      </c>
      <c r="N1484" s="9">
        <f t="shared" si="378"/>
        <v>-296</v>
      </c>
      <c r="O1484" s="9">
        <f t="shared" si="379"/>
        <v>-296</v>
      </c>
      <c r="P1484" s="9">
        <f t="shared" si="368"/>
        <v>95</v>
      </c>
      <c r="Q1484" s="9">
        <f t="shared" si="369"/>
        <v>37</v>
      </c>
      <c r="R1484" s="9">
        <f t="shared" si="370"/>
        <v>-17</v>
      </c>
      <c r="S1484" s="9">
        <f t="shared" si="371"/>
        <v>40</v>
      </c>
      <c r="T1484" s="9">
        <f t="shared" si="372"/>
        <v>-19</v>
      </c>
      <c r="U1484" s="9">
        <f t="shared" si="380"/>
        <v>3515</v>
      </c>
      <c r="V1484" s="9">
        <f t="shared" si="381"/>
        <v>-1615</v>
      </c>
      <c r="W1484" s="1">
        <f t="shared" si="382"/>
        <v>3800</v>
      </c>
      <c r="X1484" s="1">
        <f t="shared" si="383"/>
        <v>-1805</v>
      </c>
    </row>
    <row r="1485" spans="9:24">
      <c r="I1485" s="10">
        <f t="shared" si="375"/>
        <v>0</v>
      </c>
      <c r="J1485" s="10">
        <f t="shared" si="376"/>
        <v>0</v>
      </c>
      <c r="K1485" s="10">
        <f t="shared" si="377"/>
        <v>0</v>
      </c>
      <c r="L1485" s="9">
        <f t="shared" si="373"/>
        <v>160</v>
      </c>
      <c r="M1485" s="9">
        <f t="shared" si="374"/>
        <v>140</v>
      </c>
      <c r="N1485" s="9">
        <f t="shared" si="378"/>
        <v>-300</v>
      </c>
      <c r="O1485" s="9">
        <f t="shared" si="379"/>
        <v>-300</v>
      </c>
      <c r="P1485" s="9">
        <f t="shared" si="368"/>
        <v>95</v>
      </c>
      <c r="Q1485" s="9">
        <f t="shared" si="369"/>
        <v>38</v>
      </c>
      <c r="R1485" s="9">
        <f t="shared" si="370"/>
        <v>-17</v>
      </c>
      <c r="S1485" s="9">
        <f t="shared" si="371"/>
        <v>41</v>
      </c>
      <c r="T1485" s="9">
        <f t="shared" si="372"/>
        <v>-19</v>
      </c>
      <c r="U1485" s="9">
        <f t="shared" si="380"/>
        <v>3610</v>
      </c>
      <c r="V1485" s="9">
        <f t="shared" si="381"/>
        <v>-1615</v>
      </c>
      <c r="W1485" s="1">
        <f t="shared" si="382"/>
        <v>3895</v>
      </c>
      <c r="X1485" s="1">
        <f t="shared" si="383"/>
        <v>-1805</v>
      </c>
    </row>
    <row r="1486" spans="9:24">
      <c r="I1486" s="10">
        <f t="shared" si="375"/>
        <v>0</v>
      </c>
      <c r="J1486" s="10">
        <f t="shared" si="376"/>
        <v>0</v>
      </c>
      <c r="K1486" s="10">
        <f t="shared" si="377"/>
        <v>0</v>
      </c>
      <c r="L1486" s="9">
        <f t="shared" si="373"/>
        <v>160</v>
      </c>
      <c r="M1486" s="9">
        <f t="shared" si="374"/>
        <v>144</v>
      </c>
      <c r="N1486" s="9">
        <f t="shared" si="378"/>
        <v>-304</v>
      </c>
      <c r="O1486" s="9">
        <f t="shared" si="379"/>
        <v>-304</v>
      </c>
      <c r="P1486" s="9">
        <f t="shared" si="368"/>
        <v>95</v>
      </c>
      <c r="Q1486" s="9">
        <f t="shared" si="369"/>
        <v>38</v>
      </c>
      <c r="R1486" s="9">
        <f t="shared" si="370"/>
        <v>-18</v>
      </c>
      <c r="S1486" s="9">
        <f t="shared" si="371"/>
        <v>41</v>
      </c>
      <c r="T1486" s="9">
        <f t="shared" si="372"/>
        <v>-20</v>
      </c>
      <c r="U1486" s="9">
        <f t="shared" si="380"/>
        <v>3610</v>
      </c>
      <c r="V1486" s="9">
        <f t="shared" si="381"/>
        <v>-1710</v>
      </c>
      <c r="W1486" s="1">
        <f t="shared" si="382"/>
        <v>3895</v>
      </c>
      <c r="X1486" s="1">
        <f t="shared" si="383"/>
        <v>-1900</v>
      </c>
    </row>
    <row r="1487" spans="9:24">
      <c r="I1487" s="10">
        <f t="shared" si="375"/>
        <v>0</v>
      </c>
      <c r="J1487" s="10">
        <f t="shared" si="376"/>
        <v>0</v>
      </c>
      <c r="K1487" s="10">
        <f t="shared" si="377"/>
        <v>0</v>
      </c>
      <c r="L1487" s="9">
        <f t="shared" si="373"/>
        <v>160</v>
      </c>
      <c r="M1487" s="9">
        <f t="shared" si="374"/>
        <v>148</v>
      </c>
      <c r="N1487" s="9">
        <f t="shared" si="378"/>
        <v>-308</v>
      </c>
      <c r="O1487" s="9">
        <f t="shared" si="379"/>
        <v>-308</v>
      </c>
      <c r="P1487" s="9">
        <f t="shared" si="368"/>
        <v>95</v>
      </c>
      <c r="Q1487" s="9">
        <f t="shared" si="369"/>
        <v>39</v>
      </c>
      <c r="R1487" s="9">
        <f t="shared" si="370"/>
        <v>-18</v>
      </c>
      <c r="S1487" s="9">
        <f t="shared" si="371"/>
        <v>42</v>
      </c>
      <c r="T1487" s="9">
        <f t="shared" si="372"/>
        <v>-20</v>
      </c>
      <c r="U1487" s="9">
        <f t="shared" si="380"/>
        <v>3705</v>
      </c>
      <c r="V1487" s="9">
        <f t="shared" si="381"/>
        <v>-1710</v>
      </c>
      <c r="W1487" s="1">
        <f t="shared" si="382"/>
        <v>3990</v>
      </c>
      <c r="X1487" s="1">
        <f t="shared" si="383"/>
        <v>-1900</v>
      </c>
    </row>
    <row r="1488" spans="9:24">
      <c r="I1488" s="10">
        <f t="shared" si="375"/>
        <v>0</v>
      </c>
      <c r="J1488" s="10">
        <f t="shared" si="376"/>
        <v>0</v>
      </c>
      <c r="K1488" s="10">
        <f t="shared" si="377"/>
        <v>0</v>
      </c>
      <c r="L1488" s="9">
        <f t="shared" si="373"/>
        <v>160</v>
      </c>
      <c r="M1488" s="9">
        <f t="shared" si="374"/>
        <v>152</v>
      </c>
      <c r="N1488" s="9">
        <f t="shared" si="378"/>
        <v>-312</v>
      </c>
      <c r="O1488" s="9">
        <f t="shared" si="379"/>
        <v>-312</v>
      </c>
      <c r="P1488" s="9">
        <f t="shared" si="368"/>
        <v>95</v>
      </c>
      <c r="Q1488" s="9">
        <f t="shared" si="369"/>
        <v>39</v>
      </c>
      <c r="R1488" s="9">
        <f t="shared" si="370"/>
        <v>-19</v>
      </c>
      <c r="S1488" s="9">
        <f t="shared" si="371"/>
        <v>42</v>
      </c>
      <c r="T1488" s="9">
        <f t="shared" si="372"/>
        <v>-21</v>
      </c>
      <c r="U1488" s="9">
        <f t="shared" si="380"/>
        <v>3705</v>
      </c>
      <c r="V1488" s="9">
        <f t="shared" si="381"/>
        <v>-1805</v>
      </c>
      <c r="W1488" s="1">
        <f t="shared" si="382"/>
        <v>3990</v>
      </c>
      <c r="X1488" s="1">
        <f t="shared" si="383"/>
        <v>-1995</v>
      </c>
    </row>
    <row r="1489" spans="9:24">
      <c r="I1489" s="10">
        <f t="shared" si="375"/>
        <v>0</v>
      </c>
      <c r="J1489" s="10">
        <f t="shared" si="376"/>
        <v>0</v>
      </c>
      <c r="K1489" s="10">
        <f t="shared" si="377"/>
        <v>0</v>
      </c>
      <c r="L1489" s="9">
        <f t="shared" si="373"/>
        <v>160</v>
      </c>
      <c r="M1489" s="9">
        <f t="shared" si="374"/>
        <v>156</v>
      </c>
      <c r="N1489" s="9">
        <f t="shared" si="378"/>
        <v>-316</v>
      </c>
      <c r="O1489" s="9">
        <f t="shared" si="379"/>
        <v>-316</v>
      </c>
      <c r="P1489" s="9">
        <f t="shared" si="368"/>
        <v>95</v>
      </c>
      <c r="Q1489" s="9">
        <f t="shared" si="369"/>
        <v>40</v>
      </c>
      <c r="R1489" s="9">
        <f t="shared" si="370"/>
        <v>-19</v>
      </c>
      <c r="S1489" s="9">
        <f t="shared" si="371"/>
        <v>44</v>
      </c>
      <c r="T1489" s="9">
        <f t="shared" si="372"/>
        <v>-21</v>
      </c>
      <c r="U1489" s="9">
        <f t="shared" si="380"/>
        <v>3800</v>
      </c>
      <c r="V1489" s="9">
        <f t="shared" si="381"/>
        <v>-1805</v>
      </c>
      <c r="W1489" s="1">
        <f t="shared" si="382"/>
        <v>4180</v>
      </c>
      <c r="X1489" s="1">
        <f t="shared" si="383"/>
        <v>-1995</v>
      </c>
    </row>
    <row r="1490" spans="9:24">
      <c r="I1490" s="10">
        <f t="shared" si="375"/>
        <v>0</v>
      </c>
      <c r="J1490" s="10">
        <f t="shared" si="376"/>
        <v>0</v>
      </c>
      <c r="K1490" s="10">
        <f t="shared" si="377"/>
        <v>0</v>
      </c>
      <c r="L1490" s="9">
        <f t="shared" si="373"/>
        <v>160</v>
      </c>
      <c r="M1490" s="9">
        <f t="shared" si="374"/>
        <v>160</v>
      </c>
      <c r="N1490" s="9">
        <f t="shared" si="378"/>
        <v>-320</v>
      </c>
      <c r="O1490" s="9">
        <f t="shared" si="379"/>
        <v>-320</v>
      </c>
      <c r="P1490" s="9">
        <f t="shared" ref="P1490:P1553" si="384">INT(INT($A$2*2+$A$5+L1490/4)*$A$11/100+$A$11+10)</f>
        <v>95</v>
      </c>
      <c r="Q1490" s="9">
        <f t="shared" ref="Q1490:Q1553" si="385">INT(INT($B$2*2+$B$5+M1490/4)*$A$11/100+5)</f>
        <v>40</v>
      </c>
      <c r="R1490" s="9">
        <f t="shared" ref="R1490:R1553" si="386">INT(INT($C$2*2+$C$5+N1490/4)*$A$11/100+5)</f>
        <v>-20</v>
      </c>
      <c r="S1490" s="9">
        <f t="shared" ref="S1490:S1553" si="387">INT(Q1490*1.1)</f>
        <v>44</v>
      </c>
      <c r="T1490" s="9">
        <f t="shared" ref="T1490:T1553" si="388">INT(R1490*1.1)</f>
        <v>-22</v>
      </c>
      <c r="U1490" s="9">
        <f t="shared" si="380"/>
        <v>3800</v>
      </c>
      <c r="V1490" s="9">
        <f t="shared" si="381"/>
        <v>-1900</v>
      </c>
      <c r="W1490" s="1">
        <f t="shared" si="382"/>
        <v>4180</v>
      </c>
      <c r="X1490" s="1">
        <f t="shared" si="383"/>
        <v>-2090</v>
      </c>
    </row>
    <row r="1491" spans="9:24">
      <c r="I1491" s="10">
        <f t="shared" si="375"/>
        <v>0</v>
      </c>
      <c r="J1491" s="10">
        <f t="shared" si="376"/>
        <v>0</v>
      </c>
      <c r="K1491" s="10">
        <f t="shared" si="377"/>
        <v>0</v>
      </c>
      <c r="L1491" s="9">
        <f t="shared" si="373"/>
        <v>160</v>
      </c>
      <c r="M1491" s="9">
        <f t="shared" si="374"/>
        <v>164</v>
      </c>
      <c r="N1491" s="9">
        <f t="shared" si="378"/>
        <v>-324</v>
      </c>
      <c r="O1491" s="9">
        <f t="shared" si="379"/>
        <v>-324</v>
      </c>
      <c r="P1491" s="9">
        <f t="shared" si="384"/>
        <v>95</v>
      </c>
      <c r="Q1491" s="9">
        <f t="shared" si="385"/>
        <v>41</v>
      </c>
      <c r="R1491" s="9">
        <f t="shared" si="386"/>
        <v>-20</v>
      </c>
      <c r="S1491" s="9">
        <f t="shared" si="387"/>
        <v>45</v>
      </c>
      <c r="T1491" s="9">
        <f t="shared" si="388"/>
        <v>-22</v>
      </c>
      <c r="U1491" s="9">
        <f t="shared" si="380"/>
        <v>3895</v>
      </c>
      <c r="V1491" s="9">
        <f t="shared" si="381"/>
        <v>-1900</v>
      </c>
      <c r="W1491" s="1">
        <f t="shared" si="382"/>
        <v>4275</v>
      </c>
      <c r="X1491" s="1">
        <f t="shared" si="383"/>
        <v>-2090</v>
      </c>
    </row>
    <row r="1492" spans="9:24">
      <c r="I1492" s="10">
        <f t="shared" si="375"/>
        <v>0</v>
      </c>
      <c r="J1492" s="10">
        <f t="shared" si="376"/>
        <v>0</v>
      </c>
      <c r="K1492" s="10">
        <f t="shared" si="377"/>
        <v>0</v>
      </c>
      <c r="L1492" s="9">
        <f t="shared" si="373"/>
        <v>160</v>
      </c>
      <c r="M1492" s="9">
        <f t="shared" si="374"/>
        <v>168</v>
      </c>
      <c r="N1492" s="9">
        <f t="shared" si="378"/>
        <v>-328</v>
      </c>
      <c r="O1492" s="9">
        <f t="shared" si="379"/>
        <v>-328</v>
      </c>
      <c r="P1492" s="9">
        <f t="shared" si="384"/>
        <v>95</v>
      </c>
      <c r="Q1492" s="9">
        <f t="shared" si="385"/>
        <v>41</v>
      </c>
      <c r="R1492" s="9">
        <f t="shared" si="386"/>
        <v>-21</v>
      </c>
      <c r="S1492" s="9">
        <f t="shared" si="387"/>
        <v>45</v>
      </c>
      <c r="T1492" s="9">
        <f t="shared" si="388"/>
        <v>-24</v>
      </c>
      <c r="U1492" s="9">
        <f t="shared" si="380"/>
        <v>3895</v>
      </c>
      <c r="V1492" s="9">
        <f t="shared" si="381"/>
        <v>-1995</v>
      </c>
      <c r="W1492" s="1">
        <f t="shared" si="382"/>
        <v>4275</v>
      </c>
      <c r="X1492" s="1">
        <f t="shared" si="383"/>
        <v>-2280</v>
      </c>
    </row>
    <row r="1493" spans="9:24">
      <c r="I1493" s="10">
        <f t="shared" si="375"/>
        <v>0</v>
      </c>
      <c r="J1493" s="10">
        <f t="shared" si="376"/>
        <v>0</v>
      </c>
      <c r="K1493" s="10">
        <f t="shared" si="377"/>
        <v>0</v>
      </c>
      <c r="L1493" s="9">
        <f t="shared" si="373"/>
        <v>160</v>
      </c>
      <c r="M1493" s="9">
        <f t="shared" si="374"/>
        <v>172</v>
      </c>
      <c r="N1493" s="9">
        <f t="shared" si="378"/>
        <v>-332</v>
      </c>
      <c r="O1493" s="9">
        <f t="shared" si="379"/>
        <v>-332</v>
      </c>
      <c r="P1493" s="9">
        <f t="shared" si="384"/>
        <v>95</v>
      </c>
      <c r="Q1493" s="9">
        <f t="shared" si="385"/>
        <v>42</v>
      </c>
      <c r="R1493" s="9">
        <f t="shared" si="386"/>
        <v>-21</v>
      </c>
      <c r="S1493" s="9">
        <f t="shared" si="387"/>
        <v>46</v>
      </c>
      <c r="T1493" s="9">
        <f t="shared" si="388"/>
        <v>-24</v>
      </c>
      <c r="U1493" s="9">
        <f t="shared" si="380"/>
        <v>3990</v>
      </c>
      <c r="V1493" s="9">
        <f t="shared" si="381"/>
        <v>-1995</v>
      </c>
      <c r="W1493" s="1">
        <f t="shared" si="382"/>
        <v>4370</v>
      </c>
      <c r="X1493" s="1">
        <f t="shared" si="383"/>
        <v>-2280</v>
      </c>
    </row>
    <row r="1494" spans="9:24">
      <c r="I1494" s="10">
        <f t="shared" si="375"/>
        <v>0</v>
      </c>
      <c r="J1494" s="10">
        <f t="shared" si="376"/>
        <v>0</v>
      </c>
      <c r="K1494" s="10">
        <f t="shared" si="377"/>
        <v>0</v>
      </c>
      <c r="L1494" s="9">
        <f t="shared" si="373"/>
        <v>160</v>
      </c>
      <c r="M1494" s="9">
        <f t="shared" si="374"/>
        <v>176</v>
      </c>
      <c r="N1494" s="9">
        <f t="shared" si="378"/>
        <v>-336</v>
      </c>
      <c r="O1494" s="9">
        <f t="shared" si="379"/>
        <v>-336</v>
      </c>
      <c r="P1494" s="9">
        <f t="shared" si="384"/>
        <v>95</v>
      </c>
      <c r="Q1494" s="9">
        <f t="shared" si="385"/>
        <v>42</v>
      </c>
      <c r="R1494" s="9">
        <f t="shared" si="386"/>
        <v>-22</v>
      </c>
      <c r="S1494" s="9">
        <f t="shared" si="387"/>
        <v>46</v>
      </c>
      <c r="T1494" s="9">
        <f t="shared" si="388"/>
        <v>-25</v>
      </c>
      <c r="U1494" s="9">
        <f t="shared" si="380"/>
        <v>3990</v>
      </c>
      <c r="V1494" s="9">
        <f t="shared" si="381"/>
        <v>-2090</v>
      </c>
      <c r="W1494" s="1">
        <f t="shared" si="382"/>
        <v>4370</v>
      </c>
      <c r="X1494" s="1">
        <f t="shared" si="383"/>
        <v>-2375</v>
      </c>
    </row>
    <row r="1495" spans="9:24">
      <c r="I1495" s="10">
        <f t="shared" si="375"/>
        <v>0</v>
      </c>
      <c r="J1495" s="10">
        <f t="shared" si="376"/>
        <v>0</v>
      </c>
      <c r="K1495" s="10">
        <f t="shared" si="377"/>
        <v>0</v>
      </c>
      <c r="L1495" s="9">
        <f t="shared" si="373"/>
        <v>160</v>
      </c>
      <c r="M1495" s="9">
        <f t="shared" si="374"/>
        <v>180</v>
      </c>
      <c r="N1495" s="9">
        <f t="shared" si="378"/>
        <v>-340</v>
      </c>
      <c r="O1495" s="9">
        <f t="shared" si="379"/>
        <v>-340</v>
      </c>
      <c r="P1495" s="9">
        <f t="shared" si="384"/>
        <v>95</v>
      </c>
      <c r="Q1495" s="9">
        <f t="shared" si="385"/>
        <v>43</v>
      </c>
      <c r="R1495" s="9">
        <f t="shared" si="386"/>
        <v>-22</v>
      </c>
      <c r="S1495" s="9">
        <f t="shared" si="387"/>
        <v>47</v>
      </c>
      <c r="T1495" s="9">
        <f t="shared" si="388"/>
        <v>-25</v>
      </c>
      <c r="U1495" s="9">
        <f t="shared" si="380"/>
        <v>4085</v>
      </c>
      <c r="V1495" s="9">
        <f t="shared" si="381"/>
        <v>-2090</v>
      </c>
      <c r="W1495" s="1">
        <f t="shared" si="382"/>
        <v>4465</v>
      </c>
      <c r="X1495" s="1">
        <f t="shared" si="383"/>
        <v>-2375</v>
      </c>
    </row>
    <row r="1496" spans="9:24">
      <c r="I1496" s="10">
        <f t="shared" si="375"/>
        <v>0</v>
      </c>
      <c r="J1496" s="10">
        <f t="shared" si="376"/>
        <v>0</v>
      </c>
      <c r="K1496" s="10">
        <f t="shared" si="377"/>
        <v>0</v>
      </c>
      <c r="L1496" s="9">
        <f t="shared" si="373"/>
        <v>160</v>
      </c>
      <c r="M1496" s="9">
        <f t="shared" si="374"/>
        <v>184</v>
      </c>
      <c r="N1496" s="9">
        <f t="shared" si="378"/>
        <v>-344</v>
      </c>
      <c r="O1496" s="9">
        <f t="shared" si="379"/>
        <v>-344</v>
      </c>
      <c r="P1496" s="9">
        <f t="shared" si="384"/>
        <v>95</v>
      </c>
      <c r="Q1496" s="9">
        <f t="shared" si="385"/>
        <v>43</v>
      </c>
      <c r="R1496" s="9">
        <f t="shared" si="386"/>
        <v>-23</v>
      </c>
      <c r="S1496" s="9">
        <f t="shared" si="387"/>
        <v>47</v>
      </c>
      <c r="T1496" s="9">
        <f t="shared" si="388"/>
        <v>-26</v>
      </c>
      <c r="U1496" s="9">
        <f t="shared" si="380"/>
        <v>4085</v>
      </c>
      <c r="V1496" s="9">
        <f t="shared" si="381"/>
        <v>-2185</v>
      </c>
      <c r="W1496" s="1">
        <f t="shared" si="382"/>
        <v>4465</v>
      </c>
      <c r="X1496" s="1">
        <f t="shared" si="383"/>
        <v>-2470</v>
      </c>
    </row>
    <row r="1497" spans="9:24">
      <c r="I1497" s="10">
        <f t="shared" si="375"/>
        <v>0</v>
      </c>
      <c r="J1497" s="10">
        <f t="shared" si="376"/>
        <v>0</v>
      </c>
      <c r="K1497" s="10">
        <f t="shared" si="377"/>
        <v>0</v>
      </c>
      <c r="L1497" s="9">
        <f t="shared" si="373"/>
        <v>160</v>
      </c>
      <c r="M1497" s="9">
        <f t="shared" si="374"/>
        <v>188</v>
      </c>
      <c r="N1497" s="9">
        <f t="shared" si="378"/>
        <v>-348</v>
      </c>
      <c r="O1497" s="9">
        <f t="shared" si="379"/>
        <v>-348</v>
      </c>
      <c r="P1497" s="9">
        <f t="shared" si="384"/>
        <v>95</v>
      </c>
      <c r="Q1497" s="9">
        <f t="shared" si="385"/>
        <v>44</v>
      </c>
      <c r="R1497" s="9">
        <f t="shared" si="386"/>
        <v>-23</v>
      </c>
      <c r="S1497" s="9">
        <f t="shared" si="387"/>
        <v>48</v>
      </c>
      <c r="T1497" s="9">
        <f t="shared" si="388"/>
        <v>-26</v>
      </c>
      <c r="U1497" s="9">
        <f t="shared" si="380"/>
        <v>4180</v>
      </c>
      <c r="V1497" s="9">
        <f t="shared" si="381"/>
        <v>-2185</v>
      </c>
      <c r="W1497" s="1">
        <f t="shared" si="382"/>
        <v>4560</v>
      </c>
      <c r="X1497" s="1">
        <f t="shared" si="383"/>
        <v>-2470</v>
      </c>
    </row>
    <row r="1498" spans="9:24">
      <c r="I1498" s="10">
        <f t="shared" si="375"/>
        <v>0</v>
      </c>
      <c r="J1498" s="10">
        <f t="shared" si="376"/>
        <v>0</v>
      </c>
      <c r="K1498" s="10">
        <f t="shared" si="377"/>
        <v>0</v>
      </c>
      <c r="L1498" s="9">
        <f t="shared" si="373"/>
        <v>160</v>
      </c>
      <c r="M1498" s="9">
        <f t="shared" si="374"/>
        <v>192</v>
      </c>
      <c r="N1498" s="9">
        <f t="shared" si="378"/>
        <v>-352</v>
      </c>
      <c r="O1498" s="9">
        <f t="shared" si="379"/>
        <v>-352</v>
      </c>
      <c r="P1498" s="9">
        <f t="shared" si="384"/>
        <v>95</v>
      </c>
      <c r="Q1498" s="9">
        <f t="shared" si="385"/>
        <v>44</v>
      </c>
      <c r="R1498" s="9">
        <f t="shared" si="386"/>
        <v>-24</v>
      </c>
      <c r="S1498" s="9">
        <f t="shared" si="387"/>
        <v>48</v>
      </c>
      <c r="T1498" s="9">
        <f t="shared" si="388"/>
        <v>-27</v>
      </c>
      <c r="U1498" s="9">
        <f t="shared" si="380"/>
        <v>4180</v>
      </c>
      <c r="V1498" s="9">
        <f t="shared" si="381"/>
        <v>-2280</v>
      </c>
      <c r="W1498" s="1">
        <f t="shared" si="382"/>
        <v>4560</v>
      </c>
      <c r="X1498" s="1">
        <f t="shared" si="383"/>
        <v>-2565</v>
      </c>
    </row>
    <row r="1499" spans="9:24">
      <c r="I1499" s="10">
        <f t="shared" si="375"/>
        <v>0</v>
      </c>
      <c r="J1499" s="10">
        <f t="shared" si="376"/>
        <v>0</v>
      </c>
      <c r="K1499" s="10">
        <f t="shared" si="377"/>
        <v>0</v>
      </c>
      <c r="L1499" s="9">
        <f t="shared" si="373"/>
        <v>160</v>
      </c>
      <c r="M1499" s="9">
        <f t="shared" si="374"/>
        <v>196</v>
      </c>
      <c r="N1499" s="9">
        <f t="shared" si="378"/>
        <v>-356</v>
      </c>
      <c r="O1499" s="9">
        <f t="shared" si="379"/>
        <v>-356</v>
      </c>
      <c r="P1499" s="9">
        <f t="shared" si="384"/>
        <v>95</v>
      </c>
      <c r="Q1499" s="9">
        <f t="shared" si="385"/>
        <v>45</v>
      </c>
      <c r="R1499" s="9">
        <f t="shared" si="386"/>
        <v>-24</v>
      </c>
      <c r="S1499" s="9">
        <f t="shared" si="387"/>
        <v>49</v>
      </c>
      <c r="T1499" s="9">
        <f t="shared" si="388"/>
        <v>-27</v>
      </c>
      <c r="U1499" s="9">
        <f t="shared" si="380"/>
        <v>4275</v>
      </c>
      <c r="V1499" s="9">
        <f t="shared" si="381"/>
        <v>-2280</v>
      </c>
      <c r="W1499" s="1">
        <f t="shared" si="382"/>
        <v>4655</v>
      </c>
      <c r="X1499" s="1">
        <f t="shared" si="383"/>
        <v>-2565</v>
      </c>
    </row>
    <row r="1500" spans="9:24">
      <c r="I1500" s="10">
        <f t="shared" si="375"/>
        <v>0</v>
      </c>
      <c r="J1500" s="10">
        <f t="shared" si="376"/>
        <v>0</v>
      </c>
      <c r="K1500" s="10">
        <f t="shared" si="377"/>
        <v>0</v>
      </c>
      <c r="L1500" s="9">
        <f t="shared" si="373"/>
        <v>160</v>
      </c>
      <c r="M1500" s="9">
        <f t="shared" si="374"/>
        <v>200</v>
      </c>
      <c r="N1500" s="9">
        <f t="shared" si="378"/>
        <v>-360</v>
      </c>
      <c r="O1500" s="9">
        <f t="shared" si="379"/>
        <v>-360</v>
      </c>
      <c r="P1500" s="9">
        <f t="shared" si="384"/>
        <v>95</v>
      </c>
      <c r="Q1500" s="9">
        <f t="shared" si="385"/>
        <v>45</v>
      </c>
      <c r="R1500" s="9">
        <f t="shared" si="386"/>
        <v>-25</v>
      </c>
      <c r="S1500" s="9">
        <f t="shared" si="387"/>
        <v>49</v>
      </c>
      <c r="T1500" s="9">
        <f t="shared" si="388"/>
        <v>-28</v>
      </c>
      <c r="U1500" s="9">
        <f t="shared" si="380"/>
        <v>4275</v>
      </c>
      <c r="V1500" s="9">
        <f t="shared" si="381"/>
        <v>-2375</v>
      </c>
      <c r="W1500" s="1">
        <f t="shared" si="382"/>
        <v>4655</v>
      </c>
      <c r="X1500" s="1">
        <f t="shared" si="383"/>
        <v>-2660</v>
      </c>
    </row>
    <row r="1501" spans="9:24">
      <c r="I1501" s="10">
        <f t="shared" si="375"/>
        <v>0</v>
      </c>
      <c r="J1501" s="10">
        <f t="shared" si="376"/>
        <v>0</v>
      </c>
      <c r="K1501" s="10">
        <f t="shared" si="377"/>
        <v>0</v>
      </c>
      <c r="L1501" s="9">
        <f t="shared" si="373"/>
        <v>160</v>
      </c>
      <c r="M1501" s="9">
        <f t="shared" si="374"/>
        <v>204</v>
      </c>
      <c r="N1501" s="9">
        <f t="shared" si="378"/>
        <v>-364</v>
      </c>
      <c r="O1501" s="9">
        <f t="shared" si="379"/>
        <v>-364</v>
      </c>
      <c r="P1501" s="9">
        <f t="shared" si="384"/>
        <v>95</v>
      </c>
      <c r="Q1501" s="9">
        <f t="shared" si="385"/>
        <v>46</v>
      </c>
      <c r="R1501" s="9">
        <f t="shared" si="386"/>
        <v>-25</v>
      </c>
      <c r="S1501" s="9">
        <f t="shared" si="387"/>
        <v>50</v>
      </c>
      <c r="T1501" s="9">
        <f t="shared" si="388"/>
        <v>-28</v>
      </c>
      <c r="U1501" s="9">
        <f t="shared" si="380"/>
        <v>4370</v>
      </c>
      <c r="V1501" s="9">
        <f t="shared" si="381"/>
        <v>-2375</v>
      </c>
      <c r="W1501" s="1">
        <f t="shared" si="382"/>
        <v>4750</v>
      </c>
      <c r="X1501" s="1">
        <f t="shared" si="383"/>
        <v>-2660</v>
      </c>
    </row>
    <row r="1502" spans="9:24">
      <c r="I1502" s="10">
        <f t="shared" si="375"/>
        <v>0</v>
      </c>
      <c r="J1502" s="10">
        <f t="shared" si="376"/>
        <v>0</v>
      </c>
      <c r="K1502" s="10">
        <f t="shared" si="377"/>
        <v>0</v>
      </c>
      <c r="L1502" s="9">
        <f t="shared" si="373"/>
        <v>160</v>
      </c>
      <c r="M1502" s="9">
        <f t="shared" si="374"/>
        <v>208</v>
      </c>
      <c r="N1502" s="9">
        <f t="shared" si="378"/>
        <v>-368</v>
      </c>
      <c r="O1502" s="9">
        <f t="shared" si="379"/>
        <v>-368</v>
      </c>
      <c r="P1502" s="9">
        <f t="shared" si="384"/>
        <v>95</v>
      </c>
      <c r="Q1502" s="9">
        <f t="shared" si="385"/>
        <v>46</v>
      </c>
      <c r="R1502" s="9">
        <f t="shared" si="386"/>
        <v>-26</v>
      </c>
      <c r="S1502" s="9">
        <f t="shared" si="387"/>
        <v>50</v>
      </c>
      <c r="T1502" s="9">
        <f t="shared" si="388"/>
        <v>-29</v>
      </c>
      <c r="U1502" s="9">
        <f t="shared" si="380"/>
        <v>4370</v>
      </c>
      <c r="V1502" s="9">
        <f t="shared" si="381"/>
        <v>-2470</v>
      </c>
      <c r="W1502" s="1">
        <f t="shared" si="382"/>
        <v>4750</v>
      </c>
      <c r="X1502" s="1">
        <f t="shared" si="383"/>
        <v>-2755</v>
      </c>
    </row>
    <row r="1503" spans="9:24">
      <c r="I1503" s="10">
        <f t="shared" si="375"/>
        <v>0</v>
      </c>
      <c r="J1503" s="10">
        <f t="shared" si="376"/>
        <v>0</v>
      </c>
      <c r="K1503" s="10">
        <f t="shared" si="377"/>
        <v>0</v>
      </c>
      <c r="L1503" s="9">
        <f t="shared" si="373"/>
        <v>160</v>
      </c>
      <c r="M1503" s="9">
        <f t="shared" si="374"/>
        <v>212</v>
      </c>
      <c r="N1503" s="9">
        <f t="shared" si="378"/>
        <v>-372</v>
      </c>
      <c r="O1503" s="9">
        <f t="shared" si="379"/>
        <v>-372</v>
      </c>
      <c r="P1503" s="9">
        <f t="shared" si="384"/>
        <v>95</v>
      </c>
      <c r="Q1503" s="9">
        <f t="shared" si="385"/>
        <v>47</v>
      </c>
      <c r="R1503" s="9">
        <f t="shared" si="386"/>
        <v>-26</v>
      </c>
      <c r="S1503" s="9">
        <f t="shared" si="387"/>
        <v>51</v>
      </c>
      <c r="T1503" s="9">
        <f t="shared" si="388"/>
        <v>-29</v>
      </c>
      <c r="U1503" s="9">
        <f t="shared" si="380"/>
        <v>4465</v>
      </c>
      <c r="V1503" s="9">
        <f t="shared" si="381"/>
        <v>-2470</v>
      </c>
      <c r="W1503" s="1">
        <f t="shared" si="382"/>
        <v>4845</v>
      </c>
      <c r="X1503" s="1">
        <f t="shared" si="383"/>
        <v>-2755</v>
      </c>
    </row>
    <row r="1504" spans="9:24">
      <c r="I1504" s="10">
        <f t="shared" si="375"/>
        <v>0</v>
      </c>
      <c r="J1504" s="10">
        <f t="shared" si="376"/>
        <v>0</v>
      </c>
      <c r="K1504" s="10">
        <f t="shared" si="377"/>
        <v>0</v>
      </c>
      <c r="L1504" s="9">
        <f t="shared" si="373"/>
        <v>160</v>
      </c>
      <c r="M1504" s="9">
        <f t="shared" si="374"/>
        <v>216</v>
      </c>
      <c r="N1504" s="9">
        <f t="shared" si="378"/>
        <v>-376</v>
      </c>
      <c r="O1504" s="9">
        <f t="shared" si="379"/>
        <v>-376</v>
      </c>
      <c r="P1504" s="9">
        <f t="shared" si="384"/>
        <v>95</v>
      </c>
      <c r="Q1504" s="9">
        <f t="shared" si="385"/>
        <v>47</v>
      </c>
      <c r="R1504" s="9">
        <f t="shared" si="386"/>
        <v>-27</v>
      </c>
      <c r="S1504" s="9">
        <f t="shared" si="387"/>
        <v>51</v>
      </c>
      <c r="T1504" s="9">
        <f t="shared" si="388"/>
        <v>-30</v>
      </c>
      <c r="U1504" s="9">
        <f t="shared" si="380"/>
        <v>4465</v>
      </c>
      <c r="V1504" s="9">
        <f t="shared" si="381"/>
        <v>-2565</v>
      </c>
      <c r="W1504" s="1">
        <f t="shared" si="382"/>
        <v>4845</v>
      </c>
      <c r="X1504" s="1">
        <f t="shared" si="383"/>
        <v>-2850</v>
      </c>
    </row>
    <row r="1505" spans="9:24">
      <c r="I1505" s="10">
        <f t="shared" si="375"/>
        <v>0</v>
      </c>
      <c r="J1505" s="10">
        <f t="shared" si="376"/>
        <v>0</v>
      </c>
      <c r="K1505" s="10">
        <f t="shared" si="377"/>
        <v>0</v>
      </c>
      <c r="L1505" s="9">
        <f t="shared" si="373"/>
        <v>160</v>
      </c>
      <c r="M1505" s="9">
        <f t="shared" si="374"/>
        <v>220</v>
      </c>
      <c r="N1505" s="9">
        <f t="shared" si="378"/>
        <v>-380</v>
      </c>
      <c r="O1505" s="9">
        <f t="shared" si="379"/>
        <v>-380</v>
      </c>
      <c r="P1505" s="9">
        <f t="shared" si="384"/>
        <v>95</v>
      </c>
      <c r="Q1505" s="9">
        <f t="shared" si="385"/>
        <v>48</v>
      </c>
      <c r="R1505" s="9">
        <f t="shared" si="386"/>
        <v>-27</v>
      </c>
      <c r="S1505" s="9">
        <f t="shared" si="387"/>
        <v>52</v>
      </c>
      <c r="T1505" s="9">
        <f t="shared" si="388"/>
        <v>-30</v>
      </c>
      <c r="U1505" s="9">
        <f t="shared" si="380"/>
        <v>4560</v>
      </c>
      <c r="V1505" s="9">
        <f t="shared" si="381"/>
        <v>-2565</v>
      </c>
      <c r="W1505" s="1">
        <f t="shared" si="382"/>
        <v>4940</v>
      </c>
      <c r="X1505" s="1">
        <f t="shared" si="383"/>
        <v>-2850</v>
      </c>
    </row>
    <row r="1506" spans="9:24">
      <c r="I1506" s="10">
        <f t="shared" si="375"/>
        <v>0</v>
      </c>
      <c r="J1506" s="10">
        <f t="shared" si="376"/>
        <v>0</v>
      </c>
      <c r="K1506" s="10">
        <f t="shared" si="377"/>
        <v>0</v>
      </c>
      <c r="L1506" s="9">
        <f t="shared" si="373"/>
        <v>160</v>
      </c>
      <c r="M1506" s="9">
        <f t="shared" si="374"/>
        <v>224</v>
      </c>
      <c r="N1506" s="9">
        <f t="shared" si="378"/>
        <v>-384</v>
      </c>
      <c r="O1506" s="9">
        <f t="shared" si="379"/>
        <v>-384</v>
      </c>
      <c r="P1506" s="9">
        <f t="shared" si="384"/>
        <v>95</v>
      </c>
      <c r="Q1506" s="9">
        <f t="shared" si="385"/>
        <v>48</v>
      </c>
      <c r="R1506" s="9">
        <f t="shared" si="386"/>
        <v>-28</v>
      </c>
      <c r="S1506" s="9">
        <f t="shared" si="387"/>
        <v>52</v>
      </c>
      <c r="T1506" s="9">
        <f t="shared" si="388"/>
        <v>-31</v>
      </c>
      <c r="U1506" s="9">
        <f t="shared" si="380"/>
        <v>4560</v>
      </c>
      <c r="V1506" s="9">
        <f t="shared" si="381"/>
        <v>-2660</v>
      </c>
      <c r="W1506" s="1">
        <f t="shared" si="382"/>
        <v>4940</v>
      </c>
      <c r="X1506" s="1">
        <f t="shared" si="383"/>
        <v>-2945</v>
      </c>
    </row>
    <row r="1507" spans="9:24">
      <c r="I1507" s="10">
        <f t="shared" si="375"/>
        <v>0</v>
      </c>
      <c r="J1507" s="10">
        <f t="shared" si="376"/>
        <v>0</v>
      </c>
      <c r="K1507" s="10">
        <f t="shared" si="377"/>
        <v>0</v>
      </c>
      <c r="L1507" s="9">
        <f t="shared" si="373"/>
        <v>160</v>
      </c>
      <c r="M1507" s="9">
        <f t="shared" si="374"/>
        <v>228</v>
      </c>
      <c r="N1507" s="9">
        <f t="shared" si="378"/>
        <v>-388</v>
      </c>
      <c r="O1507" s="9">
        <f t="shared" si="379"/>
        <v>-388</v>
      </c>
      <c r="P1507" s="9">
        <f t="shared" si="384"/>
        <v>95</v>
      </c>
      <c r="Q1507" s="9">
        <f t="shared" si="385"/>
        <v>49</v>
      </c>
      <c r="R1507" s="9">
        <f t="shared" si="386"/>
        <v>-28</v>
      </c>
      <c r="S1507" s="9">
        <f t="shared" si="387"/>
        <v>53</v>
      </c>
      <c r="T1507" s="9">
        <f t="shared" si="388"/>
        <v>-31</v>
      </c>
      <c r="U1507" s="9">
        <f t="shared" si="380"/>
        <v>4655</v>
      </c>
      <c r="V1507" s="9">
        <f t="shared" si="381"/>
        <v>-2660</v>
      </c>
      <c r="W1507" s="1">
        <f t="shared" si="382"/>
        <v>5035</v>
      </c>
      <c r="X1507" s="1">
        <f t="shared" si="383"/>
        <v>-2945</v>
      </c>
    </row>
    <row r="1508" spans="9:24">
      <c r="I1508" s="10">
        <f t="shared" si="375"/>
        <v>0</v>
      </c>
      <c r="J1508" s="10">
        <f t="shared" si="376"/>
        <v>0</v>
      </c>
      <c r="K1508" s="10">
        <f t="shared" si="377"/>
        <v>0</v>
      </c>
      <c r="L1508" s="9">
        <f t="shared" si="373"/>
        <v>160</v>
      </c>
      <c r="M1508" s="9">
        <f t="shared" si="374"/>
        <v>232</v>
      </c>
      <c r="N1508" s="9">
        <f t="shared" si="378"/>
        <v>-392</v>
      </c>
      <c r="O1508" s="9">
        <f t="shared" si="379"/>
        <v>-392</v>
      </c>
      <c r="P1508" s="9">
        <f t="shared" si="384"/>
        <v>95</v>
      </c>
      <c r="Q1508" s="9">
        <f t="shared" si="385"/>
        <v>49</v>
      </c>
      <c r="R1508" s="9">
        <f t="shared" si="386"/>
        <v>-29</v>
      </c>
      <c r="S1508" s="9">
        <f t="shared" si="387"/>
        <v>53</v>
      </c>
      <c r="T1508" s="9">
        <f t="shared" si="388"/>
        <v>-32</v>
      </c>
      <c r="U1508" s="9">
        <f t="shared" si="380"/>
        <v>4655</v>
      </c>
      <c r="V1508" s="9">
        <f t="shared" si="381"/>
        <v>-2755</v>
      </c>
      <c r="W1508" s="1">
        <f t="shared" si="382"/>
        <v>5035</v>
      </c>
      <c r="X1508" s="1">
        <f t="shared" si="383"/>
        <v>-3040</v>
      </c>
    </row>
    <row r="1509" spans="9:24">
      <c r="I1509" s="10">
        <f t="shared" si="375"/>
        <v>0</v>
      </c>
      <c r="J1509" s="10">
        <f t="shared" si="376"/>
        <v>0</v>
      </c>
      <c r="K1509" s="10">
        <f t="shared" si="377"/>
        <v>0</v>
      </c>
      <c r="L1509" s="9">
        <f t="shared" si="373"/>
        <v>160</v>
      </c>
      <c r="M1509" s="9">
        <f t="shared" si="374"/>
        <v>236</v>
      </c>
      <c r="N1509" s="9">
        <f t="shared" si="378"/>
        <v>-396</v>
      </c>
      <c r="O1509" s="9">
        <f t="shared" si="379"/>
        <v>-396</v>
      </c>
      <c r="P1509" s="9">
        <f t="shared" si="384"/>
        <v>95</v>
      </c>
      <c r="Q1509" s="9">
        <f t="shared" si="385"/>
        <v>50</v>
      </c>
      <c r="R1509" s="9">
        <f t="shared" si="386"/>
        <v>-29</v>
      </c>
      <c r="S1509" s="9">
        <f t="shared" si="387"/>
        <v>55</v>
      </c>
      <c r="T1509" s="9">
        <f t="shared" si="388"/>
        <v>-32</v>
      </c>
      <c r="U1509" s="9">
        <f t="shared" si="380"/>
        <v>4750</v>
      </c>
      <c r="V1509" s="9">
        <f t="shared" si="381"/>
        <v>-2755</v>
      </c>
      <c r="W1509" s="1">
        <f t="shared" si="382"/>
        <v>5225</v>
      </c>
      <c r="X1509" s="1">
        <f t="shared" si="383"/>
        <v>-3040</v>
      </c>
    </row>
    <row r="1510" spans="9:24">
      <c r="I1510" s="10">
        <f t="shared" si="375"/>
        <v>0</v>
      </c>
      <c r="J1510" s="10">
        <f t="shared" si="376"/>
        <v>0</v>
      </c>
      <c r="K1510" s="10">
        <f t="shared" si="377"/>
        <v>0</v>
      </c>
      <c r="L1510" s="9">
        <f t="shared" si="373"/>
        <v>160</v>
      </c>
      <c r="M1510" s="9">
        <f t="shared" si="374"/>
        <v>240</v>
      </c>
      <c r="N1510" s="9">
        <f t="shared" si="378"/>
        <v>-400</v>
      </c>
      <c r="O1510" s="9">
        <f t="shared" si="379"/>
        <v>-400</v>
      </c>
      <c r="P1510" s="9">
        <f t="shared" si="384"/>
        <v>95</v>
      </c>
      <c r="Q1510" s="9">
        <f t="shared" si="385"/>
        <v>50</v>
      </c>
      <c r="R1510" s="9">
        <f t="shared" si="386"/>
        <v>-30</v>
      </c>
      <c r="S1510" s="9">
        <f t="shared" si="387"/>
        <v>55</v>
      </c>
      <c r="T1510" s="9">
        <f t="shared" si="388"/>
        <v>-33</v>
      </c>
      <c r="U1510" s="9">
        <f t="shared" si="380"/>
        <v>4750</v>
      </c>
      <c r="V1510" s="9">
        <f t="shared" si="381"/>
        <v>-2850</v>
      </c>
      <c r="W1510" s="1">
        <f t="shared" si="382"/>
        <v>5225</v>
      </c>
      <c r="X1510" s="1">
        <f t="shared" si="383"/>
        <v>-3135</v>
      </c>
    </row>
    <row r="1511" spans="9:24">
      <c r="I1511" s="10">
        <f t="shared" si="375"/>
        <v>0</v>
      </c>
      <c r="J1511" s="10">
        <f t="shared" si="376"/>
        <v>0</v>
      </c>
      <c r="K1511" s="10">
        <f t="shared" si="377"/>
        <v>0</v>
      </c>
      <c r="L1511" s="9">
        <f t="shared" si="373"/>
        <v>160</v>
      </c>
      <c r="M1511" s="9">
        <f t="shared" si="374"/>
        <v>244</v>
      </c>
      <c r="N1511" s="9">
        <f t="shared" si="378"/>
        <v>-404</v>
      </c>
      <c r="O1511" s="9">
        <f t="shared" si="379"/>
        <v>-404</v>
      </c>
      <c r="P1511" s="9">
        <f t="shared" si="384"/>
        <v>95</v>
      </c>
      <c r="Q1511" s="9">
        <f t="shared" si="385"/>
        <v>51</v>
      </c>
      <c r="R1511" s="9">
        <f t="shared" si="386"/>
        <v>-30</v>
      </c>
      <c r="S1511" s="9">
        <f t="shared" si="387"/>
        <v>56</v>
      </c>
      <c r="T1511" s="9">
        <f t="shared" si="388"/>
        <v>-33</v>
      </c>
      <c r="U1511" s="9">
        <f t="shared" si="380"/>
        <v>4845</v>
      </c>
      <c r="V1511" s="9">
        <f t="shared" si="381"/>
        <v>-2850</v>
      </c>
      <c r="W1511" s="1">
        <f t="shared" si="382"/>
        <v>5320</v>
      </c>
      <c r="X1511" s="1">
        <f t="shared" si="383"/>
        <v>-3135</v>
      </c>
    </row>
    <row r="1512" spans="9:24">
      <c r="I1512" s="10">
        <f t="shared" si="375"/>
        <v>0</v>
      </c>
      <c r="J1512" s="10">
        <f t="shared" si="376"/>
        <v>0</v>
      </c>
      <c r="K1512" s="10">
        <f t="shared" si="377"/>
        <v>0</v>
      </c>
      <c r="L1512" s="9">
        <f t="shared" si="373"/>
        <v>160</v>
      </c>
      <c r="M1512" s="9">
        <f t="shared" si="374"/>
        <v>248</v>
      </c>
      <c r="N1512" s="9">
        <f t="shared" si="378"/>
        <v>-408</v>
      </c>
      <c r="O1512" s="9">
        <f t="shared" si="379"/>
        <v>-408</v>
      </c>
      <c r="P1512" s="9">
        <f t="shared" si="384"/>
        <v>95</v>
      </c>
      <c r="Q1512" s="9">
        <f t="shared" si="385"/>
        <v>51</v>
      </c>
      <c r="R1512" s="9">
        <f t="shared" si="386"/>
        <v>-31</v>
      </c>
      <c r="S1512" s="9">
        <f t="shared" si="387"/>
        <v>56</v>
      </c>
      <c r="T1512" s="9">
        <f t="shared" si="388"/>
        <v>-35</v>
      </c>
      <c r="U1512" s="9">
        <f t="shared" si="380"/>
        <v>4845</v>
      </c>
      <c r="V1512" s="9">
        <f t="shared" si="381"/>
        <v>-2945</v>
      </c>
      <c r="W1512" s="1">
        <f t="shared" si="382"/>
        <v>5320</v>
      </c>
      <c r="X1512" s="1">
        <f t="shared" si="383"/>
        <v>-3325</v>
      </c>
    </row>
    <row r="1513" spans="9:24">
      <c r="I1513" s="10">
        <f t="shared" si="375"/>
        <v>0</v>
      </c>
      <c r="J1513" s="10">
        <f t="shared" si="376"/>
        <v>0</v>
      </c>
      <c r="K1513" s="10">
        <f t="shared" si="377"/>
        <v>0</v>
      </c>
      <c r="L1513" s="9">
        <f t="shared" si="373"/>
        <v>160</v>
      </c>
      <c r="M1513" s="9">
        <f t="shared" si="374"/>
        <v>252</v>
      </c>
      <c r="N1513" s="9">
        <f t="shared" si="378"/>
        <v>-412</v>
      </c>
      <c r="O1513" s="9">
        <f t="shared" si="379"/>
        <v>-412</v>
      </c>
      <c r="P1513" s="9">
        <f t="shared" si="384"/>
        <v>95</v>
      </c>
      <c r="Q1513" s="9">
        <f t="shared" si="385"/>
        <v>52</v>
      </c>
      <c r="R1513" s="9">
        <f t="shared" si="386"/>
        <v>-31</v>
      </c>
      <c r="S1513" s="9">
        <f t="shared" si="387"/>
        <v>57</v>
      </c>
      <c r="T1513" s="9">
        <f t="shared" si="388"/>
        <v>-35</v>
      </c>
      <c r="U1513" s="9">
        <f t="shared" si="380"/>
        <v>4940</v>
      </c>
      <c r="V1513" s="9">
        <f t="shared" si="381"/>
        <v>-2945</v>
      </c>
      <c r="W1513" s="1">
        <f t="shared" si="382"/>
        <v>5415</v>
      </c>
      <c r="X1513" s="1">
        <f t="shared" si="383"/>
        <v>-3325</v>
      </c>
    </row>
    <row r="1514" spans="9:24">
      <c r="I1514" s="10">
        <f t="shared" si="375"/>
        <v>0</v>
      </c>
      <c r="J1514" s="10">
        <f t="shared" si="376"/>
        <v>0</v>
      </c>
      <c r="K1514" s="10">
        <f t="shared" si="377"/>
        <v>0</v>
      </c>
      <c r="L1514" s="9">
        <f t="shared" si="373"/>
        <v>156</v>
      </c>
      <c r="M1514" s="9">
        <f t="shared" si="374"/>
        <v>4</v>
      </c>
      <c r="N1514" s="9">
        <f t="shared" si="378"/>
        <v>-160</v>
      </c>
      <c r="O1514" s="9">
        <f t="shared" si="379"/>
        <v>-160</v>
      </c>
      <c r="P1514" s="9">
        <f t="shared" si="384"/>
        <v>95</v>
      </c>
      <c r="Q1514" s="9">
        <f t="shared" si="385"/>
        <v>21</v>
      </c>
      <c r="R1514" s="9">
        <f t="shared" si="386"/>
        <v>0</v>
      </c>
      <c r="S1514" s="9">
        <f t="shared" si="387"/>
        <v>23</v>
      </c>
      <c r="T1514" s="9">
        <f t="shared" si="388"/>
        <v>0</v>
      </c>
      <c r="U1514" s="9">
        <f t="shared" si="380"/>
        <v>1995</v>
      </c>
      <c r="V1514" s="9">
        <f t="shared" si="381"/>
        <v>0</v>
      </c>
      <c r="W1514" s="1">
        <f t="shared" si="382"/>
        <v>2185</v>
      </c>
      <c r="X1514" s="1">
        <f t="shared" si="383"/>
        <v>0</v>
      </c>
    </row>
    <row r="1515" spans="9:24">
      <c r="I1515" s="10">
        <f t="shared" si="375"/>
        <v>0</v>
      </c>
      <c r="J1515" s="10">
        <f t="shared" si="376"/>
        <v>0</v>
      </c>
      <c r="K1515" s="10">
        <f t="shared" si="377"/>
        <v>0</v>
      </c>
      <c r="L1515" s="9">
        <f t="shared" si="373"/>
        <v>156</v>
      </c>
      <c r="M1515" s="9">
        <f t="shared" si="374"/>
        <v>8</v>
      </c>
      <c r="N1515" s="9">
        <f t="shared" si="378"/>
        <v>-164</v>
      </c>
      <c r="O1515" s="9">
        <f t="shared" si="379"/>
        <v>-164</v>
      </c>
      <c r="P1515" s="9">
        <f t="shared" si="384"/>
        <v>95</v>
      </c>
      <c r="Q1515" s="9">
        <f t="shared" si="385"/>
        <v>21</v>
      </c>
      <c r="R1515" s="9">
        <f t="shared" si="386"/>
        <v>0</v>
      </c>
      <c r="S1515" s="9">
        <f t="shared" si="387"/>
        <v>23</v>
      </c>
      <c r="T1515" s="9">
        <f t="shared" si="388"/>
        <v>0</v>
      </c>
      <c r="U1515" s="9">
        <f t="shared" si="380"/>
        <v>1995</v>
      </c>
      <c r="V1515" s="9">
        <f t="shared" si="381"/>
        <v>0</v>
      </c>
      <c r="W1515" s="1">
        <f t="shared" si="382"/>
        <v>2185</v>
      </c>
      <c r="X1515" s="1">
        <f t="shared" si="383"/>
        <v>0</v>
      </c>
    </row>
    <row r="1516" spans="9:24">
      <c r="I1516" s="10">
        <f t="shared" si="375"/>
        <v>0</v>
      </c>
      <c r="J1516" s="10">
        <f t="shared" si="376"/>
        <v>0</v>
      </c>
      <c r="K1516" s="10">
        <f t="shared" si="377"/>
        <v>0</v>
      </c>
      <c r="L1516" s="9">
        <f t="shared" si="373"/>
        <v>156</v>
      </c>
      <c r="M1516" s="9">
        <f t="shared" si="374"/>
        <v>12</v>
      </c>
      <c r="N1516" s="9">
        <f t="shared" si="378"/>
        <v>-168</v>
      </c>
      <c r="O1516" s="9">
        <f t="shared" si="379"/>
        <v>-168</v>
      </c>
      <c r="P1516" s="9">
        <f t="shared" si="384"/>
        <v>95</v>
      </c>
      <c r="Q1516" s="9">
        <f t="shared" si="385"/>
        <v>22</v>
      </c>
      <c r="R1516" s="9">
        <f t="shared" si="386"/>
        <v>-1</v>
      </c>
      <c r="S1516" s="9">
        <f t="shared" si="387"/>
        <v>24</v>
      </c>
      <c r="T1516" s="9">
        <f t="shared" si="388"/>
        <v>-2</v>
      </c>
      <c r="U1516" s="9">
        <f t="shared" si="380"/>
        <v>2090</v>
      </c>
      <c r="V1516" s="9">
        <f t="shared" si="381"/>
        <v>-95</v>
      </c>
      <c r="W1516" s="1">
        <f t="shared" si="382"/>
        <v>2280</v>
      </c>
      <c r="X1516" s="1">
        <f t="shared" si="383"/>
        <v>-190</v>
      </c>
    </row>
    <row r="1517" spans="9:24">
      <c r="I1517" s="10">
        <f t="shared" si="375"/>
        <v>0</v>
      </c>
      <c r="J1517" s="10">
        <f t="shared" si="376"/>
        <v>0</v>
      </c>
      <c r="K1517" s="10">
        <f t="shared" si="377"/>
        <v>0</v>
      </c>
      <c r="L1517" s="9">
        <f t="shared" si="373"/>
        <v>156</v>
      </c>
      <c r="M1517" s="9">
        <f t="shared" si="374"/>
        <v>16</v>
      </c>
      <c r="N1517" s="9">
        <f t="shared" si="378"/>
        <v>-172</v>
      </c>
      <c r="O1517" s="9">
        <f t="shared" si="379"/>
        <v>-172</v>
      </c>
      <c r="P1517" s="9">
        <f t="shared" si="384"/>
        <v>95</v>
      </c>
      <c r="Q1517" s="9">
        <f t="shared" si="385"/>
        <v>22</v>
      </c>
      <c r="R1517" s="9">
        <f t="shared" si="386"/>
        <v>-1</v>
      </c>
      <c r="S1517" s="9">
        <f t="shared" si="387"/>
        <v>24</v>
      </c>
      <c r="T1517" s="9">
        <f t="shared" si="388"/>
        <v>-2</v>
      </c>
      <c r="U1517" s="9">
        <f t="shared" si="380"/>
        <v>2090</v>
      </c>
      <c r="V1517" s="9">
        <f t="shared" si="381"/>
        <v>-95</v>
      </c>
      <c r="W1517" s="1">
        <f t="shared" si="382"/>
        <v>2280</v>
      </c>
      <c r="X1517" s="1">
        <f t="shared" si="383"/>
        <v>-190</v>
      </c>
    </row>
    <row r="1518" spans="9:24">
      <c r="I1518" s="10">
        <f t="shared" si="375"/>
        <v>0</v>
      </c>
      <c r="J1518" s="10">
        <f t="shared" si="376"/>
        <v>0</v>
      </c>
      <c r="K1518" s="10">
        <f t="shared" si="377"/>
        <v>0</v>
      </c>
      <c r="L1518" s="9">
        <f t="shared" si="373"/>
        <v>156</v>
      </c>
      <c r="M1518" s="9">
        <f t="shared" si="374"/>
        <v>20</v>
      </c>
      <c r="N1518" s="9">
        <f t="shared" si="378"/>
        <v>-176</v>
      </c>
      <c r="O1518" s="9">
        <f t="shared" si="379"/>
        <v>-176</v>
      </c>
      <c r="P1518" s="9">
        <f t="shared" si="384"/>
        <v>95</v>
      </c>
      <c r="Q1518" s="9">
        <f t="shared" si="385"/>
        <v>23</v>
      </c>
      <c r="R1518" s="9">
        <f t="shared" si="386"/>
        <v>-2</v>
      </c>
      <c r="S1518" s="9">
        <f t="shared" si="387"/>
        <v>25</v>
      </c>
      <c r="T1518" s="9">
        <f t="shared" si="388"/>
        <v>-3</v>
      </c>
      <c r="U1518" s="9">
        <f t="shared" si="380"/>
        <v>2185</v>
      </c>
      <c r="V1518" s="9">
        <f t="shared" si="381"/>
        <v>-190</v>
      </c>
      <c r="W1518" s="1">
        <f t="shared" si="382"/>
        <v>2375</v>
      </c>
      <c r="X1518" s="1">
        <f t="shared" si="383"/>
        <v>-285</v>
      </c>
    </row>
    <row r="1519" spans="9:24">
      <c r="I1519" s="10">
        <f t="shared" si="375"/>
        <v>0</v>
      </c>
      <c r="J1519" s="10">
        <f t="shared" si="376"/>
        <v>0</v>
      </c>
      <c r="K1519" s="10">
        <f t="shared" si="377"/>
        <v>0</v>
      </c>
      <c r="L1519" s="9">
        <f t="shared" si="373"/>
        <v>156</v>
      </c>
      <c r="M1519" s="9">
        <f t="shared" si="374"/>
        <v>24</v>
      </c>
      <c r="N1519" s="9">
        <f t="shared" si="378"/>
        <v>-180</v>
      </c>
      <c r="O1519" s="9">
        <f t="shared" si="379"/>
        <v>-180</v>
      </c>
      <c r="P1519" s="9">
        <f t="shared" si="384"/>
        <v>95</v>
      </c>
      <c r="Q1519" s="9">
        <f t="shared" si="385"/>
        <v>23</v>
      </c>
      <c r="R1519" s="9">
        <f t="shared" si="386"/>
        <v>-2</v>
      </c>
      <c r="S1519" s="9">
        <f t="shared" si="387"/>
        <v>25</v>
      </c>
      <c r="T1519" s="9">
        <f t="shared" si="388"/>
        <v>-3</v>
      </c>
      <c r="U1519" s="9">
        <f t="shared" si="380"/>
        <v>2185</v>
      </c>
      <c r="V1519" s="9">
        <f t="shared" si="381"/>
        <v>-190</v>
      </c>
      <c r="W1519" s="1">
        <f t="shared" si="382"/>
        <v>2375</v>
      </c>
      <c r="X1519" s="1">
        <f t="shared" si="383"/>
        <v>-285</v>
      </c>
    </row>
    <row r="1520" spans="9:24">
      <c r="I1520" s="10">
        <f t="shared" si="375"/>
        <v>0</v>
      </c>
      <c r="J1520" s="10">
        <f t="shared" si="376"/>
        <v>0</v>
      </c>
      <c r="K1520" s="10">
        <f t="shared" si="377"/>
        <v>0</v>
      </c>
      <c r="L1520" s="9">
        <f t="shared" si="373"/>
        <v>156</v>
      </c>
      <c r="M1520" s="9">
        <f t="shared" si="374"/>
        <v>28</v>
      </c>
      <c r="N1520" s="9">
        <f t="shared" si="378"/>
        <v>-184</v>
      </c>
      <c r="O1520" s="9">
        <f t="shared" si="379"/>
        <v>-184</v>
      </c>
      <c r="P1520" s="9">
        <f t="shared" si="384"/>
        <v>95</v>
      </c>
      <c r="Q1520" s="9">
        <f t="shared" si="385"/>
        <v>24</v>
      </c>
      <c r="R1520" s="9">
        <f t="shared" si="386"/>
        <v>-3</v>
      </c>
      <c r="S1520" s="9">
        <f t="shared" si="387"/>
        <v>26</v>
      </c>
      <c r="T1520" s="9">
        <f t="shared" si="388"/>
        <v>-4</v>
      </c>
      <c r="U1520" s="9">
        <f t="shared" si="380"/>
        <v>2280</v>
      </c>
      <c r="V1520" s="9">
        <f t="shared" si="381"/>
        <v>-285</v>
      </c>
      <c r="W1520" s="1">
        <f t="shared" si="382"/>
        <v>2470</v>
      </c>
      <c r="X1520" s="1">
        <f t="shared" si="383"/>
        <v>-380</v>
      </c>
    </row>
    <row r="1521" spans="9:24">
      <c r="I1521" s="10">
        <f t="shared" si="375"/>
        <v>0</v>
      </c>
      <c r="J1521" s="10">
        <f t="shared" si="376"/>
        <v>0</v>
      </c>
      <c r="K1521" s="10">
        <f t="shared" si="377"/>
        <v>0</v>
      </c>
      <c r="L1521" s="9">
        <f t="shared" si="373"/>
        <v>156</v>
      </c>
      <c r="M1521" s="9">
        <f t="shared" si="374"/>
        <v>32</v>
      </c>
      <c r="N1521" s="9">
        <f t="shared" si="378"/>
        <v>-188</v>
      </c>
      <c r="O1521" s="9">
        <f t="shared" si="379"/>
        <v>-188</v>
      </c>
      <c r="P1521" s="9">
        <f t="shared" si="384"/>
        <v>95</v>
      </c>
      <c r="Q1521" s="9">
        <f t="shared" si="385"/>
        <v>24</v>
      </c>
      <c r="R1521" s="9">
        <f t="shared" si="386"/>
        <v>-3</v>
      </c>
      <c r="S1521" s="9">
        <f t="shared" si="387"/>
        <v>26</v>
      </c>
      <c r="T1521" s="9">
        <f t="shared" si="388"/>
        <v>-4</v>
      </c>
      <c r="U1521" s="9">
        <f t="shared" si="380"/>
        <v>2280</v>
      </c>
      <c r="V1521" s="9">
        <f t="shared" si="381"/>
        <v>-285</v>
      </c>
      <c r="W1521" s="1">
        <f t="shared" si="382"/>
        <v>2470</v>
      </c>
      <c r="X1521" s="1">
        <f t="shared" si="383"/>
        <v>-380</v>
      </c>
    </row>
    <row r="1522" spans="9:24">
      <c r="I1522" s="10">
        <f t="shared" si="375"/>
        <v>0</v>
      </c>
      <c r="J1522" s="10">
        <f t="shared" si="376"/>
        <v>0</v>
      </c>
      <c r="K1522" s="10">
        <f t="shared" si="377"/>
        <v>0</v>
      </c>
      <c r="L1522" s="9">
        <f t="shared" si="373"/>
        <v>156</v>
      </c>
      <c r="M1522" s="9">
        <f t="shared" si="374"/>
        <v>36</v>
      </c>
      <c r="N1522" s="9">
        <f t="shared" si="378"/>
        <v>-192</v>
      </c>
      <c r="O1522" s="9">
        <f t="shared" si="379"/>
        <v>-192</v>
      </c>
      <c r="P1522" s="9">
        <f t="shared" si="384"/>
        <v>95</v>
      </c>
      <c r="Q1522" s="9">
        <f t="shared" si="385"/>
        <v>25</v>
      </c>
      <c r="R1522" s="9">
        <f t="shared" si="386"/>
        <v>-4</v>
      </c>
      <c r="S1522" s="9">
        <f t="shared" si="387"/>
        <v>27</v>
      </c>
      <c r="T1522" s="9">
        <f t="shared" si="388"/>
        <v>-5</v>
      </c>
      <c r="U1522" s="9">
        <f t="shared" si="380"/>
        <v>2375</v>
      </c>
      <c r="V1522" s="9">
        <f t="shared" si="381"/>
        <v>-380</v>
      </c>
      <c r="W1522" s="1">
        <f t="shared" si="382"/>
        <v>2565</v>
      </c>
      <c r="X1522" s="1">
        <f t="shared" si="383"/>
        <v>-475</v>
      </c>
    </row>
    <row r="1523" spans="9:24">
      <c r="I1523" s="10">
        <f t="shared" si="375"/>
        <v>0</v>
      </c>
      <c r="J1523" s="10">
        <f t="shared" si="376"/>
        <v>0</v>
      </c>
      <c r="K1523" s="10">
        <f t="shared" si="377"/>
        <v>0</v>
      </c>
      <c r="L1523" s="9">
        <f t="shared" si="373"/>
        <v>156</v>
      </c>
      <c r="M1523" s="9">
        <f t="shared" si="374"/>
        <v>40</v>
      </c>
      <c r="N1523" s="9">
        <f t="shared" si="378"/>
        <v>-196</v>
      </c>
      <c r="O1523" s="9">
        <f t="shared" si="379"/>
        <v>-196</v>
      </c>
      <c r="P1523" s="9">
        <f t="shared" si="384"/>
        <v>95</v>
      </c>
      <c r="Q1523" s="9">
        <f t="shared" si="385"/>
        <v>25</v>
      </c>
      <c r="R1523" s="9">
        <f t="shared" si="386"/>
        <v>-4</v>
      </c>
      <c r="S1523" s="9">
        <f t="shared" si="387"/>
        <v>27</v>
      </c>
      <c r="T1523" s="9">
        <f t="shared" si="388"/>
        <v>-5</v>
      </c>
      <c r="U1523" s="9">
        <f t="shared" si="380"/>
        <v>2375</v>
      </c>
      <c r="V1523" s="9">
        <f t="shared" si="381"/>
        <v>-380</v>
      </c>
      <c r="W1523" s="1">
        <f t="shared" si="382"/>
        <v>2565</v>
      </c>
      <c r="X1523" s="1">
        <f t="shared" si="383"/>
        <v>-475</v>
      </c>
    </row>
    <row r="1524" spans="9:24">
      <c r="I1524" s="10">
        <f t="shared" si="375"/>
        <v>0</v>
      </c>
      <c r="J1524" s="10">
        <f t="shared" si="376"/>
        <v>0</v>
      </c>
      <c r="K1524" s="10">
        <f t="shared" si="377"/>
        <v>0</v>
      </c>
      <c r="L1524" s="9">
        <f t="shared" si="373"/>
        <v>156</v>
      </c>
      <c r="M1524" s="9">
        <f t="shared" si="374"/>
        <v>44</v>
      </c>
      <c r="N1524" s="9">
        <f t="shared" si="378"/>
        <v>-200</v>
      </c>
      <c r="O1524" s="9">
        <f t="shared" si="379"/>
        <v>-200</v>
      </c>
      <c r="P1524" s="9">
        <f t="shared" si="384"/>
        <v>95</v>
      </c>
      <c r="Q1524" s="9">
        <f t="shared" si="385"/>
        <v>26</v>
      </c>
      <c r="R1524" s="9">
        <f t="shared" si="386"/>
        <v>-5</v>
      </c>
      <c r="S1524" s="9">
        <f t="shared" si="387"/>
        <v>28</v>
      </c>
      <c r="T1524" s="9">
        <f t="shared" si="388"/>
        <v>-6</v>
      </c>
      <c r="U1524" s="9">
        <f t="shared" si="380"/>
        <v>2470</v>
      </c>
      <c r="V1524" s="9">
        <f t="shared" si="381"/>
        <v>-475</v>
      </c>
      <c r="W1524" s="1">
        <f t="shared" si="382"/>
        <v>2660</v>
      </c>
      <c r="X1524" s="1">
        <f t="shared" si="383"/>
        <v>-570</v>
      </c>
    </row>
    <row r="1525" spans="9:24">
      <c r="I1525" s="10">
        <f t="shared" si="375"/>
        <v>0</v>
      </c>
      <c r="J1525" s="10">
        <f t="shared" si="376"/>
        <v>0</v>
      </c>
      <c r="K1525" s="10">
        <f t="shared" si="377"/>
        <v>0</v>
      </c>
      <c r="L1525" s="9">
        <f t="shared" si="373"/>
        <v>156</v>
      </c>
      <c r="M1525" s="9">
        <f t="shared" si="374"/>
        <v>48</v>
      </c>
      <c r="N1525" s="9">
        <f t="shared" si="378"/>
        <v>-204</v>
      </c>
      <c r="O1525" s="9">
        <f t="shared" si="379"/>
        <v>-204</v>
      </c>
      <c r="P1525" s="9">
        <f t="shared" si="384"/>
        <v>95</v>
      </c>
      <c r="Q1525" s="9">
        <f t="shared" si="385"/>
        <v>26</v>
      </c>
      <c r="R1525" s="9">
        <f t="shared" si="386"/>
        <v>-5</v>
      </c>
      <c r="S1525" s="9">
        <f t="shared" si="387"/>
        <v>28</v>
      </c>
      <c r="T1525" s="9">
        <f t="shared" si="388"/>
        <v>-6</v>
      </c>
      <c r="U1525" s="9">
        <f t="shared" si="380"/>
        <v>2470</v>
      </c>
      <c r="V1525" s="9">
        <f t="shared" si="381"/>
        <v>-475</v>
      </c>
      <c r="W1525" s="1">
        <f t="shared" si="382"/>
        <v>2660</v>
      </c>
      <c r="X1525" s="1">
        <f t="shared" si="383"/>
        <v>-570</v>
      </c>
    </row>
    <row r="1526" spans="9:24">
      <c r="I1526" s="10">
        <f t="shared" si="375"/>
        <v>0</v>
      </c>
      <c r="J1526" s="10">
        <f t="shared" si="376"/>
        <v>0</v>
      </c>
      <c r="K1526" s="10">
        <f t="shared" si="377"/>
        <v>0</v>
      </c>
      <c r="L1526" s="9">
        <f t="shared" si="373"/>
        <v>156</v>
      </c>
      <c r="M1526" s="9">
        <f t="shared" si="374"/>
        <v>52</v>
      </c>
      <c r="N1526" s="9">
        <f t="shared" si="378"/>
        <v>-208</v>
      </c>
      <c r="O1526" s="9">
        <f t="shared" si="379"/>
        <v>-208</v>
      </c>
      <c r="P1526" s="9">
        <f t="shared" si="384"/>
        <v>95</v>
      </c>
      <c r="Q1526" s="9">
        <f t="shared" si="385"/>
        <v>27</v>
      </c>
      <c r="R1526" s="9">
        <f t="shared" si="386"/>
        <v>-6</v>
      </c>
      <c r="S1526" s="9">
        <f t="shared" si="387"/>
        <v>29</v>
      </c>
      <c r="T1526" s="9">
        <f t="shared" si="388"/>
        <v>-7</v>
      </c>
      <c r="U1526" s="9">
        <f t="shared" si="380"/>
        <v>2565</v>
      </c>
      <c r="V1526" s="9">
        <f t="shared" si="381"/>
        <v>-570</v>
      </c>
      <c r="W1526" s="1">
        <f t="shared" si="382"/>
        <v>2755</v>
      </c>
      <c r="X1526" s="1">
        <f t="shared" si="383"/>
        <v>-665</v>
      </c>
    </row>
    <row r="1527" spans="9:24">
      <c r="I1527" s="10">
        <f t="shared" si="375"/>
        <v>0</v>
      </c>
      <c r="J1527" s="10">
        <f t="shared" si="376"/>
        <v>0</v>
      </c>
      <c r="K1527" s="10">
        <f t="shared" si="377"/>
        <v>0</v>
      </c>
      <c r="L1527" s="9">
        <f t="shared" si="373"/>
        <v>156</v>
      </c>
      <c r="M1527" s="9">
        <f t="shared" si="374"/>
        <v>56</v>
      </c>
      <c r="N1527" s="9">
        <f t="shared" si="378"/>
        <v>-212</v>
      </c>
      <c r="O1527" s="9">
        <f t="shared" si="379"/>
        <v>-212</v>
      </c>
      <c r="P1527" s="9">
        <f t="shared" si="384"/>
        <v>95</v>
      </c>
      <c r="Q1527" s="9">
        <f t="shared" si="385"/>
        <v>27</v>
      </c>
      <c r="R1527" s="9">
        <f t="shared" si="386"/>
        <v>-6</v>
      </c>
      <c r="S1527" s="9">
        <f t="shared" si="387"/>
        <v>29</v>
      </c>
      <c r="T1527" s="9">
        <f t="shared" si="388"/>
        <v>-7</v>
      </c>
      <c r="U1527" s="9">
        <f t="shared" si="380"/>
        <v>2565</v>
      </c>
      <c r="V1527" s="9">
        <f t="shared" si="381"/>
        <v>-570</v>
      </c>
      <c r="W1527" s="1">
        <f t="shared" si="382"/>
        <v>2755</v>
      </c>
      <c r="X1527" s="1">
        <f t="shared" si="383"/>
        <v>-665</v>
      </c>
    </row>
    <row r="1528" spans="9:24">
      <c r="I1528" s="10">
        <f t="shared" si="375"/>
        <v>0</v>
      </c>
      <c r="J1528" s="10">
        <f t="shared" si="376"/>
        <v>0</v>
      </c>
      <c r="K1528" s="10">
        <f t="shared" si="377"/>
        <v>0</v>
      </c>
      <c r="L1528" s="9">
        <f t="shared" si="373"/>
        <v>156</v>
      </c>
      <c r="M1528" s="9">
        <f t="shared" si="374"/>
        <v>60</v>
      </c>
      <c r="N1528" s="9">
        <f t="shared" si="378"/>
        <v>-216</v>
      </c>
      <c r="O1528" s="9">
        <f t="shared" si="379"/>
        <v>-216</v>
      </c>
      <c r="P1528" s="9">
        <f t="shared" si="384"/>
        <v>95</v>
      </c>
      <c r="Q1528" s="9">
        <f t="shared" si="385"/>
        <v>28</v>
      </c>
      <c r="R1528" s="9">
        <f t="shared" si="386"/>
        <v>-7</v>
      </c>
      <c r="S1528" s="9">
        <f t="shared" si="387"/>
        <v>30</v>
      </c>
      <c r="T1528" s="9">
        <f t="shared" si="388"/>
        <v>-8</v>
      </c>
      <c r="U1528" s="9">
        <f t="shared" si="380"/>
        <v>2660</v>
      </c>
      <c r="V1528" s="9">
        <f t="shared" si="381"/>
        <v>-665</v>
      </c>
      <c r="W1528" s="1">
        <f t="shared" si="382"/>
        <v>2850</v>
      </c>
      <c r="X1528" s="1">
        <f t="shared" si="383"/>
        <v>-760</v>
      </c>
    </row>
    <row r="1529" spans="9:24">
      <c r="I1529" s="10">
        <f t="shared" si="375"/>
        <v>0</v>
      </c>
      <c r="J1529" s="10">
        <f t="shared" si="376"/>
        <v>0</v>
      </c>
      <c r="K1529" s="10">
        <f t="shared" si="377"/>
        <v>0</v>
      </c>
      <c r="L1529" s="9">
        <f t="shared" si="373"/>
        <v>156</v>
      </c>
      <c r="M1529" s="9">
        <f t="shared" si="374"/>
        <v>64</v>
      </c>
      <c r="N1529" s="9">
        <f t="shared" si="378"/>
        <v>-220</v>
      </c>
      <c r="O1529" s="9">
        <f t="shared" si="379"/>
        <v>-220</v>
      </c>
      <c r="P1529" s="9">
        <f t="shared" si="384"/>
        <v>95</v>
      </c>
      <c r="Q1529" s="9">
        <f t="shared" si="385"/>
        <v>28</v>
      </c>
      <c r="R1529" s="9">
        <f t="shared" si="386"/>
        <v>-7</v>
      </c>
      <c r="S1529" s="9">
        <f t="shared" si="387"/>
        <v>30</v>
      </c>
      <c r="T1529" s="9">
        <f t="shared" si="388"/>
        <v>-8</v>
      </c>
      <c r="U1529" s="9">
        <f t="shared" si="380"/>
        <v>2660</v>
      </c>
      <c r="V1529" s="9">
        <f t="shared" si="381"/>
        <v>-665</v>
      </c>
      <c r="W1529" s="1">
        <f t="shared" si="382"/>
        <v>2850</v>
      </c>
      <c r="X1529" s="1">
        <f t="shared" si="383"/>
        <v>-760</v>
      </c>
    </row>
    <row r="1530" spans="9:24">
      <c r="I1530" s="10">
        <f t="shared" si="375"/>
        <v>0</v>
      </c>
      <c r="J1530" s="10">
        <f t="shared" si="376"/>
        <v>0</v>
      </c>
      <c r="K1530" s="10">
        <f t="shared" si="377"/>
        <v>0</v>
      </c>
      <c r="L1530" s="9">
        <f t="shared" si="373"/>
        <v>156</v>
      </c>
      <c r="M1530" s="9">
        <f t="shared" si="374"/>
        <v>68</v>
      </c>
      <c r="N1530" s="9">
        <f t="shared" si="378"/>
        <v>-224</v>
      </c>
      <c r="O1530" s="9">
        <f t="shared" si="379"/>
        <v>-224</v>
      </c>
      <c r="P1530" s="9">
        <f t="shared" si="384"/>
        <v>95</v>
      </c>
      <c r="Q1530" s="9">
        <f t="shared" si="385"/>
        <v>29</v>
      </c>
      <c r="R1530" s="9">
        <f t="shared" si="386"/>
        <v>-8</v>
      </c>
      <c r="S1530" s="9">
        <f t="shared" si="387"/>
        <v>31</v>
      </c>
      <c r="T1530" s="9">
        <f t="shared" si="388"/>
        <v>-9</v>
      </c>
      <c r="U1530" s="9">
        <f t="shared" si="380"/>
        <v>2755</v>
      </c>
      <c r="V1530" s="9">
        <f t="shared" si="381"/>
        <v>-760</v>
      </c>
      <c r="W1530" s="1">
        <f t="shared" si="382"/>
        <v>2945</v>
      </c>
      <c r="X1530" s="1">
        <f t="shared" si="383"/>
        <v>-855</v>
      </c>
    </row>
    <row r="1531" spans="9:24">
      <c r="I1531" s="10">
        <f t="shared" si="375"/>
        <v>0</v>
      </c>
      <c r="J1531" s="10">
        <f t="shared" si="376"/>
        <v>0</v>
      </c>
      <c r="K1531" s="10">
        <f t="shared" si="377"/>
        <v>0</v>
      </c>
      <c r="L1531" s="9">
        <f t="shared" si="373"/>
        <v>156</v>
      </c>
      <c r="M1531" s="9">
        <f t="shared" si="374"/>
        <v>72</v>
      </c>
      <c r="N1531" s="9">
        <f t="shared" si="378"/>
        <v>-228</v>
      </c>
      <c r="O1531" s="9">
        <f t="shared" si="379"/>
        <v>-228</v>
      </c>
      <c r="P1531" s="9">
        <f t="shared" si="384"/>
        <v>95</v>
      </c>
      <c r="Q1531" s="9">
        <f t="shared" si="385"/>
        <v>29</v>
      </c>
      <c r="R1531" s="9">
        <f t="shared" si="386"/>
        <v>-8</v>
      </c>
      <c r="S1531" s="9">
        <f t="shared" si="387"/>
        <v>31</v>
      </c>
      <c r="T1531" s="9">
        <f t="shared" si="388"/>
        <v>-9</v>
      </c>
      <c r="U1531" s="9">
        <f t="shared" si="380"/>
        <v>2755</v>
      </c>
      <c r="V1531" s="9">
        <f t="shared" si="381"/>
        <v>-760</v>
      </c>
      <c r="W1531" s="1">
        <f t="shared" si="382"/>
        <v>2945</v>
      </c>
      <c r="X1531" s="1">
        <f t="shared" si="383"/>
        <v>-855</v>
      </c>
    </row>
    <row r="1532" spans="9:24">
      <c r="I1532" s="10">
        <f t="shared" si="375"/>
        <v>0</v>
      </c>
      <c r="J1532" s="10">
        <f t="shared" si="376"/>
        <v>0</v>
      </c>
      <c r="K1532" s="10">
        <f t="shared" si="377"/>
        <v>0</v>
      </c>
      <c r="L1532" s="9">
        <f t="shared" si="373"/>
        <v>156</v>
      </c>
      <c r="M1532" s="9">
        <f t="shared" si="374"/>
        <v>76</v>
      </c>
      <c r="N1532" s="9">
        <f t="shared" si="378"/>
        <v>-232</v>
      </c>
      <c r="O1532" s="9">
        <f t="shared" si="379"/>
        <v>-232</v>
      </c>
      <c r="P1532" s="9">
        <f t="shared" si="384"/>
        <v>95</v>
      </c>
      <c r="Q1532" s="9">
        <f t="shared" si="385"/>
        <v>30</v>
      </c>
      <c r="R1532" s="9">
        <f t="shared" si="386"/>
        <v>-9</v>
      </c>
      <c r="S1532" s="9">
        <f t="shared" si="387"/>
        <v>33</v>
      </c>
      <c r="T1532" s="9">
        <f t="shared" si="388"/>
        <v>-10</v>
      </c>
      <c r="U1532" s="9">
        <f t="shared" si="380"/>
        <v>2850</v>
      </c>
      <c r="V1532" s="9">
        <f t="shared" si="381"/>
        <v>-855</v>
      </c>
      <c r="W1532" s="1">
        <f t="shared" si="382"/>
        <v>3135</v>
      </c>
      <c r="X1532" s="1">
        <f t="shared" si="383"/>
        <v>-950</v>
      </c>
    </row>
    <row r="1533" spans="9:24">
      <c r="I1533" s="10">
        <f t="shared" si="375"/>
        <v>0</v>
      </c>
      <c r="J1533" s="10">
        <f t="shared" si="376"/>
        <v>0</v>
      </c>
      <c r="K1533" s="10">
        <f t="shared" si="377"/>
        <v>0</v>
      </c>
      <c r="L1533" s="9">
        <f t="shared" si="373"/>
        <v>156</v>
      </c>
      <c r="M1533" s="9">
        <f t="shared" si="374"/>
        <v>80</v>
      </c>
      <c r="N1533" s="9">
        <f t="shared" si="378"/>
        <v>-236</v>
      </c>
      <c r="O1533" s="9">
        <f t="shared" si="379"/>
        <v>-236</v>
      </c>
      <c r="P1533" s="9">
        <f t="shared" si="384"/>
        <v>95</v>
      </c>
      <c r="Q1533" s="9">
        <f t="shared" si="385"/>
        <v>30</v>
      </c>
      <c r="R1533" s="9">
        <f t="shared" si="386"/>
        <v>-9</v>
      </c>
      <c r="S1533" s="9">
        <f t="shared" si="387"/>
        <v>33</v>
      </c>
      <c r="T1533" s="9">
        <f t="shared" si="388"/>
        <v>-10</v>
      </c>
      <c r="U1533" s="9">
        <f t="shared" si="380"/>
        <v>2850</v>
      </c>
      <c r="V1533" s="9">
        <f t="shared" si="381"/>
        <v>-855</v>
      </c>
      <c r="W1533" s="1">
        <f t="shared" si="382"/>
        <v>3135</v>
      </c>
      <c r="X1533" s="1">
        <f t="shared" si="383"/>
        <v>-950</v>
      </c>
    </row>
    <row r="1534" spans="9:24">
      <c r="I1534" s="10">
        <f t="shared" si="375"/>
        <v>0</v>
      </c>
      <c r="J1534" s="10">
        <f t="shared" si="376"/>
        <v>0</v>
      </c>
      <c r="K1534" s="10">
        <f t="shared" si="377"/>
        <v>0</v>
      </c>
      <c r="L1534" s="9">
        <f t="shared" si="373"/>
        <v>156</v>
      </c>
      <c r="M1534" s="9">
        <f t="shared" si="374"/>
        <v>84</v>
      </c>
      <c r="N1534" s="9">
        <f t="shared" si="378"/>
        <v>-240</v>
      </c>
      <c r="O1534" s="9">
        <f t="shared" si="379"/>
        <v>-240</v>
      </c>
      <c r="P1534" s="9">
        <f t="shared" si="384"/>
        <v>95</v>
      </c>
      <c r="Q1534" s="9">
        <f t="shared" si="385"/>
        <v>31</v>
      </c>
      <c r="R1534" s="9">
        <f t="shared" si="386"/>
        <v>-10</v>
      </c>
      <c r="S1534" s="9">
        <f t="shared" si="387"/>
        <v>34</v>
      </c>
      <c r="T1534" s="9">
        <f t="shared" si="388"/>
        <v>-11</v>
      </c>
      <c r="U1534" s="9">
        <f t="shared" si="380"/>
        <v>2945</v>
      </c>
      <c r="V1534" s="9">
        <f t="shared" si="381"/>
        <v>-950</v>
      </c>
      <c r="W1534" s="1">
        <f t="shared" si="382"/>
        <v>3230</v>
      </c>
      <c r="X1534" s="1">
        <f t="shared" si="383"/>
        <v>-1045</v>
      </c>
    </row>
    <row r="1535" spans="9:24">
      <c r="I1535" s="10">
        <f t="shared" si="375"/>
        <v>0</v>
      </c>
      <c r="J1535" s="10">
        <f t="shared" si="376"/>
        <v>0</v>
      </c>
      <c r="K1535" s="10">
        <f t="shared" si="377"/>
        <v>0</v>
      </c>
      <c r="L1535" s="9">
        <f t="shared" si="373"/>
        <v>156</v>
      </c>
      <c r="M1535" s="9">
        <f t="shared" si="374"/>
        <v>88</v>
      </c>
      <c r="N1535" s="9">
        <f t="shared" si="378"/>
        <v>-244</v>
      </c>
      <c r="O1535" s="9">
        <f t="shared" si="379"/>
        <v>-244</v>
      </c>
      <c r="P1535" s="9">
        <f t="shared" si="384"/>
        <v>95</v>
      </c>
      <c r="Q1535" s="9">
        <f t="shared" si="385"/>
        <v>31</v>
      </c>
      <c r="R1535" s="9">
        <f t="shared" si="386"/>
        <v>-10</v>
      </c>
      <c r="S1535" s="9">
        <f t="shared" si="387"/>
        <v>34</v>
      </c>
      <c r="T1535" s="9">
        <f t="shared" si="388"/>
        <v>-11</v>
      </c>
      <c r="U1535" s="9">
        <f t="shared" si="380"/>
        <v>2945</v>
      </c>
      <c r="V1535" s="9">
        <f t="shared" si="381"/>
        <v>-950</v>
      </c>
      <c r="W1535" s="1">
        <f t="shared" si="382"/>
        <v>3230</v>
      </c>
      <c r="X1535" s="1">
        <f t="shared" si="383"/>
        <v>-1045</v>
      </c>
    </row>
    <row r="1536" spans="9:24">
      <c r="I1536" s="10">
        <f t="shared" si="375"/>
        <v>0</v>
      </c>
      <c r="J1536" s="10">
        <f t="shared" si="376"/>
        <v>0</v>
      </c>
      <c r="K1536" s="10">
        <f t="shared" si="377"/>
        <v>0</v>
      </c>
      <c r="L1536" s="9">
        <f t="shared" si="373"/>
        <v>156</v>
      </c>
      <c r="M1536" s="9">
        <f t="shared" si="374"/>
        <v>92</v>
      </c>
      <c r="N1536" s="9">
        <f t="shared" si="378"/>
        <v>-248</v>
      </c>
      <c r="O1536" s="9">
        <f t="shared" si="379"/>
        <v>-248</v>
      </c>
      <c r="P1536" s="9">
        <f t="shared" si="384"/>
        <v>95</v>
      </c>
      <c r="Q1536" s="9">
        <f t="shared" si="385"/>
        <v>32</v>
      </c>
      <c r="R1536" s="9">
        <f t="shared" si="386"/>
        <v>-11</v>
      </c>
      <c r="S1536" s="9">
        <f t="shared" si="387"/>
        <v>35</v>
      </c>
      <c r="T1536" s="9">
        <f t="shared" si="388"/>
        <v>-13</v>
      </c>
      <c r="U1536" s="9">
        <f t="shared" si="380"/>
        <v>3040</v>
      </c>
      <c r="V1536" s="9">
        <f t="shared" si="381"/>
        <v>-1045</v>
      </c>
      <c r="W1536" s="1">
        <f t="shared" si="382"/>
        <v>3325</v>
      </c>
      <c r="X1536" s="1">
        <f t="shared" si="383"/>
        <v>-1235</v>
      </c>
    </row>
    <row r="1537" spans="9:24">
      <c r="I1537" s="10">
        <f t="shared" si="375"/>
        <v>0</v>
      </c>
      <c r="J1537" s="10">
        <f t="shared" si="376"/>
        <v>0</v>
      </c>
      <c r="K1537" s="10">
        <f t="shared" si="377"/>
        <v>0</v>
      </c>
      <c r="L1537" s="9">
        <f t="shared" si="373"/>
        <v>156</v>
      </c>
      <c r="M1537" s="9">
        <f t="shared" si="374"/>
        <v>96</v>
      </c>
      <c r="N1537" s="9">
        <f t="shared" si="378"/>
        <v>-252</v>
      </c>
      <c r="O1537" s="9">
        <f t="shared" si="379"/>
        <v>-252</v>
      </c>
      <c r="P1537" s="9">
        <f t="shared" si="384"/>
        <v>95</v>
      </c>
      <c r="Q1537" s="9">
        <f t="shared" si="385"/>
        <v>32</v>
      </c>
      <c r="R1537" s="9">
        <f t="shared" si="386"/>
        <v>-11</v>
      </c>
      <c r="S1537" s="9">
        <f t="shared" si="387"/>
        <v>35</v>
      </c>
      <c r="T1537" s="9">
        <f t="shared" si="388"/>
        <v>-13</v>
      </c>
      <c r="U1537" s="9">
        <f t="shared" si="380"/>
        <v>3040</v>
      </c>
      <c r="V1537" s="9">
        <f t="shared" si="381"/>
        <v>-1045</v>
      </c>
      <c r="W1537" s="1">
        <f t="shared" si="382"/>
        <v>3325</v>
      </c>
      <c r="X1537" s="1">
        <f t="shared" si="383"/>
        <v>-1235</v>
      </c>
    </row>
    <row r="1538" spans="9:24">
      <c r="I1538" s="10">
        <f t="shared" si="375"/>
        <v>0</v>
      </c>
      <c r="J1538" s="10">
        <f t="shared" si="376"/>
        <v>0</v>
      </c>
      <c r="K1538" s="10">
        <f t="shared" si="377"/>
        <v>0</v>
      </c>
      <c r="L1538" s="9">
        <f t="shared" ref="L1538:L1601" si="389">L1475-4</f>
        <v>156</v>
      </c>
      <c r="M1538" s="9">
        <f t="shared" ref="M1538:M1601" si="390">M1475</f>
        <v>100</v>
      </c>
      <c r="N1538" s="9">
        <f t="shared" si="378"/>
        <v>-256</v>
      </c>
      <c r="O1538" s="9">
        <f t="shared" si="379"/>
        <v>-256</v>
      </c>
      <c r="P1538" s="9">
        <f t="shared" si="384"/>
        <v>95</v>
      </c>
      <c r="Q1538" s="9">
        <f t="shared" si="385"/>
        <v>33</v>
      </c>
      <c r="R1538" s="9">
        <f t="shared" si="386"/>
        <v>-12</v>
      </c>
      <c r="S1538" s="9">
        <f t="shared" si="387"/>
        <v>36</v>
      </c>
      <c r="T1538" s="9">
        <f t="shared" si="388"/>
        <v>-14</v>
      </c>
      <c r="U1538" s="9">
        <f t="shared" si="380"/>
        <v>3135</v>
      </c>
      <c r="V1538" s="9">
        <f t="shared" si="381"/>
        <v>-1140</v>
      </c>
      <c r="W1538" s="1">
        <f t="shared" si="382"/>
        <v>3420</v>
      </c>
      <c r="X1538" s="1">
        <f t="shared" si="383"/>
        <v>-1330</v>
      </c>
    </row>
    <row r="1539" spans="9:24">
      <c r="I1539" s="10">
        <f t="shared" ref="I1539:I1602" si="391">IF(O1539&lt;0,0,1/($B$11/U1539+$C$11/V1539))</f>
        <v>0</v>
      </c>
      <c r="J1539" s="10">
        <f t="shared" ref="J1539:J1602" si="392">IF(O1539&lt;0,0,1/($B$11/W1539+$C$11/V1539))</f>
        <v>0</v>
      </c>
      <c r="K1539" s="10">
        <f t="shared" ref="K1539:K1602" si="393">IF(O1539&lt;0,0,1/($B$11/U1539+$C$11/X1539))</f>
        <v>0</v>
      </c>
      <c r="L1539" s="9">
        <f t="shared" si="389"/>
        <v>156</v>
      </c>
      <c r="M1539" s="9">
        <f t="shared" si="390"/>
        <v>104</v>
      </c>
      <c r="N1539" s="9">
        <f t="shared" ref="N1539:N1602" si="394">IF(O1539&gt;252,252,O1539)</f>
        <v>-260</v>
      </c>
      <c r="O1539" s="9">
        <f t="shared" ref="O1539:O1602" si="395">A$8-L1539-M1539</f>
        <v>-260</v>
      </c>
      <c r="P1539" s="9">
        <f t="shared" si="384"/>
        <v>95</v>
      </c>
      <c r="Q1539" s="9">
        <f t="shared" si="385"/>
        <v>33</v>
      </c>
      <c r="R1539" s="9">
        <f t="shared" si="386"/>
        <v>-12</v>
      </c>
      <c r="S1539" s="9">
        <f t="shared" si="387"/>
        <v>36</v>
      </c>
      <c r="T1539" s="9">
        <f t="shared" si="388"/>
        <v>-14</v>
      </c>
      <c r="U1539" s="9">
        <f t="shared" ref="U1539:U1602" si="396">P1539*Q1539*$B$8</f>
        <v>3135</v>
      </c>
      <c r="V1539" s="9">
        <f t="shared" ref="V1539:V1602" si="397">P1539*R1539*$C$8</f>
        <v>-1140</v>
      </c>
      <c r="W1539" s="1">
        <f t="shared" ref="W1539:W1602" si="398">P1539*S1539*$B$8</f>
        <v>3420</v>
      </c>
      <c r="X1539" s="1">
        <f t="shared" ref="X1539:X1602" si="399">P1539*T1539*$C$8</f>
        <v>-1330</v>
      </c>
    </row>
    <row r="1540" spans="9:24">
      <c r="I1540" s="10">
        <f t="shared" si="391"/>
        <v>0</v>
      </c>
      <c r="J1540" s="10">
        <f t="shared" si="392"/>
        <v>0</v>
      </c>
      <c r="K1540" s="10">
        <f t="shared" si="393"/>
        <v>0</v>
      </c>
      <c r="L1540" s="9">
        <f t="shared" si="389"/>
        <v>156</v>
      </c>
      <c r="M1540" s="9">
        <f t="shared" si="390"/>
        <v>108</v>
      </c>
      <c r="N1540" s="9">
        <f t="shared" si="394"/>
        <v>-264</v>
      </c>
      <c r="O1540" s="9">
        <f t="shared" si="395"/>
        <v>-264</v>
      </c>
      <c r="P1540" s="9">
        <f t="shared" si="384"/>
        <v>95</v>
      </c>
      <c r="Q1540" s="9">
        <f t="shared" si="385"/>
        <v>34</v>
      </c>
      <c r="R1540" s="9">
        <f t="shared" si="386"/>
        <v>-13</v>
      </c>
      <c r="S1540" s="9">
        <f t="shared" si="387"/>
        <v>37</v>
      </c>
      <c r="T1540" s="9">
        <f t="shared" si="388"/>
        <v>-15</v>
      </c>
      <c r="U1540" s="9">
        <f t="shared" si="396"/>
        <v>3230</v>
      </c>
      <c r="V1540" s="9">
        <f t="shared" si="397"/>
        <v>-1235</v>
      </c>
      <c r="W1540" s="1">
        <f t="shared" si="398"/>
        <v>3515</v>
      </c>
      <c r="X1540" s="1">
        <f t="shared" si="399"/>
        <v>-1425</v>
      </c>
    </row>
    <row r="1541" spans="9:24">
      <c r="I1541" s="10">
        <f t="shared" si="391"/>
        <v>0</v>
      </c>
      <c r="J1541" s="10">
        <f t="shared" si="392"/>
        <v>0</v>
      </c>
      <c r="K1541" s="10">
        <f t="shared" si="393"/>
        <v>0</v>
      </c>
      <c r="L1541" s="9">
        <f t="shared" si="389"/>
        <v>156</v>
      </c>
      <c r="M1541" s="9">
        <f t="shared" si="390"/>
        <v>112</v>
      </c>
      <c r="N1541" s="9">
        <f t="shared" si="394"/>
        <v>-268</v>
      </c>
      <c r="O1541" s="9">
        <f t="shared" si="395"/>
        <v>-268</v>
      </c>
      <c r="P1541" s="9">
        <f t="shared" si="384"/>
        <v>95</v>
      </c>
      <c r="Q1541" s="9">
        <f t="shared" si="385"/>
        <v>34</v>
      </c>
      <c r="R1541" s="9">
        <f t="shared" si="386"/>
        <v>-13</v>
      </c>
      <c r="S1541" s="9">
        <f t="shared" si="387"/>
        <v>37</v>
      </c>
      <c r="T1541" s="9">
        <f t="shared" si="388"/>
        <v>-15</v>
      </c>
      <c r="U1541" s="9">
        <f t="shared" si="396"/>
        <v>3230</v>
      </c>
      <c r="V1541" s="9">
        <f t="shared" si="397"/>
        <v>-1235</v>
      </c>
      <c r="W1541" s="1">
        <f t="shared" si="398"/>
        <v>3515</v>
      </c>
      <c r="X1541" s="1">
        <f t="shared" si="399"/>
        <v>-1425</v>
      </c>
    </row>
    <row r="1542" spans="9:24">
      <c r="I1542" s="10">
        <f t="shared" si="391"/>
        <v>0</v>
      </c>
      <c r="J1542" s="10">
        <f t="shared" si="392"/>
        <v>0</v>
      </c>
      <c r="K1542" s="10">
        <f t="shared" si="393"/>
        <v>0</v>
      </c>
      <c r="L1542" s="9">
        <f t="shared" si="389"/>
        <v>156</v>
      </c>
      <c r="M1542" s="9">
        <f t="shared" si="390"/>
        <v>116</v>
      </c>
      <c r="N1542" s="9">
        <f t="shared" si="394"/>
        <v>-272</v>
      </c>
      <c r="O1542" s="9">
        <f t="shared" si="395"/>
        <v>-272</v>
      </c>
      <c r="P1542" s="9">
        <f t="shared" si="384"/>
        <v>95</v>
      </c>
      <c r="Q1542" s="9">
        <f t="shared" si="385"/>
        <v>35</v>
      </c>
      <c r="R1542" s="9">
        <f t="shared" si="386"/>
        <v>-14</v>
      </c>
      <c r="S1542" s="9">
        <f t="shared" si="387"/>
        <v>38</v>
      </c>
      <c r="T1542" s="9">
        <f t="shared" si="388"/>
        <v>-16</v>
      </c>
      <c r="U1542" s="9">
        <f t="shared" si="396"/>
        <v>3325</v>
      </c>
      <c r="V1542" s="9">
        <f t="shared" si="397"/>
        <v>-1330</v>
      </c>
      <c r="W1542" s="1">
        <f t="shared" si="398"/>
        <v>3610</v>
      </c>
      <c r="X1542" s="1">
        <f t="shared" si="399"/>
        <v>-1520</v>
      </c>
    </row>
    <row r="1543" spans="9:24">
      <c r="I1543" s="10">
        <f t="shared" si="391"/>
        <v>0</v>
      </c>
      <c r="J1543" s="10">
        <f t="shared" si="392"/>
        <v>0</v>
      </c>
      <c r="K1543" s="10">
        <f t="shared" si="393"/>
        <v>0</v>
      </c>
      <c r="L1543" s="9">
        <f t="shared" si="389"/>
        <v>156</v>
      </c>
      <c r="M1543" s="9">
        <f t="shared" si="390"/>
        <v>120</v>
      </c>
      <c r="N1543" s="9">
        <f t="shared" si="394"/>
        <v>-276</v>
      </c>
      <c r="O1543" s="9">
        <f t="shared" si="395"/>
        <v>-276</v>
      </c>
      <c r="P1543" s="9">
        <f t="shared" si="384"/>
        <v>95</v>
      </c>
      <c r="Q1543" s="9">
        <f t="shared" si="385"/>
        <v>35</v>
      </c>
      <c r="R1543" s="9">
        <f t="shared" si="386"/>
        <v>-14</v>
      </c>
      <c r="S1543" s="9">
        <f t="shared" si="387"/>
        <v>38</v>
      </c>
      <c r="T1543" s="9">
        <f t="shared" si="388"/>
        <v>-16</v>
      </c>
      <c r="U1543" s="9">
        <f t="shared" si="396"/>
        <v>3325</v>
      </c>
      <c r="V1543" s="9">
        <f t="shared" si="397"/>
        <v>-1330</v>
      </c>
      <c r="W1543" s="1">
        <f t="shared" si="398"/>
        <v>3610</v>
      </c>
      <c r="X1543" s="1">
        <f t="shared" si="399"/>
        <v>-1520</v>
      </c>
    </row>
    <row r="1544" spans="9:24">
      <c r="I1544" s="10">
        <f t="shared" si="391"/>
        <v>0</v>
      </c>
      <c r="J1544" s="10">
        <f t="shared" si="392"/>
        <v>0</v>
      </c>
      <c r="K1544" s="10">
        <f t="shared" si="393"/>
        <v>0</v>
      </c>
      <c r="L1544" s="9">
        <f t="shared" si="389"/>
        <v>156</v>
      </c>
      <c r="M1544" s="9">
        <f t="shared" si="390"/>
        <v>124</v>
      </c>
      <c r="N1544" s="9">
        <f t="shared" si="394"/>
        <v>-280</v>
      </c>
      <c r="O1544" s="9">
        <f t="shared" si="395"/>
        <v>-280</v>
      </c>
      <c r="P1544" s="9">
        <f t="shared" si="384"/>
        <v>95</v>
      </c>
      <c r="Q1544" s="9">
        <f t="shared" si="385"/>
        <v>36</v>
      </c>
      <c r="R1544" s="9">
        <f t="shared" si="386"/>
        <v>-15</v>
      </c>
      <c r="S1544" s="9">
        <f t="shared" si="387"/>
        <v>39</v>
      </c>
      <c r="T1544" s="9">
        <f t="shared" si="388"/>
        <v>-17</v>
      </c>
      <c r="U1544" s="9">
        <f t="shared" si="396"/>
        <v>3420</v>
      </c>
      <c r="V1544" s="9">
        <f t="shared" si="397"/>
        <v>-1425</v>
      </c>
      <c r="W1544" s="1">
        <f t="shared" si="398"/>
        <v>3705</v>
      </c>
      <c r="X1544" s="1">
        <f t="shared" si="399"/>
        <v>-1615</v>
      </c>
    </row>
    <row r="1545" spans="9:24">
      <c r="I1545" s="10">
        <f t="shared" si="391"/>
        <v>0</v>
      </c>
      <c r="J1545" s="10">
        <f t="shared" si="392"/>
        <v>0</v>
      </c>
      <c r="K1545" s="10">
        <f t="shared" si="393"/>
        <v>0</v>
      </c>
      <c r="L1545" s="9">
        <f t="shared" si="389"/>
        <v>156</v>
      </c>
      <c r="M1545" s="9">
        <f t="shared" si="390"/>
        <v>128</v>
      </c>
      <c r="N1545" s="9">
        <f t="shared" si="394"/>
        <v>-284</v>
      </c>
      <c r="O1545" s="9">
        <f t="shared" si="395"/>
        <v>-284</v>
      </c>
      <c r="P1545" s="9">
        <f t="shared" si="384"/>
        <v>95</v>
      </c>
      <c r="Q1545" s="9">
        <f t="shared" si="385"/>
        <v>36</v>
      </c>
      <c r="R1545" s="9">
        <f t="shared" si="386"/>
        <v>-15</v>
      </c>
      <c r="S1545" s="9">
        <f t="shared" si="387"/>
        <v>39</v>
      </c>
      <c r="T1545" s="9">
        <f t="shared" si="388"/>
        <v>-17</v>
      </c>
      <c r="U1545" s="9">
        <f t="shared" si="396"/>
        <v>3420</v>
      </c>
      <c r="V1545" s="9">
        <f t="shared" si="397"/>
        <v>-1425</v>
      </c>
      <c r="W1545" s="1">
        <f t="shared" si="398"/>
        <v>3705</v>
      </c>
      <c r="X1545" s="1">
        <f t="shared" si="399"/>
        <v>-1615</v>
      </c>
    </row>
    <row r="1546" spans="9:24">
      <c r="I1546" s="10">
        <f t="shared" si="391"/>
        <v>0</v>
      </c>
      <c r="J1546" s="10">
        <f t="shared" si="392"/>
        <v>0</v>
      </c>
      <c r="K1546" s="10">
        <f t="shared" si="393"/>
        <v>0</v>
      </c>
      <c r="L1546" s="9">
        <f t="shared" si="389"/>
        <v>156</v>
      </c>
      <c r="M1546" s="9">
        <f t="shared" si="390"/>
        <v>132</v>
      </c>
      <c r="N1546" s="9">
        <f t="shared" si="394"/>
        <v>-288</v>
      </c>
      <c r="O1546" s="9">
        <f t="shared" si="395"/>
        <v>-288</v>
      </c>
      <c r="P1546" s="9">
        <f t="shared" si="384"/>
        <v>95</v>
      </c>
      <c r="Q1546" s="9">
        <f t="shared" si="385"/>
        <v>37</v>
      </c>
      <c r="R1546" s="9">
        <f t="shared" si="386"/>
        <v>-16</v>
      </c>
      <c r="S1546" s="9">
        <f t="shared" si="387"/>
        <v>40</v>
      </c>
      <c r="T1546" s="9">
        <f t="shared" si="388"/>
        <v>-18</v>
      </c>
      <c r="U1546" s="9">
        <f t="shared" si="396"/>
        <v>3515</v>
      </c>
      <c r="V1546" s="9">
        <f t="shared" si="397"/>
        <v>-1520</v>
      </c>
      <c r="W1546" s="1">
        <f t="shared" si="398"/>
        <v>3800</v>
      </c>
      <c r="X1546" s="1">
        <f t="shared" si="399"/>
        <v>-1710</v>
      </c>
    </row>
    <row r="1547" spans="9:24">
      <c r="I1547" s="10">
        <f t="shared" si="391"/>
        <v>0</v>
      </c>
      <c r="J1547" s="10">
        <f t="shared" si="392"/>
        <v>0</v>
      </c>
      <c r="K1547" s="10">
        <f t="shared" si="393"/>
        <v>0</v>
      </c>
      <c r="L1547" s="9">
        <f t="shared" si="389"/>
        <v>156</v>
      </c>
      <c r="M1547" s="9">
        <f t="shared" si="390"/>
        <v>136</v>
      </c>
      <c r="N1547" s="9">
        <f t="shared" si="394"/>
        <v>-292</v>
      </c>
      <c r="O1547" s="9">
        <f t="shared" si="395"/>
        <v>-292</v>
      </c>
      <c r="P1547" s="9">
        <f t="shared" si="384"/>
        <v>95</v>
      </c>
      <c r="Q1547" s="9">
        <f t="shared" si="385"/>
        <v>37</v>
      </c>
      <c r="R1547" s="9">
        <f t="shared" si="386"/>
        <v>-16</v>
      </c>
      <c r="S1547" s="9">
        <f t="shared" si="387"/>
        <v>40</v>
      </c>
      <c r="T1547" s="9">
        <f t="shared" si="388"/>
        <v>-18</v>
      </c>
      <c r="U1547" s="9">
        <f t="shared" si="396"/>
        <v>3515</v>
      </c>
      <c r="V1547" s="9">
        <f t="shared" si="397"/>
        <v>-1520</v>
      </c>
      <c r="W1547" s="1">
        <f t="shared" si="398"/>
        <v>3800</v>
      </c>
      <c r="X1547" s="1">
        <f t="shared" si="399"/>
        <v>-1710</v>
      </c>
    </row>
    <row r="1548" spans="9:24">
      <c r="I1548" s="10">
        <f t="shared" si="391"/>
        <v>0</v>
      </c>
      <c r="J1548" s="10">
        <f t="shared" si="392"/>
        <v>0</v>
      </c>
      <c r="K1548" s="10">
        <f t="shared" si="393"/>
        <v>0</v>
      </c>
      <c r="L1548" s="9">
        <f t="shared" si="389"/>
        <v>156</v>
      </c>
      <c r="M1548" s="9">
        <f t="shared" si="390"/>
        <v>140</v>
      </c>
      <c r="N1548" s="9">
        <f t="shared" si="394"/>
        <v>-296</v>
      </c>
      <c r="O1548" s="9">
        <f t="shared" si="395"/>
        <v>-296</v>
      </c>
      <c r="P1548" s="9">
        <f t="shared" si="384"/>
        <v>95</v>
      </c>
      <c r="Q1548" s="9">
        <f t="shared" si="385"/>
        <v>38</v>
      </c>
      <c r="R1548" s="9">
        <f t="shared" si="386"/>
        <v>-17</v>
      </c>
      <c r="S1548" s="9">
        <f t="shared" si="387"/>
        <v>41</v>
      </c>
      <c r="T1548" s="9">
        <f t="shared" si="388"/>
        <v>-19</v>
      </c>
      <c r="U1548" s="9">
        <f t="shared" si="396"/>
        <v>3610</v>
      </c>
      <c r="V1548" s="9">
        <f t="shared" si="397"/>
        <v>-1615</v>
      </c>
      <c r="W1548" s="1">
        <f t="shared" si="398"/>
        <v>3895</v>
      </c>
      <c r="X1548" s="1">
        <f t="shared" si="399"/>
        <v>-1805</v>
      </c>
    </row>
    <row r="1549" spans="9:24">
      <c r="I1549" s="10">
        <f t="shared" si="391"/>
        <v>0</v>
      </c>
      <c r="J1549" s="10">
        <f t="shared" si="392"/>
        <v>0</v>
      </c>
      <c r="K1549" s="10">
        <f t="shared" si="393"/>
        <v>0</v>
      </c>
      <c r="L1549" s="9">
        <f t="shared" si="389"/>
        <v>156</v>
      </c>
      <c r="M1549" s="9">
        <f t="shared" si="390"/>
        <v>144</v>
      </c>
      <c r="N1549" s="9">
        <f t="shared" si="394"/>
        <v>-300</v>
      </c>
      <c r="O1549" s="9">
        <f t="shared" si="395"/>
        <v>-300</v>
      </c>
      <c r="P1549" s="9">
        <f t="shared" si="384"/>
        <v>95</v>
      </c>
      <c r="Q1549" s="9">
        <f t="shared" si="385"/>
        <v>38</v>
      </c>
      <c r="R1549" s="9">
        <f t="shared" si="386"/>
        <v>-17</v>
      </c>
      <c r="S1549" s="9">
        <f t="shared" si="387"/>
        <v>41</v>
      </c>
      <c r="T1549" s="9">
        <f t="shared" si="388"/>
        <v>-19</v>
      </c>
      <c r="U1549" s="9">
        <f t="shared" si="396"/>
        <v>3610</v>
      </c>
      <c r="V1549" s="9">
        <f t="shared" si="397"/>
        <v>-1615</v>
      </c>
      <c r="W1549" s="1">
        <f t="shared" si="398"/>
        <v>3895</v>
      </c>
      <c r="X1549" s="1">
        <f t="shared" si="399"/>
        <v>-1805</v>
      </c>
    </row>
    <row r="1550" spans="9:24">
      <c r="I1550" s="10">
        <f t="shared" si="391"/>
        <v>0</v>
      </c>
      <c r="J1550" s="10">
        <f t="shared" si="392"/>
        <v>0</v>
      </c>
      <c r="K1550" s="10">
        <f t="shared" si="393"/>
        <v>0</v>
      </c>
      <c r="L1550" s="9">
        <f t="shared" si="389"/>
        <v>156</v>
      </c>
      <c r="M1550" s="9">
        <f t="shared" si="390"/>
        <v>148</v>
      </c>
      <c r="N1550" s="9">
        <f t="shared" si="394"/>
        <v>-304</v>
      </c>
      <c r="O1550" s="9">
        <f t="shared" si="395"/>
        <v>-304</v>
      </c>
      <c r="P1550" s="9">
        <f t="shared" si="384"/>
        <v>95</v>
      </c>
      <c r="Q1550" s="9">
        <f t="shared" si="385"/>
        <v>39</v>
      </c>
      <c r="R1550" s="9">
        <f t="shared" si="386"/>
        <v>-18</v>
      </c>
      <c r="S1550" s="9">
        <f t="shared" si="387"/>
        <v>42</v>
      </c>
      <c r="T1550" s="9">
        <f t="shared" si="388"/>
        <v>-20</v>
      </c>
      <c r="U1550" s="9">
        <f t="shared" si="396"/>
        <v>3705</v>
      </c>
      <c r="V1550" s="9">
        <f t="shared" si="397"/>
        <v>-1710</v>
      </c>
      <c r="W1550" s="1">
        <f t="shared" si="398"/>
        <v>3990</v>
      </c>
      <c r="X1550" s="1">
        <f t="shared" si="399"/>
        <v>-1900</v>
      </c>
    </row>
    <row r="1551" spans="9:24">
      <c r="I1551" s="10">
        <f t="shared" si="391"/>
        <v>0</v>
      </c>
      <c r="J1551" s="10">
        <f t="shared" si="392"/>
        <v>0</v>
      </c>
      <c r="K1551" s="10">
        <f t="shared" si="393"/>
        <v>0</v>
      </c>
      <c r="L1551" s="9">
        <f t="shared" si="389"/>
        <v>156</v>
      </c>
      <c r="M1551" s="9">
        <f t="shared" si="390"/>
        <v>152</v>
      </c>
      <c r="N1551" s="9">
        <f t="shared" si="394"/>
        <v>-308</v>
      </c>
      <c r="O1551" s="9">
        <f t="shared" si="395"/>
        <v>-308</v>
      </c>
      <c r="P1551" s="9">
        <f t="shared" si="384"/>
        <v>95</v>
      </c>
      <c r="Q1551" s="9">
        <f t="shared" si="385"/>
        <v>39</v>
      </c>
      <c r="R1551" s="9">
        <f t="shared" si="386"/>
        <v>-18</v>
      </c>
      <c r="S1551" s="9">
        <f t="shared" si="387"/>
        <v>42</v>
      </c>
      <c r="T1551" s="9">
        <f t="shared" si="388"/>
        <v>-20</v>
      </c>
      <c r="U1551" s="9">
        <f t="shared" si="396"/>
        <v>3705</v>
      </c>
      <c r="V1551" s="9">
        <f t="shared" si="397"/>
        <v>-1710</v>
      </c>
      <c r="W1551" s="1">
        <f t="shared" si="398"/>
        <v>3990</v>
      </c>
      <c r="X1551" s="1">
        <f t="shared" si="399"/>
        <v>-1900</v>
      </c>
    </row>
    <row r="1552" spans="9:24">
      <c r="I1552" s="10">
        <f t="shared" si="391"/>
        <v>0</v>
      </c>
      <c r="J1552" s="10">
        <f t="shared" si="392"/>
        <v>0</v>
      </c>
      <c r="K1552" s="10">
        <f t="shared" si="393"/>
        <v>0</v>
      </c>
      <c r="L1552" s="9">
        <f t="shared" si="389"/>
        <v>156</v>
      </c>
      <c r="M1552" s="9">
        <f t="shared" si="390"/>
        <v>156</v>
      </c>
      <c r="N1552" s="9">
        <f t="shared" si="394"/>
        <v>-312</v>
      </c>
      <c r="O1552" s="9">
        <f t="shared" si="395"/>
        <v>-312</v>
      </c>
      <c r="P1552" s="9">
        <f t="shared" si="384"/>
        <v>95</v>
      </c>
      <c r="Q1552" s="9">
        <f t="shared" si="385"/>
        <v>40</v>
      </c>
      <c r="R1552" s="9">
        <f t="shared" si="386"/>
        <v>-19</v>
      </c>
      <c r="S1552" s="9">
        <f t="shared" si="387"/>
        <v>44</v>
      </c>
      <c r="T1552" s="9">
        <f t="shared" si="388"/>
        <v>-21</v>
      </c>
      <c r="U1552" s="9">
        <f t="shared" si="396"/>
        <v>3800</v>
      </c>
      <c r="V1552" s="9">
        <f t="shared" si="397"/>
        <v>-1805</v>
      </c>
      <c r="W1552" s="1">
        <f t="shared" si="398"/>
        <v>4180</v>
      </c>
      <c r="X1552" s="1">
        <f t="shared" si="399"/>
        <v>-1995</v>
      </c>
    </row>
    <row r="1553" spans="9:24">
      <c r="I1553" s="10">
        <f t="shared" si="391"/>
        <v>0</v>
      </c>
      <c r="J1553" s="10">
        <f t="shared" si="392"/>
        <v>0</v>
      </c>
      <c r="K1553" s="10">
        <f t="shared" si="393"/>
        <v>0</v>
      </c>
      <c r="L1553" s="9">
        <f t="shared" si="389"/>
        <v>156</v>
      </c>
      <c r="M1553" s="9">
        <f t="shared" si="390"/>
        <v>160</v>
      </c>
      <c r="N1553" s="9">
        <f t="shared" si="394"/>
        <v>-316</v>
      </c>
      <c r="O1553" s="9">
        <f t="shared" si="395"/>
        <v>-316</v>
      </c>
      <c r="P1553" s="9">
        <f t="shared" si="384"/>
        <v>95</v>
      </c>
      <c r="Q1553" s="9">
        <f t="shared" si="385"/>
        <v>40</v>
      </c>
      <c r="R1553" s="9">
        <f t="shared" si="386"/>
        <v>-19</v>
      </c>
      <c r="S1553" s="9">
        <f t="shared" si="387"/>
        <v>44</v>
      </c>
      <c r="T1553" s="9">
        <f t="shared" si="388"/>
        <v>-21</v>
      </c>
      <c r="U1553" s="9">
        <f t="shared" si="396"/>
        <v>3800</v>
      </c>
      <c r="V1553" s="9">
        <f t="shared" si="397"/>
        <v>-1805</v>
      </c>
      <c r="W1553" s="1">
        <f t="shared" si="398"/>
        <v>4180</v>
      </c>
      <c r="X1553" s="1">
        <f t="shared" si="399"/>
        <v>-1995</v>
      </c>
    </row>
    <row r="1554" spans="9:24">
      <c r="I1554" s="10">
        <f t="shared" si="391"/>
        <v>0</v>
      </c>
      <c r="J1554" s="10">
        <f t="shared" si="392"/>
        <v>0</v>
      </c>
      <c r="K1554" s="10">
        <f t="shared" si="393"/>
        <v>0</v>
      </c>
      <c r="L1554" s="9">
        <f t="shared" si="389"/>
        <v>156</v>
      </c>
      <c r="M1554" s="9">
        <f t="shared" si="390"/>
        <v>164</v>
      </c>
      <c r="N1554" s="9">
        <f t="shared" si="394"/>
        <v>-320</v>
      </c>
      <c r="O1554" s="9">
        <f t="shared" si="395"/>
        <v>-320</v>
      </c>
      <c r="P1554" s="9">
        <f t="shared" ref="P1554:P1617" si="400">INT(INT($A$2*2+$A$5+L1554/4)*$A$11/100+$A$11+10)</f>
        <v>95</v>
      </c>
      <c r="Q1554" s="9">
        <f t="shared" ref="Q1554:Q1617" si="401">INT(INT($B$2*2+$B$5+M1554/4)*$A$11/100+5)</f>
        <v>41</v>
      </c>
      <c r="R1554" s="9">
        <f t="shared" ref="R1554:R1617" si="402">INT(INT($C$2*2+$C$5+N1554/4)*$A$11/100+5)</f>
        <v>-20</v>
      </c>
      <c r="S1554" s="9">
        <f t="shared" ref="S1554:S1617" si="403">INT(Q1554*1.1)</f>
        <v>45</v>
      </c>
      <c r="T1554" s="9">
        <f t="shared" ref="T1554:T1617" si="404">INT(R1554*1.1)</f>
        <v>-22</v>
      </c>
      <c r="U1554" s="9">
        <f t="shared" si="396"/>
        <v>3895</v>
      </c>
      <c r="V1554" s="9">
        <f t="shared" si="397"/>
        <v>-1900</v>
      </c>
      <c r="W1554" s="1">
        <f t="shared" si="398"/>
        <v>4275</v>
      </c>
      <c r="X1554" s="1">
        <f t="shared" si="399"/>
        <v>-2090</v>
      </c>
    </row>
    <row r="1555" spans="9:24">
      <c r="I1555" s="10">
        <f t="shared" si="391"/>
        <v>0</v>
      </c>
      <c r="J1555" s="10">
        <f t="shared" si="392"/>
        <v>0</v>
      </c>
      <c r="K1555" s="10">
        <f t="shared" si="393"/>
        <v>0</v>
      </c>
      <c r="L1555" s="9">
        <f t="shared" si="389"/>
        <v>156</v>
      </c>
      <c r="M1555" s="9">
        <f t="shared" si="390"/>
        <v>168</v>
      </c>
      <c r="N1555" s="9">
        <f t="shared" si="394"/>
        <v>-324</v>
      </c>
      <c r="O1555" s="9">
        <f t="shared" si="395"/>
        <v>-324</v>
      </c>
      <c r="P1555" s="9">
        <f t="shared" si="400"/>
        <v>95</v>
      </c>
      <c r="Q1555" s="9">
        <f t="shared" si="401"/>
        <v>41</v>
      </c>
      <c r="R1555" s="9">
        <f t="shared" si="402"/>
        <v>-20</v>
      </c>
      <c r="S1555" s="9">
        <f t="shared" si="403"/>
        <v>45</v>
      </c>
      <c r="T1555" s="9">
        <f t="shared" si="404"/>
        <v>-22</v>
      </c>
      <c r="U1555" s="9">
        <f t="shared" si="396"/>
        <v>3895</v>
      </c>
      <c r="V1555" s="9">
        <f t="shared" si="397"/>
        <v>-1900</v>
      </c>
      <c r="W1555" s="1">
        <f t="shared" si="398"/>
        <v>4275</v>
      </c>
      <c r="X1555" s="1">
        <f t="shared" si="399"/>
        <v>-2090</v>
      </c>
    </row>
    <row r="1556" spans="9:24">
      <c r="I1556" s="10">
        <f t="shared" si="391"/>
        <v>0</v>
      </c>
      <c r="J1556" s="10">
        <f t="shared" si="392"/>
        <v>0</v>
      </c>
      <c r="K1556" s="10">
        <f t="shared" si="393"/>
        <v>0</v>
      </c>
      <c r="L1556" s="9">
        <f t="shared" si="389"/>
        <v>156</v>
      </c>
      <c r="M1556" s="9">
        <f t="shared" si="390"/>
        <v>172</v>
      </c>
      <c r="N1556" s="9">
        <f t="shared" si="394"/>
        <v>-328</v>
      </c>
      <c r="O1556" s="9">
        <f t="shared" si="395"/>
        <v>-328</v>
      </c>
      <c r="P1556" s="9">
        <f t="shared" si="400"/>
        <v>95</v>
      </c>
      <c r="Q1556" s="9">
        <f t="shared" si="401"/>
        <v>42</v>
      </c>
      <c r="R1556" s="9">
        <f t="shared" si="402"/>
        <v>-21</v>
      </c>
      <c r="S1556" s="9">
        <f t="shared" si="403"/>
        <v>46</v>
      </c>
      <c r="T1556" s="9">
        <f t="shared" si="404"/>
        <v>-24</v>
      </c>
      <c r="U1556" s="9">
        <f t="shared" si="396"/>
        <v>3990</v>
      </c>
      <c r="V1556" s="9">
        <f t="shared" si="397"/>
        <v>-1995</v>
      </c>
      <c r="W1556" s="1">
        <f t="shared" si="398"/>
        <v>4370</v>
      </c>
      <c r="X1556" s="1">
        <f t="shared" si="399"/>
        <v>-2280</v>
      </c>
    </row>
    <row r="1557" spans="9:24">
      <c r="I1557" s="10">
        <f t="shared" si="391"/>
        <v>0</v>
      </c>
      <c r="J1557" s="10">
        <f t="shared" si="392"/>
        <v>0</v>
      </c>
      <c r="K1557" s="10">
        <f t="shared" si="393"/>
        <v>0</v>
      </c>
      <c r="L1557" s="9">
        <f t="shared" si="389"/>
        <v>156</v>
      </c>
      <c r="M1557" s="9">
        <f t="shared" si="390"/>
        <v>176</v>
      </c>
      <c r="N1557" s="9">
        <f t="shared" si="394"/>
        <v>-332</v>
      </c>
      <c r="O1557" s="9">
        <f t="shared" si="395"/>
        <v>-332</v>
      </c>
      <c r="P1557" s="9">
        <f t="shared" si="400"/>
        <v>95</v>
      </c>
      <c r="Q1557" s="9">
        <f t="shared" si="401"/>
        <v>42</v>
      </c>
      <c r="R1557" s="9">
        <f t="shared" si="402"/>
        <v>-21</v>
      </c>
      <c r="S1557" s="9">
        <f t="shared" si="403"/>
        <v>46</v>
      </c>
      <c r="T1557" s="9">
        <f t="shared" si="404"/>
        <v>-24</v>
      </c>
      <c r="U1557" s="9">
        <f t="shared" si="396"/>
        <v>3990</v>
      </c>
      <c r="V1557" s="9">
        <f t="shared" si="397"/>
        <v>-1995</v>
      </c>
      <c r="W1557" s="1">
        <f t="shared" si="398"/>
        <v>4370</v>
      </c>
      <c r="X1557" s="1">
        <f t="shared" si="399"/>
        <v>-2280</v>
      </c>
    </row>
    <row r="1558" spans="9:24">
      <c r="I1558" s="10">
        <f t="shared" si="391"/>
        <v>0</v>
      </c>
      <c r="J1558" s="10">
        <f t="shared" si="392"/>
        <v>0</v>
      </c>
      <c r="K1558" s="10">
        <f t="shared" si="393"/>
        <v>0</v>
      </c>
      <c r="L1558" s="9">
        <f t="shared" si="389"/>
        <v>156</v>
      </c>
      <c r="M1558" s="9">
        <f t="shared" si="390"/>
        <v>180</v>
      </c>
      <c r="N1558" s="9">
        <f t="shared" si="394"/>
        <v>-336</v>
      </c>
      <c r="O1558" s="9">
        <f t="shared" si="395"/>
        <v>-336</v>
      </c>
      <c r="P1558" s="9">
        <f t="shared" si="400"/>
        <v>95</v>
      </c>
      <c r="Q1558" s="9">
        <f t="shared" si="401"/>
        <v>43</v>
      </c>
      <c r="R1558" s="9">
        <f t="shared" si="402"/>
        <v>-22</v>
      </c>
      <c r="S1558" s="9">
        <f t="shared" si="403"/>
        <v>47</v>
      </c>
      <c r="T1558" s="9">
        <f t="shared" si="404"/>
        <v>-25</v>
      </c>
      <c r="U1558" s="9">
        <f t="shared" si="396"/>
        <v>4085</v>
      </c>
      <c r="V1558" s="9">
        <f t="shared" si="397"/>
        <v>-2090</v>
      </c>
      <c r="W1558" s="1">
        <f t="shared" si="398"/>
        <v>4465</v>
      </c>
      <c r="X1558" s="1">
        <f t="shared" si="399"/>
        <v>-2375</v>
      </c>
    </row>
    <row r="1559" spans="9:24">
      <c r="I1559" s="10">
        <f t="shared" si="391"/>
        <v>0</v>
      </c>
      <c r="J1559" s="10">
        <f t="shared" si="392"/>
        <v>0</v>
      </c>
      <c r="K1559" s="10">
        <f t="shared" si="393"/>
        <v>0</v>
      </c>
      <c r="L1559" s="9">
        <f t="shared" si="389"/>
        <v>156</v>
      </c>
      <c r="M1559" s="9">
        <f t="shared" si="390"/>
        <v>184</v>
      </c>
      <c r="N1559" s="9">
        <f t="shared" si="394"/>
        <v>-340</v>
      </c>
      <c r="O1559" s="9">
        <f t="shared" si="395"/>
        <v>-340</v>
      </c>
      <c r="P1559" s="9">
        <f t="shared" si="400"/>
        <v>95</v>
      </c>
      <c r="Q1559" s="9">
        <f t="shared" si="401"/>
        <v>43</v>
      </c>
      <c r="R1559" s="9">
        <f t="shared" si="402"/>
        <v>-22</v>
      </c>
      <c r="S1559" s="9">
        <f t="shared" si="403"/>
        <v>47</v>
      </c>
      <c r="T1559" s="9">
        <f t="shared" si="404"/>
        <v>-25</v>
      </c>
      <c r="U1559" s="9">
        <f t="shared" si="396"/>
        <v>4085</v>
      </c>
      <c r="V1559" s="9">
        <f t="shared" si="397"/>
        <v>-2090</v>
      </c>
      <c r="W1559" s="1">
        <f t="shared" si="398"/>
        <v>4465</v>
      </c>
      <c r="X1559" s="1">
        <f t="shared" si="399"/>
        <v>-2375</v>
      </c>
    </row>
    <row r="1560" spans="9:24">
      <c r="I1560" s="10">
        <f t="shared" si="391"/>
        <v>0</v>
      </c>
      <c r="J1560" s="10">
        <f t="shared" si="392"/>
        <v>0</v>
      </c>
      <c r="K1560" s="10">
        <f t="shared" si="393"/>
        <v>0</v>
      </c>
      <c r="L1560" s="9">
        <f t="shared" si="389"/>
        <v>156</v>
      </c>
      <c r="M1560" s="9">
        <f t="shared" si="390"/>
        <v>188</v>
      </c>
      <c r="N1560" s="9">
        <f t="shared" si="394"/>
        <v>-344</v>
      </c>
      <c r="O1560" s="9">
        <f t="shared" si="395"/>
        <v>-344</v>
      </c>
      <c r="P1560" s="9">
        <f t="shared" si="400"/>
        <v>95</v>
      </c>
      <c r="Q1560" s="9">
        <f t="shared" si="401"/>
        <v>44</v>
      </c>
      <c r="R1560" s="9">
        <f t="shared" si="402"/>
        <v>-23</v>
      </c>
      <c r="S1560" s="9">
        <f t="shared" si="403"/>
        <v>48</v>
      </c>
      <c r="T1560" s="9">
        <f t="shared" si="404"/>
        <v>-26</v>
      </c>
      <c r="U1560" s="9">
        <f t="shared" si="396"/>
        <v>4180</v>
      </c>
      <c r="V1560" s="9">
        <f t="shared" si="397"/>
        <v>-2185</v>
      </c>
      <c r="W1560" s="1">
        <f t="shared" si="398"/>
        <v>4560</v>
      </c>
      <c r="X1560" s="1">
        <f t="shared" si="399"/>
        <v>-2470</v>
      </c>
    </row>
    <row r="1561" spans="9:24">
      <c r="I1561" s="10">
        <f t="shared" si="391"/>
        <v>0</v>
      </c>
      <c r="J1561" s="10">
        <f t="shared" si="392"/>
        <v>0</v>
      </c>
      <c r="K1561" s="10">
        <f t="shared" si="393"/>
        <v>0</v>
      </c>
      <c r="L1561" s="9">
        <f t="shared" si="389"/>
        <v>156</v>
      </c>
      <c r="M1561" s="9">
        <f t="shared" si="390"/>
        <v>192</v>
      </c>
      <c r="N1561" s="9">
        <f t="shared" si="394"/>
        <v>-348</v>
      </c>
      <c r="O1561" s="9">
        <f t="shared" si="395"/>
        <v>-348</v>
      </c>
      <c r="P1561" s="9">
        <f t="shared" si="400"/>
        <v>95</v>
      </c>
      <c r="Q1561" s="9">
        <f t="shared" si="401"/>
        <v>44</v>
      </c>
      <c r="R1561" s="9">
        <f t="shared" si="402"/>
        <v>-23</v>
      </c>
      <c r="S1561" s="9">
        <f t="shared" si="403"/>
        <v>48</v>
      </c>
      <c r="T1561" s="9">
        <f t="shared" si="404"/>
        <v>-26</v>
      </c>
      <c r="U1561" s="9">
        <f t="shared" si="396"/>
        <v>4180</v>
      </c>
      <c r="V1561" s="9">
        <f t="shared" si="397"/>
        <v>-2185</v>
      </c>
      <c r="W1561" s="1">
        <f t="shared" si="398"/>
        <v>4560</v>
      </c>
      <c r="X1561" s="1">
        <f t="shared" si="399"/>
        <v>-2470</v>
      </c>
    </row>
    <row r="1562" spans="9:24">
      <c r="I1562" s="10">
        <f t="shared" si="391"/>
        <v>0</v>
      </c>
      <c r="J1562" s="10">
        <f t="shared" si="392"/>
        <v>0</v>
      </c>
      <c r="K1562" s="10">
        <f t="shared" si="393"/>
        <v>0</v>
      </c>
      <c r="L1562" s="9">
        <f t="shared" si="389"/>
        <v>156</v>
      </c>
      <c r="M1562" s="9">
        <f t="shared" si="390"/>
        <v>196</v>
      </c>
      <c r="N1562" s="9">
        <f t="shared" si="394"/>
        <v>-352</v>
      </c>
      <c r="O1562" s="9">
        <f t="shared" si="395"/>
        <v>-352</v>
      </c>
      <c r="P1562" s="9">
        <f t="shared" si="400"/>
        <v>95</v>
      </c>
      <c r="Q1562" s="9">
        <f t="shared" si="401"/>
        <v>45</v>
      </c>
      <c r="R1562" s="9">
        <f t="shared" si="402"/>
        <v>-24</v>
      </c>
      <c r="S1562" s="9">
        <f t="shared" si="403"/>
        <v>49</v>
      </c>
      <c r="T1562" s="9">
        <f t="shared" si="404"/>
        <v>-27</v>
      </c>
      <c r="U1562" s="9">
        <f t="shared" si="396"/>
        <v>4275</v>
      </c>
      <c r="V1562" s="9">
        <f t="shared" si="397"/>
        <v>-2280</v>
      </c>
      <c r="W1562" s="1">
        <f t="shared" si="398"/>
        <v>4655</v>
      </c>
      <c r="X1562" s="1">
        <f t="shared" si="399"/>
        <v>-2565</v>
      </c>
    </row>
    <row r="1563" spans="9:24">
      <c r="I1563" s="10">
        <f t="shared" si="391"/>
        <v>0</v>
      </c>
      <c r="J1563" s="10">
        <f t="shared" si="392"/>
        <v>0</v>
      </c>
      <c r="K1563" s="10">
        <f t="shared" si="393"/>
        <v>0</v>
      </c>
      <c r="L1563" s="9">
        <f t="shared" si="389"/>
        <v>156</v>
      </c>
      <c r="M1563" s="9">
        <f t="shared" si="390"/>
        <v>200</v>
      </c>
      <c r="N1563" s="9">
        <f t="shared" si="394"/>
        <v>-356</v>
      </c>
      <c r="O1563" s="9">
        <f t="shared" si="395"/>
        <v>-356</v>
      </c>
      <c r="P1563" s="9">
        <f t="shared" si="400"/>
        <v>95</v>
      </c>
      <c r="Q1563" s="9">
        <f t="shared" si="401"/>
        <v>45</v>
      </c>
      <c r="R1563" s="9">
        <f t="shared" si="402"/>
        <v>-24</v>
      </c>
      <c r="S1563" s="9">
        <f t="shared" si="403"/>
        <v>49</v>
      </c>
      <c r="T1563" s="9">
        <f t="shared" si="404"/>
        <v>-27</v>
      </c>
      <c r="U1563" s="9">
        <f t="shared" si="396"/>
        <v>4275</v>
      </c>
      <c r="V1563" s="9">
        <f t="shared" si="397"/>
        <v>-2280</v>
      </c>
      <c r="W1563" s="1">
        <f t="shared" si="398"/>
        <v>4655</v>
      </c>
      <c r="X1563" s="1">
        <f t="shared" si="399"/>
        <v>-2565</v>
      </c>
    </row>
    <row r="1564" spans="9:24">
      <c r="I1564" s="10">
        <f t="shared" si="391"/>
        <v>0</v>
      </c>
      <c r="J1564" s="10">
        <f t="shared" si="392"/>
        <v>0</v>
      </c>
      <c r="K1564" s="10">
        <f t="shared" si="393"/>
        <v>0</v>
      </c>
      <c r="L1564" s="9">
        <f t="shared" si="389"/>
        <v>156</v>
      </c>
      <c r="M1564" s="9">
        <f t="shared" si="390"/>
        <v>204</v>
      </c>
      <c r="N1564" s="9">
        <f t="shared" si="394"/>
        <v>-360</v>
      </c>
      <c r="O1564" s="9">
        <f t="shared" si="395"/>
        <v>-360</v>
      </c>
      <c r="P1564" s="9">
        <f t="shared" si="400"/>
        <v>95</v>
      </c>
      <c r="Q1564" s="9">
        <f t="shared" si="401"/>
        <v>46</v>
      </c>
      <c r="R1564" s="9">
        <f t="shared" si="402"/>
        <v>-25</v>
      </c>
      <c r="S1564" s="9">
        <f t="shared" si="403"/>
        <v>50</v>
      </c>
      <c r="T1564" s="9">
        <f t="shared" si="404"/>
        <v>-28</v>
      </c>
      <c r="U1564" s="9">
        <f t="shared" si="396"/>
        <v>4370</v>
      </c>
      <c r="V1564" s="9">
        <f t="shared" si="397"/>
        <v>-2375</v>
      </c>
      <c r="W1564" s="1">
        <f t="shared" si="398"/>
        <v>4750</v>
      </c>
      <c r="X1564" s="1">
        <f t="shared" si="399"/>
        <v>-2660</v>
      </c>
    </row>
    <row r="1565" spans="9:24">
      <c r="I1565" s="10">
        <f t="shared" si="391"/>
        <v>0</v>
      </c>
      <c r="J1565" s="10">
        <f t="shared" si="392"/>
        <v>0</v>
      </c>
      <c r="K1565" s="10">
        <f t="shared" si="393"/>
        <v>0</v>
      </c>
      <c r="L1565" s="9">
        <f t="shared" si="389"/>
        <v>156</v>
      </c>
      <c r="M1565" s="9">
        <f t="shared" si="390"/>
        <v>208</v>
      </c>
      <c r="N1565" s="9">
        <f t="shared" si="394"/>
        <v>-364</v>
      </c>
      <c r="O1565" s="9">
        <f t="shared" si="395"/>
        <v>-364</v>
      </c>
      <c r="P1565" s="9">
        <f t="shared" si="400"/>
        <v>95</v>
      </c>
      <c r="Q1565" s="9">
        <f t="shared" si="401"/>
        <v>46</v>
      </c>
      <c r="R1565" s="9">
        <f t="shared" si="402"/>
        <v>-25</v>
      </c>
      <c r="S1565" s="9">
        <f t="shared" si="403"/>
        <v>50</v>
      </c>
      <c r="T1565" s="9">
        <f t="shared" si="404"/>
        <v>-28</v>
      </c>
      <c r="U1565" s="9">
        <f t="shared" si="396"/>
        <v>4370</v>
      </c>
      <c r="V1565" s="9">
        <f t="shared" si="397"/>
        <v>-2375</v>
      </c>
      <c r="W1565" s="1">
        <f t="shared" si="398"/>
        <v>4750</v>
      </c>
      <c r="X1565" s="1">
        <f t="shared" si="399"/>
        <v>-2660</v>
      </c>
    </row>
    <row r="1566" spans="9:24">
      <c r="I1566" s="10">
        <f t="shared" si="391"/>
        <v>0</v>
      </c>
      <c r="J1566" s="10">
        <f t="shared" si="392"/>
        <v>0</v>
      </c>
      <c r="K1566" s="10">
        <f t="shared" si="393"/>
        <v>0</v>
      </c>
      <c r="L1566" s="9">
        <f t="shared" si="389"/>
        <v>156</v>
      </c>
      <c r="M1566" s="9">
        <f t="shared" si="390"/>
        <v>212</v>
      </c>
      <c r="N1566" s="9">
        <f t="shared" si="394"/>
        <v>-368</v>
      </c>
      <c r="O1566" s="9">
        <f t="shared" si="395"/>
        <v>-368</v>
      </c>
      <c r="P1566" s="9">
        <f t="shared" si="400"/>
        <v>95</v>
      </c>
      <c r="Q1566" s="9">
        <f t="shared" si="401"/>
        <v>47</v>
      </c>
      <c r="R1566" s="9">
        <f t="shared" si="402"/>
        <v>-26</v>
      </c>
      <c r="S1566" s="9">
        <f t="shared" si="403"/>
        <v>51</v>
      </c>
      <c r="T1566" s="9">
        <f t="shared" si="404"/>
        <v>-29</v>
      </c>
      <c r="U1566" s="9">
        <f t="shared" si="396"/>
        <v>4465</v>
      </c>
      <c r="V1566" s="9">
        <f t="shared" si="397"/>
        <v>-2470</v>
      </c>
      <c r="W1566" s="1">
        <f t="shared" si="398"/>
        <v>4845</v>
      </c>
      <c r="X1566" s="1">
        <f t="shared" si="399"/>
        <v>-2755</v>
      </c>
    </row>
    <row r="1567" spans="9:24">
      <c r="I1567" s="10">
        <f t="shared" si="391"/>
        <v>0</v>
      </c>
      <c r="J1567" s="10">
        <f t="shared" si="392"/>
        <v>0</v>
      </c>
      <c r="K1567" s="10">
        <f t="shared" si="393"/>
        <v>0</v>
      </c>
      <c r="L1567" s="9">
        <f t="shared" si="389"/>
        <v>156</v>
      </c>
      <c r="M1567" s="9">
        <f t="shared" si="390"/>
        <v>216</v>
      </c>
      <c r="N1567" s="9">
        <f t="shared" si="394"/>
        <v>-372</v>
      </c>
      <c r="O1567" s="9">
        <f t="shared" si="395"/>
        <v>-372</v>
      </c>
      <c r="P1567" s="9">
        <f t="shared" si="400"/>
        <v>95</v>
      </c>
      <c r="Q1567" s="9">
        <f t="shared" si="401"/>
        <v>47</v>
      </c>
      <c r="R1567" s="9">
        <f t="shared" si="402"/>
        <v>-26</v>
      </c>
      <c r="S1567" s="9">
        <f t="shared" si="403"/>
        <v>51</v>
      </c>
      <c r="T1567" s="9">
        <f t="shared" si="404"/>
        <v>-29</v>
      </c>
      <c r="U1567" s="9">
        <f t="shared" si="396"/>
        <v>4465</v>
      </c>
      <c r="V1567" s="9">
        <f t="shared" si="397"/>
        <v>-2470</v>
      </c>
      <c r="W1567" s="1">
        <f t="shared" si="398"/>
        <v>4845</v>
      </c>
      <c r="X1567" s="1">
        <f t="shared" si="399"/>
        <v>-2755</v>
      </c>
    </row>
    <row r="1568" spans="9:24">
      <c r="I1568" s="10">
        <f t="shared" si="391"/>
        <v>0</v>
      </c>
      <c r="J1568" s="10">
        <f t="shared" si="392"/>
        <v>0</v>
      </c>
      <c r="K1568" s="10">
        <f t="shared" si="393"/>
        <v>0</v>
      </c>
      <c r="L1568" s="9">
        <f t="shared" si="389"/>
        <v>156</v>
      </c>
      <c r="M1568" s="9">
        <f t="shared" si="390"/>
        <v>220</v>
      </c>
      <c r="N1568" s="9">
        <f t="shared" si="394"/>
        <v>-376</v>
      </c>
      <c r="O1568" s="9">
        <f t="shared" si="395"/>
        <v>-376</v>
      </c>
      <c r="P1568" s="9">
        <f t="shared" si="400"/>
        <v>95</v>
      </c>
      <c r="Q1568" s="9">
        <f t="shared" si="401"/>
        <v>48</v>
      </c>
      <c r="R1568" s="9">
        <f t="shared" si="402"/>
        <v>-27</v>
      </c>
      <c r="S1568" s="9">
        <f t="shared" si="403"/>
        <v>52</v>
      </c>
      <c r="T1568" s="9">
        <f t="shared" si="404"/>
        <v>-30</v>
      </c>
      <c r="U1568" s="9">
        <f t="shared" si="396"/>
        <v>4560</v>
      </c>
      <c r="V1568" s="9">
        <f t="shared" si="397"/>
        <v>-2565</v>
      </c>
      <c r="W1568" s="1">
        <f t="shared" si="398"/>
        <v>4940</v>
      </c>
      <c r="X1568" s="1">
        <f t="shared" si="399"/>
        <v>-2850</v>
      </c>
    </row>
    <row r="1569" spans="9:24">
      <c r="I1569" s="10">
        <f t="shared" si="391"/>
        <v>0</v>
      </c>
      <c r="J1569" s="10">
        <f t="shared" si="392"/>
        <v>0</v>
      </c>
      <c r="K1569" s="10">
        <f t="shared" si="393"/>
        <v>0</v>
      </c>
      <c r="L1569" s="9">
        <f t="shared" si="389"/>
        <v>156</v>
      </c>
      <c r="M1569" s="9">
        <f t="shared" si="390"/>
        <v>224</v>
      </c>
      <c r="N1569" s="9">
        <f t="shared" si="394"/>
        <v>-380</v>
      </c>
      <c r="O1569" s="9">
        <f t="shared" si="395"/>
        <v>-380</v>
      </c>
      <c r="P1569" s="9">
        <f t="shared" si="400"/>
        <v>95</v>
      </c>
      <c r="Q1569" s="9">
        <f t="shared" si="401"/>
        <v>48</v>
      </c>
      <c r="R1569" s="9">
        <f t="shared" si="402"/>
        <v>-27</v>
      </c>
      <c r="S1569" s="9">
        <f t="shared" si="403"/>
        <v>52</v>
      </c>
      <c r="T1569" s="9">
        <f t="shared" si="404"/>
        <v>-30</v>
      </c>
      <c r="U1569" s="9">
        <f t="shared" si="396"/>
        <v>4560</v>
      </c>
      <c r="V1569" s="9">
        <f t="shared" si="397"/>
        <v>-2565</v>
      </c>
      <c r="W1569" s="1">
        <f t="shared" si="398"/>
        <v>4940</v>
      </c>
      <c r="X1569" s="1">
        <f t="shared" si="399"/>
        <v>-2850</v>
      </c>
    </row>
    <row r="1570" spans="9:24">
      <c r="I1570" s="10">
        <f t="shared" si="391"/>
        <v>0</v>
      </c>
      <c r="J1570" s="10">
        <f t="shared" si="392"/>
        <v>0</v>
      </c>
      <c r="K1570" s="10">
        <f t="shared" si="393"/>
        <v>0</v>
      </c>
      <c r="L1570" s="9">
        <f t="shared" si="389"/>
        <v>156</v>
      </c>
      <c r="M1570" s="9">
        <f t="shared" si="390"/>
        <v>228</v>
      </c>
      <c r="N1570" s="9">
        <f t="shared" si="394"/>
        <v>-384</v>
      </c>
      <c r="O1570" s="9">
        <f t="shared" si="395"/>
        <v>-384</v>
      </c>
      <c r="P1570" s="9">
        <f t="shared" si="400"/>
        <v>95</v>
      </c>
      <c r="Q1570" s="9">
        <f t="shared" si="401"/>
        <v>49</v>
      </c>
      <c r="R1570" s="9">
        <f t="shared" si="402"/>
        <v>-28</v>
      </c>
      <c r="S1570" s="9">
        <f t="shared" si="403"/>
        <v>53</v>
      </c>
      <c r="T1570" s="9">
        <f t="shared" si="404"/>
        <v>-31</v>
      </c>
      <c r="U1570" s="9">
        <f t="shared" si="396"/>
        <v>4655</v>
      </c>
      <c r="V1570" s="9">
        <f t="shared" si="397"/>
        <v>-2660</v>
      </c>
      <c r="W1570" s="1">
        <f t="shared" si="398"/>
        <v>5035</v>
      </c>
      <c r="X1570" s="1">
        <f t="shared" si="399"/>
        <v>-2945</v>
      </c>
    </row>
    <row r="1571" spans="9:24">
      <c r="I1571" s="10">
        <f t="shared" si="391"/>
        <v>0</v>
      </c>
      <c r="J1571" s="10">
        <f t="shared" si="392"/>
        <v>0</v>
      </c>
      <c r="K1571" s="10">
        <f t="shared" si="393"/>
        <v>0</v>
      </c>
      <c r="L1571" s="9">
        <f t="shared" si="389"/>
        <v>156</v>
      </c>
      <c r="M1571" s="9">
        <f t="shared" si="390"/>
        <v>232</v>
      </c>
      <c r="N1571" s="9">
        <f t="shared" si="394"/>
        <v>-388</v>
      </c>
      <c r="O1571" s="9">
        <f t="shared" si="395"/>
        <v>-388</v>
      </c>
      <c r="P1571" s="9">
        <f t="shared" si="400"/>
        <v>95</v>
      </c>
      <c r="Q1571" s="9">
        <f t="shared" si="401"/>
        <v>49</v>
      </c>
      <c r="R1571" s="9">
        <f t="shared" si="402"/>
        <v>-28</v>
      </c>
      <c r="S1571" s="9">
        <f t="shared" si="403"/>
        <v>53</v>
      </c>
      <c r="T1571" s="9">
        <f t="shared" si="404"/>
        <v>-31</v>
      </c>
      <c r="U1571" s="9">
        <f t="shared" si="396"/>
        <v>4655</v>
      </c>
      <c r="V1571" s="9">
        <f t="shared" si="397"/>
        <v>-2660</v>
      </c>
      <c r="W1571" s="1">
        <f t="shared" si="398"/>
        <v>5035</v>
      </c>
      <c r="X1571" s="1">
        <f t="shared" si="399"/>
        <v>-2945</v>
      </c>
    </row>
    <row r="1572" spans="9:24">
      <c r="I1572" s="10">
        <f t="shared" si="391"/>
        <v>0</v>
      </c>
      <c r="J1572" s="10">
        <f t="shared" si="392"/>
        <v>0</v>
      </c>
      <c r="K1572" s="10">
        <f t="shared" si="393"/>
        <v>0</v>
      </c>
      <c r="L1572" s="9">
        <f t="shared" si="389"/>
        <v>156</v>
      </c>
      <c r="M1572" s="9">
        <f t="shared" si="390"/>
        <v>236</v>
      </c>
      <c r="N1572" s="9">
        <f t="shared" si="394"/>
        <v>-392</v>
      </c>
      <c r="O1572" s="9">
        <f t="shared" si="395"/>
        <v>-392</v>
      </c>
      <c r="P1572" s="9">
        <f t="shared" si="400"/>
        <v>95</v>
      </c>
      <c r="Q1572" s="9">
        <f t="shared" si="401"/>
        <v>50</v>
      </c>
      <c r="R1572" s="9">
        <f t="shared" si="402"/>
        <v>-29</v>
      </c>
      <c r="S1572" s="9">
        <f t="shared" si="403"/>
        <v>55</v>
      </c>
      <c r="T1572" s="9">
        <f t="shared" si="404"/>
        <v>-32</v>
      </c>
      <c r="U1572" s="9">
        <f t="shared" si="396"/>
        <v>4750</v>
      </c>
      <c r="V1572" s="9">
        <f t="shared" si="397"/>
        <v>-2755</v>
      </c>
      <c r="W1572" s="1">
        <f t="shared" si="398"/>
        <v>5225</v>
      </c>
      <c r="X1572" s="1">
        <f t="shared" si="399"/>
        <v>-3040</v>
      </c>
    </row>
    <row r="1573" spans="9:24">
      <c r="I1573" s="10">
        <f t="shared" si="391"/>
        <v>0</v>
      </c>
      <c r="J1573" s="10">
        <f t="shared" si="392"/>
        <v>0</v>
      </c>
      <c r="K1573" s="10">
        <f t="shared" si="393"/>
        <v>0</v>
      </c>
      <c r="L1573" s="9">
        <f t="shared" si="389"/>
        <v>156</v>
      </c>
      <c r="M1573" s="9">
        <f t="shared" si="390"/>
        <v>240</v>
      </c>
      <c r="N1573" s="9">
        <f t="shared" si="394"/>
        <v>-396</v>
      </c>
      <c r="O1573" s="9">
        <f t="shared" si="395"/>
        <v>-396</v>
      </c>
      <c r="P1573" s="9">
        <f t="shared" si="400"/>
        <v>95</v>
      </c>
      <c r="Q1573" s="9">
        <f t="shared" si="401"/>
        <v>50</v>
      </c>
      <c r="R1573" s="9">
        <f t="shared" si="402"/>
        <v>-29</v>
      </c>
      <c r="S1573" s="9">
        <f t="shared" si="403"/>
        <v>55</v>
      </c>
      <c r="T1573" s="9">
        <f t="shared" si="404"/>
        <v>-32</v>
      </c>
      <c r="U1573" s="9">
        <f t="shared" si="396"/>
        <v>4750</v>
      </c>
      <c r="V1573" s="9">
        <f t="shared" si="397"/>
        <v>-2755</v>
      </c>
      <c r="W1573" s="1">
        <f t="shared" si="398"/>
        <v>5225</v>
      </c>
      <c r="X1573" s="1">
        <f t="shared" si="399"/>
        <v>-3040</v>
      </c>
    </row>
    <row r="1574" spans="9:24">
      <c r="I1574" s="10">
        <f t="shared" si="391"/>
        <v>0</v>
      </c>
      <c r="J1574" s="10">
        <f t="shared" si="392"/>
        <v>0</v>
      </c>
      <c r="K1574" s="10">
        <f t="shared" si="393"/>
        <v>0</v>
      </c>
      <c r="L1574" s="9">
        <f t="shared" si="389"/>
        <v>156</v>
      </c>
      <c r="M1574" s="9">
        <f t="shared" si="390"/>
        <v>244</v>
      </c>
      <c r="N1574" s="9">
        <f t="shared" si="394"/>
        <v>-400</v>
      </c>
      <c r="O1574" s="9">
        <f t="shared" si="395"/>
        <v>-400</v>
      </c>
      <c r="P1574" s="9">
        <f t="shared" si="400"/>
        <v>95</v>
      </c>
      <c r="Q1574" s="9">
        <f t="shared" si="401"/>
        <v>51</v>
      </c>
      <c r="R1574" s="9">
        <f t="shared" si="402"/>
        <v>-30</v>
      </c>
      <c r="S1574" s="9">
        <f t="shared" si="403"/>
        <v>56</v>
      </c>
      <c r="T1574" s="9">
        <f t="shared" si="404"/>
        <v>-33</v>
      </c>
      <c r="U1574" s="9">
        <f t="shared" si="396"/>
        <v>4845</v>
      </c>
      <c r="V1574" s="9">
        <f t="shared" si="397"/>
        <v>-2850</v>
      </c>
      <c r="W1574" s="1">
        <f t="shared" si="398"/>
        <v>5320</v>
      </c>
      <c r="X1574" s="1">
        <f t="shared" si="399"/>
        <v>-3135</v>
      </c>
    </row>
    <row r="1575" spans="9:24">
      <c r="I1575" s="10">
        <f t="shared" si="391"/>
        <v>0</v>
      </c>
      <c r="J1575" s="10">
        <f t="shared" si="392"/>
        <v>0</v>
      </c>
      <c r="K1575" s="10">
        <f t="shared" si="393"/>
        <v>0</v>
      </c>
      <c r="L1575" s="9">
        <f t="shared" si="389"/>
        <v>156</v>
      </c>
      <c r="M1575" s="9">
        <f t="shared" si="390"/>
        <v>248</v>
      </c>
      <c r="N1575" s="9">
        <f t="shared" si="394"/>
        <v>-404</v>
      </c>
      <c r="O1575" s="9">
        <f t="shared" si="395"/>
        <v>-404</v>
      </c>
      <c r="P1575" s="9">
        <f t="shared" si="400"/>
        <v>95</v>
      </c>
      <c r="Q1575" s="9">
        <f t="shared" si="401"/>
        <v>51</v>
      </c>
      <c r="R1575" s="9">
        <f t="shared" si="402"/>
        <v>-30</v>
      </c>
      <c r="S1575" s="9">
        <f t="shared" si="403"/>
        <v>56</v>
      </c>
      <c r="T1575" s="9">
        <f t="shared" si="404"/>
        <v>-33</v>
      </c>
      <c r="U1575" s="9">
        <f t="shared" si="396"/>
        <v>4845</v>
      </c>
      <c r="V1575" s="9">
        <f t="shared" si="397"/>
        <v>-2850</v>
      </c>
      <c r="W1575" s="1">
        <f t="shared" si="398"/>
        <v>5320</v>
      </c>
      <c r="X1575" s="1">
        <f t="shared" si="399"/>
        <v>-3135</v>
      </c>
    </row>
    <row r="1576" spans="9:24">
      <c r="I1576" s="10">
        <f t="shared" si="391"/>
        <v>0</v>
      </c>
      <c r="J1576" s="10">
        <f t="shared" si="392"/>
        <v>0</v>
      </c>
      <c r="K1576" s="10">
        <f t="shared" si="393"/>
        <v>0</v>
      </c>
      <c r="L1576" s="9">
        <f t="shared" si="389"/>
        <v>156</v>
      </c>
      <c r="M1576" s="9">
        <f t="shared" si="390"/>
        <v>252</v>
      </c>
      <c r="N1576" s="9">
        <f t="shared" si="394"/>
        <v>-408</v>
      </c>
      <c r="O1576" s="9">
        <f t="shared" si="395"/>
        <v>-408</v>
      </c>
      <c r="P1576" s="9">
        <f t="shared" si="400"/>
        <v>95</v>
      </c>
      <c r="Q1576" s="9">
        <f t="shared" si="401"/>
        <v>52</v>
      </c>
      <c r="R1576" s="9">
        <f t="shared" si="402"/>
        <v>-31</v>
      </c>
      <c r="S1576" s="9">
        <f t="shared" si="403"/>
        <v>57</v>
      </c>
      <c r="T1576" s="9">
        <f t="shared" si="404"/>
        <v>-35</v>
      </c>
      <c r="U1576" s="9">
        <f t="shared" si="396"/>
        <v>4940</v>
      </c>
      <c r="V1576" s="9">
        <f t="shared" si="397"/>
        <v>-2945</v>
      </c>
      <c r="W1576" s="1">
        <f t="shared" si="398"/>
        <v>5415</v>
      </c>
      <c r="X1576" s="1">
        <f t="shared" si="399"/>
        <v>-3325</v>
      </c>
    </row>
    <row r="1577" spans="9:24">
      <c r="I1577" s="10">
        <f t="shared" si="391"/>
        <v>0</v>
      </c>
      <c r="J1577" s="10">
        <f t="shared" si="392"/>
        <v>0</v>
      </c>
      <c r="K1577" s="10">
        <f t="shared" si="393"/>
        <v>0</v>
      </c>
      <c r="L1577" s="9">
        <f t="shared" si="389"/>
        <v>152</v>
      </c>
      <c r="M1577" s="9">
        <f t="shared" si="390"/>
        <v>4</v>
      </c>
      <c r="N1577" s="9">
        <f t="shared" si="394"/>
        <v>-156</v>
      </c>
      <c r="O1577" s="9">
        <f t="shared" si="395"/>
        <v>-156</v>
      </c>
      <c r="P1577" s="9">
        <f t="shared" si="400"/>
        <v>94</v>
      </c>
      <c r="Q1577" s="9">
        <f t="shared" si="401"/>
        <v>21</v>
      </c>
      <c r="R1577" s="9">
        <f t="shared" si="402"/>
        <v>1</v>
      </c>
      <c r="S1577" s="9">
        <f t="shared" si="403"/>
        <v>23</v>
      </c>
      <c r="T1577" s="9">
        <f t="shared" si="404"/>
        <v>1</v>
      </c>
      <c r="U1577" s="9">
        <f t="shared" si="396"/>
        <v>1974</v>
      </c>
      <c r="V1577" s="9">
        <f t="shared" si="397"/>
        <v>94</v>
      </c>
      <c r="W1577" s="1">
        <f t="shared" si="398"/>
        <v>2162</v>
      </c>
      <c r="X1577" s="1">
        <f t="shared" si="399"/>
        <v>94</v>
      </c>
    </row>
    <row r="1578" spans="9:24">
      <c r="I1578" s="10">
        <f t="shared" si="391"/>
        <v>0</v>
      </c>
      <c r="J1578" s="10">
        <f t="shared" si="392"/>
        <v>0</v>
      </c>
      <c r="K1578" s="10">
        <f t="shared" si="393"/>
        <v>0</v>
      </c>
      <c r="L1578" s="9">
        <f t="shared" si="389"/>
        <v>152</v>
      </c>
      <c r="M1578" s="9">
        <f t="shared" si="390"/>
        <v>8</v>
      </c>
      <c r="N1578" s="9">
        <f t="shared" si="394"/>
        <v>-160</v>
      </c>
      <c r="O1578" s="9">
        <f t="shared" si="395"/>
        <v>-160</v>
      </c>
      <c r="P1578" s="9">
        <f t="shared" si="400"/>
        <v>94</v>
      </c>
      <c r="Q1578" s="9">
        <f t="shared" si="401"/>
        <v>21</v>
      </c>
      <c r="R1578" s="9">
        <f t="shared" si="402"/>
        <v>0</v>
      </c>
      <c r="S1578" s="9">
        <f t="shared" si="403"/>
        <v>23</v>
      </c>
      <c r="T1578" s="9">
        <f t="shared" si="404"/>
        <v>0</v>
      </c>
      <c r="U1578" s="9">
        <f t="shared" si="396"/>
        <v>1974</v>
      </c>
      <c r="V1578" s="9">
        <f t="shared" si="397"/>
        <v>0</v>
      </c>
      <c r="W1578" s="1">
        <f t="shared" si="398"/>
        <v>2162</v>
      </c>
      <c r="X1578" s="1">
        <f t="shared" si="399"/>
        <v>0</v>
      </c>
    </row>
    <row r="1579" spans="9:24">
      <c r="I1579" s="10">
        <f t="shared" si="391"/>
        <v>0</v>
      </c>
      <c r="J1579" s="10">
        <f t="shared" si="392"/>
        <v>0</v>
      </c>
      <c r="K1579" s="10">
        <f t="shared" si="393"/>
        <v>0</v>
      </c>
      <c r="L1579" s="9">
        <f t="shared" si="389"/>
        <v>152</v>
      </c>
      <c r="M1579" s="9">
        <f t="shared" si="390"/>
        <v>12</v>
      </c>
      <c r="N1579" s="9">
        <f t="shared" si="394"/>
        <v>-164</v>
      </c>
      <c r="O1579" s="9">
        <f t="shared" si="395"/>
        <v>-164</v>
      </c>
      <c r="P1579" s="9">
        <f t="shared" si="400"/>
        <v>94</v>
      </c>
      <c r="Q1579" s="9">
        <f t="shared" si="401"/>
        <v>22</v>
      </c>
      <c r="R1579" s="9">
        <f t="shared" si="402"/>
        <v>0</v>
      </c>
      <c r="S1579" s="9">
        <f t="shared" si="403"/>
        <v>24</v>
      </c>
      <c r="T1579" s="9">
        <f t="shared" si="404"/>
        <v>0</v>
      </c>
      <c r="U1579" s="9">
        <f t="shared" si="396"/>
        <v>2068</v>
      </c>
      <c r="V1579" s="9">
        <f t="shared" si="397"/>
        <v>0</v>
      </c>
      <c r="W1579" s="1">
        <f t="shared" si="398"/>
        <v>2256</v>
      </c>
      <c r="X1579" s="1">
        <f t="shared" si="399"/>
        <v>0</v>
      </c>
    </row>
    <row r="1580" spans="9:24">
      <c r="I1580" s="10">
        <f t="shared" si="391"/>
        <v>0</v>
      </c>
      <c r="J1580" s="10">
        <f t="shared" si="392"/>
        <v>0</v>
      </c>
      <c r="K1580" s="10">
        <f t="shared" si="393"/>
        <v>0</v>
      </c>
      <c r="L1580" s="9">
        <f t="shared" si="389"/>
        <v>152</v>
      </c>
      <c r="M1580" s="9">
        <f t="shared" si="390"/>
        <v>16</v>
      </c>
      <c r="N1580" s="9">
        <f t="shared" si="394"/>
        <v>-168</v>
      </c>
      <c r="O1580" s="9">
        <f t="shared" si="395"/>
        <v>-168</v>
      </c>
      <c r="P1580" s="9">
        <f t="shared" si="400"/>
        <v>94</v>
      </c>
      <c r="Q1580" s="9">
        <f t="shared" si="401"/>
        <v>22</v>
      </c>
      <c r="R1580" s="9">
        <f t="shared" si="402"/>
        <v>-1</v>
      </c>
      <c r="S1580" s="9">
        <f t="shared" si="403"/>
        <v>24</v>
      </c>
      <c r="T1580" s="9">
        <f t="shared" si="404"/>
        <v>-2</v>
      </c>
      <c r="U1580" s="9">
        <f t="shared" si="396"/>
        <v>2068</v>
      </c>
      <c r="V1580" s="9">
        <f t="shared" si="397"/>
        <v>-94</v>
      </c>
      <c r="W1580" s="1">
        <f t="shared" si="398"/>
        <v>2256</v>
      </c>
      <c r="X1580" s="1">
        <f t="shared" si="399"/>
        <v>-188</v>
      </c>
    </row>
    <row r="1581" spans="9:24">
      <c r="I1581" s="10">
        <f t="shared" si="391"/>
        <v>0</v>
      </c>
      <c r="J1581" s="10">
        <f t="shared" si="392"/>
        <v>0</v>
      </c>
      <c r="K1581" s="10">
        <f t="shared" si="393"/>
        <v>0</v>
      </c>
      <c r="L1581" s="9">
        <f t="shared" si="389"/>
        <v>152</v>
      </c>
      <c r="M1581" s="9">
        <f t="shared" si="390"/>
        <v>20</v>
      </c>
      <c r="N1581" s="9">
        <f t="shared" si="394"/>
        <v>-172</v>
      </c>
      <c r="O1581" s="9">
        <f t="shared" si="395"/>
        <v>-172</v>
      </c>
      <c r="P1581" s="9">
        <f t="shared" si="400"/>
        <v>94</v>
      </c>
      <c r="Q1581" s="9">
        <f t="shared" si="401"/>
        <v>23</v>
      </c>
      <c r="R1581" s="9">
        <f t="shared" si="402"/>
        <v>-1</v>
      </c>
      <c r="S1581" s="9">
        <f t="shared" si="403"/>
        <v>25</v>
      </c>
      <c r="T1581" s="9">
        <f t="shared" si="404"/>
        <v>-2</v>
      </c>
      <c r="U1581" s="9">
        <f t="shared" si="396"/>
        <v>2162</v>
      </c>
      <c r="V1581" s="9">
        <f t="shared" si="397"/>
        <v>-94</v>
      </c>
      <c r="W1581" s="1">
        <f t="shared" si="398"/>
        <v>2350</v>
      </c>
      <c r="X1581" s="1">
        <f t="shared" si="399"/>
        <v>-188</v>
      </c>
    </row>
    <row r="1582" spans="9:24">
      <c r="I1582" s="10">
        <f t="shared" si="391"/>
        <v>0</v>
      </c>
      <c r="J1582" s="10">
        <f t="shared" si="392"/>
        <v>0</v>
      </c>
      <c r="K1582" s="10">
        <f t="shared" si="393"/>
        <v>0</v>
      </c>
      <c r="L1582" s="9">
        <f t="shared" si="389"/>
        <v>152</v>
      </c>
      <c r="M1582" s="9">
        <f t="shared" si="390"/>
        <v>24</v>
      </c>
      <c r="N1582" s="9">
        <f t="shared" si="394"/>
        <v>-176</v>
      </c>
      <c r="O1582" s="9">
        <f t="shared" si="395"/>
        <v>-176</v>
      </c>
      <c r="P1582" s="9">
        <f t="shared" si="400"/>
        <v>94</v>
      </c>
      <c r="Q1582" s="9">
        <f t="shared" si="401"/>
        <v>23</v>
      </c>
      <c r="R1582" s="9">
        <f t="shared" si="402"/>
        <v>-2</v>
      </c>
      <c r="S1582" s="9">
        <f t="shared" si="403"/>
        <v>25</v>
      </c>
      <c r="T1582" s="9">
        <f t="shared" si="404"/>
        <v>-3</v>
      </c>
      <c r="U1582" s="9">
        <f t="shared" si="396"/>
        <v>2162</v>
      </c>
      <c r="V1582" s="9">
        <f t="shared" si="397"/>
        <v>-188</v>
      </c>
      <c r="W1582" s="1">
        <f t="shared" si="398"/>
        <v>2350</v>
      </c>
      <c r="X1582" s="1">
        <f t="shared" si="399"/>
        <v>-282</v>
      </c>
    </row>
    <row r="1583" spans="9:24">
      <c r="I1583" s="10">
        <f t="shared" si="391"/>
        <v>0</v>
      </c>
      <c r="J1583" s="10">
        <f t="shared" si="392"/>
        <v>0</v>
      </c>
      <c r="K1583" s="10">
        <f t="shared" si="393"/>
        <v>0</v>
      </c>
      <c r="L1583" s="9">
        <f t="shared" si="389"/>
        <v>152</v>
      </c>
      <c r="M1583" s="9">
        <f t="shared" si="390"/>
        <v>28</v>
      </c>
      <c r="N1583" s="9">
        <f t="shared" si="394"/>
        <v>-180</v>
      </c>
      <c r="O1583" s="9">
        <f t="shared" si="395"/>
        <v>-180</v>
      </c>
      <c r="P1583" s="9">
        <f t="shared" si="400"/>
        <v>94</v>
      </c>
      <c r="Q1583" s="9">
        <f t="shared" si="401"/>
        <v>24</v>
      </c>
      <c r="R1583" s="9">
        <f t="shared" si="402"/>
        <v>-2</v>
      </c>
      <c r="S1583" s="9">
        <f t="shared" si="403"/>
        <v>26</v>
      </c>
      <c r="T1583" s="9">
        <f t="shared" si="404"/>
        <v>-3</v>
      </c>
      <c r="U1583" s="9">
        <f t="shared" si="396"/>
        <v>2256</v>
      </c>
      <c r="V1583" s="9">
        <f t="shared" si="397"/>
        <v>-188</v>
      </c>
      <c r="W1583" s="1">
        <f t="shared" si="398"/>
        <v>2444</v>
      </c>
      <c r="X1583" s="1">
        <f t="shared" si="399"/>
        <v>-282</v>
      </c>
    </row>
    <row r="1584" spans="9:24">
      <c r="I1584" s="10">
        <f t="shared" si="391"/>
        <v>0</v>
      </c>
      <c r="J1584" s="10">
        <f t="shared" si="392"/>
        <v>0</v>
      </c>
      <c r="K1584" s="10">
        <f t="shared" si="393"/>
        <v>0</v>
      </c>
      <c r="L1584" s="9">
        <f t="shared" si="389"/>
        <v>152</v>
      </c>
      <c r="M1584" s="9">
        <f t="shared" si="390"/>
        <v>32</v>
      </c>
      <c r="N1584" s="9">
        <f t="shared" si="394"/>
        <v>-184</v>
      </c>
      <c r="O1584" s="9">
        <f t="shared" si="395"/>
        <v>-184</v>
      </c>
      <c r="P1584" s="9">
        <f t="shared" si="400"/>
        <v>94</v>
      </c>
      <c r="Q1584" s="9">
        <f t="shared" si="401"/>
        <v>24</v>
      </c>
      <c r="R1584" s="9">
        <f t="shared" si="402"/>
        <v>-3</v>
      </c>
      <c r="S1584" s="9">
        <f t="shared" si="403"/>
        <v>26</v>
      </c>
      <c r="T1584" s="9">
        <f t="shared" si="404"/>
        <v>-4</v>
      </c>
      <c r="U1584" s="9">
        <f t="shared" si="396"/>
        <v>2256</v>
      </c>
      <c r="V1584" s="9">
        <f t="shared" si="397"/>
        <v>-282</v>
      </c>
      <c r="W1584" s="1">
        <f t="shared" si="398"/>
        <v>2444</v>
      </c>
      <c r="X1584" s="1">
        <f t="shared" si="399"/>
        <v>-376</v>
      </c>
    </row>
    <row r="1585" spans="9:24">
      <c r="I1585" s="10">
        <f t="shared" si="391"/>
        <v>0</v>
      </c>
      <c r="J1585" s="10">
        <f t="shared" si="392"/>
        <v>0</v>
      </c>
      <c r="K1585" s="10">
        <f t="shared" si="393"/>
        <v>0</v>
      </c>
      <c r="L1585" s="9">
        <f t="shared" si="389"/>
        <v>152</v>
      </c>
      <c r="M1585" s="9">
        <f t="shared" si="390"/>
        <v>36</v>
      </c>
      <c r="N1585" s="9">
        <f t="shared" si="394"/>
        <v>-188</v>
      </c>
      <c r="O1585" s="9">
        <f t="shared" si="395"/>
        <v>-188</v>
      </c>
      <c r="P1585" s="9">
        <f t="shared" si="400"/>
        <v>94</v>
      </c>
      <c r="Q1585" s="9">
        <f t="shared" si="401"/>
        <v>25</v>
      </c>
      <c r="R1585" s="9">
        <f t="shared" si="402"/>
        <v>-3</v>
      </c>
      <c r="S1585" s="9">
        <f t="shared" si="403"/>
        <v>27</v>
      </c>
      <c r="T1585" s="9">
        <f t="shared" si="404"/>
        <v>-4</v>
      </c>
      <c r="U1585" s="9">
        <f t="shared" si="396"/>
        <v>2350</v>
      </c>
      <c r="V1585" s="9">
        <f t="shared" si="397"/>
        <v>-282</v>
      </c>
      <c r="W1585" s="1">
        <f t="shared" si="398"/>
        <v>2538</v>
      </c>
      <c r="X1585" s="1">
        <f t="shared" si="399"/>
        <v>-376</v>
      </c>
    </row>
    <row r="1586" spans="9:24">
      <c r="I1586" s="10">
        <f t="shared" si="391"/>
        <v>0</v>
      </c>
      <c r="J1586" s="10">
        <f t="shared" si="392"/>
        <v>0</v>
      </c>
      <c r="K1586" s="10">
        <f t="shared" si="393"/>
        <v>0</v>
      </c>
      <c r="L1586" s="9">
        <f t="shared" si="389"/>
        <v>152</v>
      </c>
      <c r="M1586" s="9">
        <f t="shared" si="390"/>
        <v>40</v>
      </c>
      <c r="N1586" s="9">
        <f t="shared" si="394"/>
        <v>-192</v>
      </c>
      <c r="O1586" s="9">
        <f t="shared" si="395"/>
        <v>-192</v>
      </c>
      <c r="P1586" s="9">
        <f t="shared" si="400"/>
        <v>94</v>
      </c>
      <c r="Q1586" s="9">
        <f t="shared" si="401"/>
        <v>25</v>
      </c>
      <c r="R1586" s="9">
        <f t="shared" si="402"/>
        <v>-4</v>
      </c>
      <c r="S1586" s="9">
        <f t="shared" si="403"/>
        <v>27</v>
      </c>
      <c r="T1586" s="9">
        <f t="shared" si="404"/>
        <v>-5</v>
      </c>
      <c r="U1586" s="9">
        <f t="shared" si="396"/>
        <v>2350</v>
      </c>
      <c r="V1586" s="9">
        <f t="shared" si="397"/>
        <v>-376</v>
      </c>
      <c r="W1586" s="1">
        <f t="shared" si="398"/>
        <v>2538</v>
      </c>
      <c r="X1586" s="1">
        <f t="shared" si="399"/>
        <v>-470</v>
      </c>
    </row>
    <row r="1587" spans="9:24">
      <c r="I1587" s="10">
        <f t="shared" si="391"/>
        <v>0</v>
      </c>
      <c r="J1587" s="10">
        <f t="shared" si="392"/>
        <v>0</v>
      </c>
      <c r="K1587" s="10">
        <f t="shared" si="393"/>
        <v>0</v>
      </c>
      <c r="L1587" s="9">
        <f t="shared" si="389"/>
        <v>152</v>
      </c>
      <c r="M1587" s="9">
        <f t="shared" si="390"/>
        <v>44</v>
      </c>
      <c r="N1587" s="9">
        <f t="shared" si="394"/>
        <v>-196</v>
      </c>
      <c r="O1587" s="9">
        <f t="shared" si="395"/>
        <v>-196</v>
      </c>
      <c r="P1587" s="9">
        <f t="shared" si="400"/>
        <v>94</v>
      </c>
      <c r="Q1587" s="9">
        <f t="shared" si="401"/>
        <v>26</v>
      </c>
      <c r="R1587" s="9">
        <f t="shared" si="402"/>
        <v>-4</v>
      </c>
      <c r="S1587" s="9">
        <f t="shared" si="403"/>
        <v>28</v>
      </c>
      <c r="T1587" s="9">
        <f t="shared" si="404"/>
        <v>-5</v>
      </c>
      <c r="U1587" s="9">
        <f t="shared" si="396"/>
        <v>2444</v>
      </c>
      <c r="V1587" s="9">
        <f t="shared" si="397"/>
        <v>-376</v>
      </c>
      <c r="W1587" s="1">
        <f t="shared" si="398"/>
        <v>2632</v>
      </c>
      <c r="X1587" s="1">
        <f t="shared" si="399"/>
        <v>-470</v>
      </c>
    </row>
    <row r="1588" spans="9:24">
      <c r="I1588" s="10">
        <f t="shared" si="391"/>
        <v>0</v>
      </c>
      <c r="J1588" s="10">
        <f t="shared" si="392"/>
        <v>0</v>
      </c>
      <c r="K1588" s="10">
        <f t="shared" si="393"/>
        <v>0</v>
      </c>
      <c r="L1588" s="9">
        <f t="shared" si="389"/>
        <v>152</v>
      </c>
      <c r="M1588" s="9">
        <f t="shared" si="390"/>
        <v>48</v>
      </c>
      <c r="N1588" s="9">
        <f t="shared" si="394"/>
        <v>-200</v>
      </c>
      <c r="O1588" s="9">
        <f t="shared" si="395"/>
        <v>-200</v>
      </c>
      <c r="P1588" s="9">
        <f t="shared" si="400"/>
        <v>94</v>
      </c>
      <c r="Q1588" s="9">
        <f t="shared" si="401"/>
        <v>26</v>
      </c>
      <c r="R1588" s="9">
        <f t="shared" si="402"/>
        <v>-5</v>
      </c>
      <c r="S1588" s="9">
        <f t="shared" si="403"/>
        <v>28</v>
      </c>
      <c r="T1588" s="9">
        <f t="shared" si="404"/>
        <v>-6</v>
      </c>
      <c r="U1588" s="9">
        <f t="shared" si="396"/>
        <v>2444</v>
      </c>
      <c r="V1588" s="9">
        <f t="shared" si="397"/>
        <v>-470</v>
      </c>
      <c r="W1588" s="1">
        <f t="shared" si="398"/>
        <v>2632</v>
      </c>
      <c r="X1588" s="1">
        <f t="shared" si="399"/>
        <v>-564</v>
      </c>
    </row>
    <row r="1589" spans="9:24">
      <c r="I1589" s="10">
        <f t="shared" si="391"/>
        <v>0</v>
      </c>
      <c r="J1589" s="10">
        <f t="shared" si="392"/>
        <v>0</v>
      </c>
      <c r="K1589" s="10">
        <f t="shared" si="393"/>
        <v>0</v>
      </c>
      <c r="L1589" s="9">
        <f t="shared" si="389"/>
        <v>152</v>
      </c>
      <c r="M1589" s="9">
        <f t="shared" si="390"/>
        <v>52</v>
      </c>
      <c r="N1589" s="9">
        <f t="shared" si="394"/>
        <v>-204</v>
      </c>
      <c r="O1589" s="9">
        <f t="shared" si="395"/>
        <v>-204</v>
      </c>
      <c r="P1589" s="9">
        <f t="shared" si="400"/>
        <v>94</v>
      </c>
      <c r="Q1589" s="9">
        <f t="shared" si="401"/>
        <v>27</v>
      </c>
      <c r="R1589" s="9">
        <f t="shared" si="402"/>
        <v>-5</v>
      </c>
      <c r="S1589" s="9">
        <f t="shared" si="403"/>
        <v>29</v>
      </c>
      <c r="T1589" s="9">
        <f t="shared" si="404"/>
        <v>-6</v>
      </c>
      <c r="U1589" s="9">
        <f t="shared" si="396"/>
        <v>2538</v>
      </c>
      <c r="V1589" s="9">
        <f t="shared" si="397"/>
        <v>-470</v>
      </c>
      <c r="W1589" s="1">
        <f t="shared" si="398"/>
        <v>2726</v>
      </c>
      <c r="X1589" s="1">
        <f t="shared" si="399"/>
        <v>-564</v>
      </c>
    </row>
    <row r="1590" spans="9:24">
      <c r="I1590" s="10">
        <f t="shared" si="391"/>
        <v>0</v>
      </c>
      <c r="J1590" s="10">
        <f t="shared" si="392"/>
        <v>0</v>
      </c>
      <c r="K1590" s="10">
        <f t="shared" si="393"/>
        <v>0</v>
      </c>
      <c r="L1590" s="9">
        <f t="shared" si="389"/>
        <v>152</v>
      </c>
      <c r="M1590" s="9">
        <f t="shared" si="390"/>
        <v>56</v>
      </c>
      <c r="N1590" s="9">
        <f t="shared" si="394"/>
        <v>-208</v>
      </c>
      <c r="O1590" s="9">
        <f t="shared" si="395"/>
        <v>-208</v>
      </c>
      <c r="P1590" s="9">
        <f t="shared" si="400"/>
        <v>94</v>
      </c>
      <c r="Q1590" s="9">
        <f t="shared" si="401"/>
        <v>27</v>
      </c>
      <c r="R1590" s="9">
        <f t="shared" si="402"/>
        <v>-6</v>
      </c>
      <c r="S1590" s="9">
        <f t="shared" si="403"/>
        <v>29</v>
      </c>
      <c r="T1590" s="9">
        <f t="shared" si="404"/>
        <v>-7</v>
      </c>
      <c r="U1590" s="9">
        <f t="shared" si="396"/>
        <v>2538</v>
      </c>
      <c r="V1590" s="9">
        <f t="shared" si="397"/>
        <v>-564</v>
      </c>
      <c r="W1590" s="1">
        <f t="shared" si="398"/>
        <v>2726</v>
      </c>
      <c r="X1590" s="1">
        <f t="shared" si="399"/>
        <v>-658</v>
      </c>
    </row>
    <row r="1591" spans="9:24">
      <c r="I1591" s="10">
        <f t="shared" si="391"/>
        <v>0</v>
      </c>
      <c r="J1591" s="10">
        <f t="shared" si="392"/>
        <v>0</v>
      </c>
      <c r="K1591" s="10">
        <f t="shared" si="393"/>
        <v>0</v>
      </c>
      <c r="L1591" s="9">
        <f t="shared" si="389"/>
        <v>152</v>
      </c>
      <c r="M1591" s="9">
        <f t="shared" si="390"/>
        <v>60</v>
      </c>
      <c r="N1591" s="9">
        <f t="shared" si="394"/>
        <v>-212</v>
      </c>
      <c r="O1591" s="9">
        <f t="shared" si="395"/>
        <v>-212</v>
      </c>
      <c r="P1591" s="9">
        <f t="shared" si="400"/>
        <v>94</v>
      </c>
      <c r="Q1591" s="9">
        <f t="shared" si="401"/>
        <v>28</v>
      </c>
      <c r="R1591" s="9">
        <f t="shared" si="402"/>
        <v>-6</v>
      </c>
      <c r="S1591" s="9">
        <f t="shared" si="403"/>
        <v>30</v>
      </c>
      <c r="T1591" s="9">
        <f t="shared" si="404"/>
        <v>-7</v>
      </c>
      <c r="U1591" s="9">
        <f t="shared" si="396"/>
        <v>2632</v>
      </c>
      <c r="V1591" s="9">
        <f t="shared" si="397"/>
        <v>-564</v>
      </c>
      <c r="W1591" s="1">
        <f t="shared" si="398"/>
        <v>2820</v>
      </c>
      <c r="X1591" s="1">
        <f t="shared" si="399"/>
        <v>-658</v>
      </c>
    </row>
    <row r="1592" spans="9:24">
      <c r="I1592" s="10">
        <f t="shared" si="391"/>
        <v>0</v>
      </c>
      <c r="J1592" s="10">
        <f t="shared" si="392"/>
        <v>0</v>
      </c>
      <c r="K1592" s="10">
        <f t="shared" si="393"/>
        <v>0</v>
      </c>
      <c r="L1592" s="9">
        <f t="shared" si="389"/>
        <v>152</v>
      </c>
      <c r="M1592" s="9">
        <f t="shared" si="390"/>
        <v>64</v>
      </c>
      <c r="N1592" s="9">
        <f t="shared" si="394"/>
        <v>-216</v>
      </c>
      <c r="O1592" s="9">
        <f t="shared" si="395"/>
        <v>-216</v>
      </c>
      <c r="P1592" s="9">
        <f t="shared" si="400"/>
        <v>94</v>
      </c>
      <c r="Q1592" s="9">
        <f t="shared" si="401"/>
        <v>28</v>
      </c>
      <c r="R1592" s="9">
        <f t="shared" si="402"/>
        <v>-7</v>
      </c>
      <c r="S1592" s="9">
        <f t="shared" si="403"/>
        <v>30</v>
      </c>
      <c r="T1592" s="9">
        <f t="shared" si="404"/>
        <v>-8</v>
      </c>
      <c r="U1592" s="9">
        <f t="shared" si="396"/>
        <v>2632</v>
      </c>
      <c r="V1592" s="9">
        <f t="shared" si="397"/>
        <v>-658</v>
      </c>
      <c r="W1592" s="1">
        <f t="shared" si="398"/>
        <v>2820</v>
      </c>
      <c r="X1592" s="1">
        <f t="shared" si="399"/>
        <v>-752</v>
      </c>
    </row>
    <row r="1593" spans="9:24">
      <c r="I1593" s="10">
        <f t="shared" si="391"/>
        <v>0</v>
      </c>
      <c r="J1593" s="10">
        <f t="shared" si="392"/>
        <v>0</v>
      </c>
      <c r="K1593" s="10">
        <f t="shared" si="393"/>
        <v>0</v>
      </c>
      <c r="L1593" s="9">
        <f t="shared" si="389"/>
        <v>152</v>
      </c>
      <c r="M1593" s="9">
        <f t="shared" si="390"/>
        <v>68</v>
      </c>
      <c r="N1593" s="9">
        <f t="shared" si="394"/>
        <v>-220</v>
      </c>
      <c r="O1593" s="9">
        <f t="shared" si="395"/>
        <v>-220</v>
      </c>
      <c r="P1593" s="9">
        <f t="shared" si="400"/>
        <v>94</v>
      </c>
      <c r="Q1593" s="9">
        <f t="shared" si="401"/>
        <v>29</v>
      </c>
      <c r="R1593" s="9">
        <f t="shared" si="402"/>
        <v>-7</v>
      </c>
      <c r="S1593" s="9">
        <f t="shared" si="403"/>
        <v>31</v>
      </c>
      <c r="T1593" s="9">
        <f t="shared" si="404"/>
        <v>-8</v>
      </c>
      <c r="U1593" s="9">
        <f t="shared" si="396"/>
        <v>2726</v>
      </c>
      <c r="V1593" s="9">
        <f t="shared" si="397"/>
        <v>-658</v>
      </c>
      <c r="W1593" s="1">
        <f t="shared" si="398"/>
        <v>2914</v>
      </c>
      <c r="X1593" s="1">
        <f t="shared" si="399"/>
        <v>-752</v>
      </c>
    </row>
    <row r="1594" spans="9:24">
      <c r="I1594" s="10">
        <f t="shared" si="391"/>
        <v>0</v>
      </c>
      <c r="J1594" s="10">
        <f t="shared" si="392"/>
        <v>0</v>
      </c>
      <c r="K1594" s="10">
        <f t="shared" si="393"/>
        <v>0</v>
      </c>
      <c r="L1594" s="9">
        <f t="shared" si="389"/>
        <v>152</v>
      </c>
      <c r="M1594" s="9">
        <f t="shared" si="390"/>
        <v>72</v>
      </c>
      <c r="N1594" s="9">
        <f t="shared" si="394"/>
        <v>-224</v>
      </c>
      <c r="O1594" s="9">
        <f t="shared" si="395"/>
        <v>-224</v>
      </c>
      <c r="P1594" s="9">
        <f t="shared" si="400"/>
        <v>94</v>
      </c>
      <c r="Q1594" s="9">
        <f t="shared" si="401"/>
        <v>29</v>
      </c>
      <c r="R1594" s="9">
        <f t="shared" si="402"/>
        <v>-8</v>
      </c>
      <c r="S1594" s="9">
        <f t="shared" si="403"/>
        <v>31</v>
      </c>
      <c r="T1594" s="9">
        <f t="shared" si="404"/>
        <v>-9</v>
      </c>
      <c r="U1594" s="9">
        <f t="shared" si="396"/>
        <v>2726</v>
      </c>
      <c r="V1594" s="9">
        <f t="shared" si="397"/>
        <v>-752</v>
      </c>
      <c r="W1594" s="1">
        <f t="shared" si="398"/>
        <v>2914</v>
      </c>
      <c r="X1594" s="1">
        <f t="shared" si="399"/>
        <v>-846</v>
      </c>
    </row>
    <row r="1595" spans="9:24">
      <c r="I1595" s="10">
        <f t="shared" si="391"/>
        <v>0</v>
      </c>
      <c r="J1595" s="10">
        <f t="shared" si="392"/>
        <v>0</v>
      </c>
      <c r="K1595" s="10">
        <f t="shared" si="393"/>
        <v>0</v>
      </c>
      <c r="L1595" s="9">
        <f t="shared" si="389"/>
        <v>152</v>
      </c>
      <c r="M1595" s="9">
        <f t="shared" si="390"/>
        <v>76</v>
      </c>
      <c r="N1595" s="9">
        <f t="shared" si="394"/>
        <v>-228</v>
      </c>
      <c r="O1595" s="9">
        <f t="shared" si="395"/>
        <v>-228</v>
      </c>
      <c r="P1595" s="9">
        <f t="shared" si="400"/>
        <v>94</v>
      </c>
      <c r="Q1595" s="9">
        <f t="shared" si="401"/>
        <v>30</v>
      </c>
      <c r="R1595" s="9">
        <f t="shared" si="402"/>
        <v>-8</v>
      </c>
      <c r="S1595" s="9">
        <f t="shared" si="403"/>
        <v>33</v>
      </c>
      <c r="T1595" s="9">
        <f t="shared" si="404"/>
        <v>-9</v>
      </c>
      <c r="U1595" s="9">
        <f t="shared" si="396"/>
        <v>2820</v>
      </c>
      <c r="V1595" s="9">
        <f t="shared" si="397"/>
        <v>-752</v>
      </c>
      <c r="W1595" s="1">
        <f t="shared" si="398"/>
        <v>3102</v>
      </c>
      <c r="X1595" s="1">
        <f t="shared" si="399"/>
        <v>-846</v>
      </c>
    </row>
    <row r="1596" spans="9:24">
      <c r="I1596" s="10">
        <f t="shared" si="391"/>
        <v>0</v>
      </c>
      <c r="J1596" s="10">
        <f t="shared" si="392"/>
        <v>0</v>
      </c>
      <c r="K1596" s="10">
        <f t="shared" si="393"/>
        <v>0</v>
      </c>
      <c r="L1596" s="9">
        <f t="shared" si="389"/>
        <v>152</v>
      </c>
      <c r="M1596" s="9">
        <f t="shared" si="390"/>
        <v>80</v>
      </c>
      <c r="N1596" s="9">
        <f t="shared" si="394"/>
        <v>-232</v>
      </c>
      <c r="O1596" s="9">
        <f t="shared" si="395"/>
        <v>-232</v>
      </c>
      <c r="P1596" s="9">
        <f t="shared" si="400"/>
        <v>94</v>
      </c>
      <c r="Q1596" s="9">
        <f t="shared" si="401"/>
        <v>30</v>
      </c>
      <c r="R1596" s="9">
        <f t="shared" si="402"/>
        <v>-9</v>
      </c>
      <c r="S1596" s="9">
        <f t="shared" si="403"/>
        <v>33</v>
      </c>
      <c r="T1596" s="9">
        <f t="shared" si="404"/>
        <v>-10</v>
      </c>
      <c r="U1596" s="9">
        <f t="shared" si="396"/>
        <v>2820</v>
      </c>
      <c r="V1596" s="9">
        <f t="shared" si="397"/>
        <v>-846</v>
      </c>
      <c r="W1596" s="1">
        <f t="shared" si="398"/>
        <v>3102</v>
      </c>
      <c r="X1596" s="1">
        <f t="shared" si="399"/>
        <v>-940</v>
      </c>
    </row>
    <row r="1597" spans="9:24">
      <c r="I1597" s="10">
        <f t="shared" si="391"/>
        <v>0</v>
      </c>
      <c r="J1597" s="10">
        <f t="shared" si="392"/>
        <v>0</v>
      </c>
      <c r="K1597" s="10">
        <f t="shared" si="393"/>
        <v>0</v>
      </c>
      <c r="L1597" s="9">
        <f t="shared" si="389"/>
        <v>152</v>
      </c>
      <c r="M1597" s="9">
        <f t="shared" si="390"/>
        <v>84</v>
      </c>
      <c r="N1597" s="9">
        <f t="shared" si="394"/>
        <v>-236</v>
      </c>
      <c r="O1597" s="9">
        <f t="shared" si="395"/>
        <v>-236</v>
      </c>
      <c r="P1597" s="9">
        <f t="shared" si="400"/>
        <v>94</v>
      </c>
      <c r="Q1597" s="9">
        <f t="shared" si="401"/>
        <v>31</v>
      </c>
      <c r="R1597" s="9">
        <f t="shared" si="402"/>
        <v>-9</v>
      </c>
      <c r="S1597" s="9">
        <f t="shared" si="403"/>
        <v>34</v>
      </c>
      <c r="T1597" s="9">
        <f t="shared" si="404"/>
        <v>-10</v>
      </c>
      <c r="U1597" s="9">
        <f t="shared" si="396"/>
        <v>2914</v>
      </c>
      <c r="V1597" s="9">
        <f t="shared" si="397"/>
        <v>-846</v>
      </c>
      <c r="W1597" s="1">
        <f t="shared" si="398"/>
        <v>3196</v>
      </c>
      <c r="X1597" s="1">
        <f t="shared" si="399"/>
        <v>-940</v>
      </c>
    </row>
    <row r="1598" spans="9:24">
      <c r="I1598" s="10">
        <f t="shared" si="391"/>
        <v>0</v>
      </c>
      <c r="J1598" s="10">
        <f t="shared" si="392"/>
        <v>0</v>
      </c>
      <c r="K1598" s="10">
        <f t="shared" si="393"/>
        <v>0</v>
      </c>
      <c r="L1598" s="9">
        <f t="shared" si="389"/>
        <v>152</v>
      </c>
      <c r="M1598" s="9">
        <f t="shared" si="390"/>
        <v>88</v>
      </c>
      <c r="N1598" s="9">
        <f t="shared" si="394"/>
        <v>-240</v>
      </c>
      <c r="O1598" s="9">
        <f t="shared" si="395"/>
        <v>-240</v>
      </c>
      <c r="P1598" s="9">
        <f t="shared" si="400"/>
        <v>94</v>
      </c>
      <c r="Q1598" s="9">
        <f t="shared" si="401"/>
        <v>31</v>
      </c>
      <c r="R1598" s="9">
        <f t="shared" si="402"/>
        <v>-10</v>
      </c>
      <c r="S1598" s="9">
        <f t="shared" si="403"/>
        <v>34</v>
      </c>
      <c r="T1598" s="9">
        <f t="shared" si="404"/>
        <v>-11</v>
      </c>
      <c r="U1598" s="9">
        <f t="shared" si="396"/>
        <v>2914</v>
      </c>
      <c r="V1598" s="9">
        <f t="shared" si="397"/>
        <v>-940</v>
      </c>
      <c r="W1598" s="1">
        <f t="shared" si="398"/>
        <v>3196</v>
      </c>
      <c r="X1598" s="1">
        <f t="shared" si="399"/>
        <v>-1034</v>
      </c>
    </row>
    <row r="1599" spans="9:24">
      <c r="I1599" s="10">
        <f t="shared" si="391"/>
        <v>0</v>
      </c>
      <c r="J1599" s="10">
        <f t="shared" si="392"/>
        <v>0</v>
      </c>
      <c r="K1599" s="10">
        <f t="shared" si="393"/>
        <v>0</v>
      </c>
      <c r="L1599" s="9">
        <f t="shared" si="389"/>
        <v>152</v>
      </c>
      <c r="M1599" s="9">
        <f t="shared" si="390"/>
        <v>92</v>
      </c>
      <c r="N1599" s="9">
        <f t="shared" si="394"/>
        <v>-244</v>
      </c>
      <c r="O1599" s="9">
        <f t="shared" si="395"/>
        <v>-244</v>
      </c>
      <c r="P1599" s="9">
        <f t="shared" si="400"/>
        <v>94</v>
      </c>
      <c r="Q1599" s="9">
        <f t="shared" si="401"/>
        <v>32</v>
      </c>
      <c r="R1599" s="9">
        <f t="shared" si="402"/>
        <v>-10</v>
      </c>
      <c r="S1599" s="9">
        <f t="shared" si="403"/>
        <v>35</v>
      </c>
      <c r="T1599" s="9">
        <f t="shared" si="404"/>
        <v>-11</v>
      </c>
      <c r="U1599" s="9">
        <f t="shared" si="396"/>
        <v>3008</v>
      </c>
      <c r="V1599" s="9">
        <f t="shared" si="397"/>
        <v>-940</v>
      </c>
      <c r="W1599" s="1">
        <f t="shared" si="398"/>
        <v>3290</v>
      </c>
      <c r="X1599" s="1">
        <f t="shared" si="399"/>
        <v>-1034</v>
      </c>
    </row>
    <row r="1600" spans="9:24">
      <c r="I1600" s="10">
        <f t="shared" si="391"/>
        <v>0</v>
      </c>
      <c r="J1600" s="10">
        <f t="shared" si="392"/>
        <v>0</v>
      </c>
      <c r="K1600" s="10">
        <f t="shared" si="393"/>
        <v>0</v>
      </c>
      <c r="L1600" s="9">
        <f t="shared" si="389"/>
        <v>152</v>
      </c>
      <c r="M1600" s="9">
        <f t="shared" si="390"/>
        <v>96</v>
      </c>
      <c r="N1600" s="9">
        <f t="shared" si="394"/>
        <v>-248</v>
      </c>
      <c r="O1600" s="9">
        <f t="shared" si="395"/>
        <v>-248</v>
      </c>
      <c r="P1600" s="9">
        <f t="shared" si="400"/>
        <v>94</v>
      </c>
      <c r="Q1600" s="9">
        <f t="shared" si="401"/>
        <v>32</v>
      </c>
      <c r="R1600" s="9">
        <f t="shared" si="402"/>
        <v>-11</v>
      </c>
      <c r="S1600" s="9">
        <f t="shared" si="403"/>
        <v>35</v>
      </c>
      <c r="T1600" s="9">
        <f t="shared" si="404"/>
        <v>-13</v>
      </c>
      <c r="U1600" s="9">
        <f t="shared" si="396"/>
        <v>3008</v>
      </c>
      <c r="V1600" s="9">
        <f t="shared" si="397"/>
        <v>-1034</v>
      </c>
      <c r="W1600" s="1">
        <f t="shared" si="398"/>
        <v>3290</v>
      </c>
      <c r="X1600" s="1">
        <f t="shared" si="399"/>
        <v>-1222</v>
      </c>
    </row>
    <row r="1601" spans="9:24">
      <c r="I1601" s="10">
        <f t="shared" si="391"/>
        <v>0</v>
      </c>
      <c r="J1601" s="10">
        <f t="shared" si="392"/>
        <v>0</v>
      </c>
      <c r="K1601" s="10">
        <f t="shared" si="393"/>
        <v>0</v>
      </c>
      <c r="L1601" s="9">
        <f t="shared" si="389"/>
        <v>152</v>
      </c>
      <c r="M1601" s="9">
        <f t="shared" si="390"/>
        <v>100</v>
      </c>
      <c r="N1601" s="9">
        <f t="shared" si="394"/>
        <v>-252</v>
      </c>
      <c r="O1601" s="9">
        <f t="shared" si="395"/>
        <v>-252</v>
      </c>
      <c r="P1601" s="9">
        <f t="shared" si="400"/>
        <v>94</v>
      </c>
      <c r="Q1601" s="9">
        <f t="shared" si="401"/>
        <v>33</v>
      </c>
      <c r="R1601" s="9">
        <f t="shared" si="402"/>
        <v>-11</v>
      </c>
      <c r="S1601" s="9">
        <f t="shared" si="403"/>
        <v>36</v>
      </c>
      <c r="T1601" s="9">
        <f t="shared" si="404"/>
        <v>-13</v>
      </c>
      <c r="U1601" s="9">
        <f t="shared" si="396"/>
        <v>3102</v>
      </c>
      <c r="V1601" s="9">
        <f t="shared" si="397"/>
        <v>-1034</v>
      </c>
      <c r="W1601" s="1">
        <f t="shared" si="398"/>
        <v>3384</v>
      </c>
      <c r="X1601" s="1">
        <f t="shared" si="399"/>
        <v>-1222</v>
      </c>
    </row>
    <row r="1602" spans="9:24">
      <c r="I1602" s="10">
        <f t="shared" si="391"/>
        <v>0</v>
      </c>
      <c r="J1602" s="10">
        <f t="shared" si="392"/>
        <v>0</v>
      </c>
      <c r="K1602" s="10">
        <f t="shared" si="393"/>
        <v>0</v>
      </c>
      <c r="L1602" s="9">
        <f t="shared" ref="L1602:L1665" si="405">L1539-4</f>
        <v>152</v>
      </c>
      <c r="M1602" s="9">
        <f t="shared" ref="M1602:M1665" si="406">M1539</f>
        <v>104</v>
      </c>
      <c r="N1602" s="9">
        <f t="shared" si="394"/>
        <v>-256</v>
      </c>
      <c r="O1602" s="9">
        <f t="shared" si="395"/>
        <v>-256</v>
      </c>
      <c r="P1602" s="9">
        <f t="shared" si="400"/>
        <v>94</v>
      </c>
      <c r="Q1602" s="9">
        <f t="shared" si="401"/>
        <v>33</v>
      </c>
      <c r="R1602" s="9">
        <f t="shared" si="402"/>
        <v>-12</v>
      </c>
      <c r="S1602" s="9">
        <f t="shared" si="403"/>
        <v>36</v>
      </c>
      <c r="T1602" s="9">
        <f t="shared" si="404"/>
        <v>-14</v>
      </c>
      <c r="U1602" s="9">
        <f t="shared" si="396"/>
        <v>3102</v>
      </c>
      <c r="V1602" s="9">
        <f t="shared" si="397"/>
        <v>-1128</v>
      </c>
      <c r="W1602" s="1">
        <f t="shared" si="398"/>
        <v>3384</v>
      </c>
      <c r="X1602" s="1">
        <f t="shared" si="399"/>
        <v>-1316</v>
      </c>
    </row>
    <row r="1603" spans="9:24">
      <c r="I1603" s="10">
        <f t="shared" ref="I1603:I1666" si="407">IF(O1603&lt;0,0,1/($B$11/U1603+$C$11/V1603))</f>
        <v>0</v>
      </c>
      <c r="J1603" s="10">
        <f t="shared" ref="J1603:J1666" si="408">IF(O1603&lt;0,0,1/($B$11/W1603+$C$11/V1603))</f>
        <v>0</v>
      </c>
      <c r="K1603" s="10">
        <f t="shared" ref="K1603:K1666" si="409">IF(O1603&lt;0,0,1/($B$11/U1603+$C$11/X1603))</f>
        <v>0</v>
      </c>
      <c r="L1603" s="9">
        <f t="shared" si="405"/>
        <v>152</v>
      </c>
      <c r="M1603" s="9">
        <f t="shared" si="406"/>
        <v>108</v>
      </c>
      <c r="N1603" s="9">
        <f t="shared" ref="N1603:N1666" si="410">IF(O1603&gt;252,252,O1603)</f>
        <v>-260</v>
      </c>
      <c r="O1603" s="9">
        <f t="shared" ref="O1603:O1666" si="411">A$8-L1603-M1603</f>
        <v>-260</v>
      </c>
      <c r="P1603" s="9">
        <f t="shared" si="400"/>
        <v>94</v>
      </c>
      <c r="Q1603" s="9">
        <f t="shared" si="401"/>
        <v>34</v>
      </c>
      <c r="R1603" s="9">
        <f t="shared" si="402"/>
        <v>-12</v>
      </c>
      <c r="S1603" s="9">
        <f t="shared" si="403"/>
        <v>37</v>
      </c>
      <c r="T1603" s="9">
        <f t="shared" si="404"/>
        <v>-14</v>
      </c>
      <c r="U1603" s="9">
        <f t="shared" ref="U1603:U1666" si="412">P1603*Q1603*$B$8</f>
        <v>3196</v>
      </c>
      <c r="V1603" s="9">
        <f t="shared" ref="V1603:V1666" si="413">P1603*R1603*$C$8</f>
        <v>-1128</v>
      </c>
      <c r="W1603" s="1">
        <f t="shared" ref="W1603:W1666" si="414">P1603*S1603*$B$8</f>
        <v>3478</v>
      </c>
      <c r="X1603" s="1">
        <f t="shared" ref="X1603:X1666" si="415">P1603*T1603*$C$8</f>
        <v>-1316</v>
      </c>
    </row>
    <row r="1604" spans="9:24">
      <c r="I1604" s="10">
        <f t="shared" si="407"/>
        <v>0</v>
      </c>
      <c r="J1604" s="10">
        <f t="shared" si="408"/>
        <v>0</v>
      </c>
      <c r="K1604" s="10">
        <f t="shared" si="409"/>
        <v>0</v>
      </c>
      <c r="L1604" s="9">
        <f t="shared" si="405"/>
        <v>152</v>
      </c>
      <c r="M1604" s="9">
        <f t="shared" si="406"/>
        <v>112</v>
      </c>
      <c r="N1604" s="9">
        <f t="shared" si="410"/>
        <v>-264</v>
      </c>
      <c r="O1604" s="9">
        <f t="shared" si="411"/>
        <v>-264</v>
      </c>
      <c r="P1604" s="9">
        <f t="shared" si="400"/>
        <v>94</v>
      </c>
      <c r="Q1604" s="9">
        <f t="shared" si="401"/>
        <v>34</v>
      </c>
      <c r="R1604" s="9">
        <f t="shared" si="402"/>
        <v>-13</v>
      </c>
      <c r="S1604" s="9">
        <f t="shared" si="403"/>
        <v>37</v>
      </c>
      <c r="T1604" s="9">
        <f t="shared" si="404"/>
        <v>-15</v>
      </c>
      <c r="U1604" s="9">
        <f t="shared" si="412"/>
        <v>3196</v>
      </c>
      <c r="V1604" s="9">
        <f t="shared" si="413"/>
        <v>-1222</v>
      </c>
      <c r="W1604" s="1">
        <f t="shared" si="414"/>
        <v>3478</v>
      </c>
      <c r="X1604" s="1">
        <f t="shared" si="415"/>
        <v>-1410</v>
      </c>
    </row>
    <row r="1605" spans="9:24">
      <c r="I1605" s="10">
        <f t="shared" si="407"/>
        <v>0</v>
      </c>
      <c r="J1605" s="10">
        <f t="shared" si="408"/>
        <v>0</v>
      </c>
      <c r="K1605" s="10">
        <f t="shared" si="409"/>
        <v>0</v>
      </c>
      <c r="L1605" s="9">
        <f t="shared" si="405"/>
        <v>152</v>
      </c>
      <c r="M1605" s="9">
        <f t="shared" si="406"/>
        <v>116</v>
      </c>
      <c r="N1605" s="9">
        <f t="shared" si="410"/>
        <v>-268</v>
      </c>
      <c r="O1605" s="9">
        <f t="shared" si="411"/>
        <v>-268</v>
      </c>
      <c r="P1605" s="9">
        <f t="shared" si="400"/>
        <v>94</v>
      </c>
      <c r="Q1605" s="9">
        <f t="shared" si="401"/>
        <v>35</v>
      </c>
      <c r="R1605" s="9">
        <f t="shared" si="402"/>
        <v>-13</v>
      </c>
      <c r="S1605" s="9">
        <f t="shared" si="403"/>
        <v>38</v>
      </c>
      <c r="T1605" s="9">
        <f t="shared" si="404"/>
        <v>-15</v>
      </c>
      <c r="U1605" s="9">
        <f t="shared" si="412"/>
        <v>3290</v>
      </c>
      <c r="V1605" s="9">
        <f t="shared" si="413"/>
        <v>-1222</v>
      </c>
      <c r="W1605" s="1">
        <f t="shared" si="414"/>
        <v>3572</v>
      </c>
      <c r="X1605" s="1">
        <f t="shared" si="415"/>
        <v>-1410</v>
      </c>
    </row>
    <row r="1606" spans="9:24">
      <c r="I1606" s="10">
        <f t="shared" si="407"/>
        <v>0</v>
      </c>
      <c r="J1606" s="10">
        <f t="shared" si="408"/>
        <v>0</v>
      </c>
      <c r="K1606" s="10">
        <f t="shared" si="409"/>
        <v>0</v>
      </c>
      <c r="L1606" s="9">
        <f t="shared" si="405"/>
        <v>152</v>
      </c>
      <c r="M1606" s="9">
        <f t="shared" si="406"/>
        <v>120</v>
      </c>
      <c r="N1606" s="9">
        <f t="shared" si="410"/>
        <v>-272</v>
      </c>
      <c r="O1606" s="9">
        <f t="shared" si="411"/>
        <v>-272</v>
      </c>
      <c r="P1606" s="9">
        <f t="shared" si="400"/>
        <v>94</v>
      </c>
      <c r="Q1606" s="9">
        <f t="shared" si="401"/>
        <v>35</v>
      </c>
      <c r="R1606" s="9">
        <f t="shared" si="402"/>
        <v>-14</v>
      </c>
      <c r="S1606" s="9">
        <f t="shared" si="403"/>
        <v>38</v>
      </c>
      <c r="T1606" s="9">
        <f t="shared" si="404"/>
        <v>-16</v>
      </c>
      <c r="U1606" s="9">
        <f t="shared" si="412"/>
        <v>3290</v>
      </c>
      <c r="V1606" s="9">
        <f t="shared" si="413"/>
        <v>-1316</v>
      </c>
      <c r="W1606" s="1">
        <f t="shared" si="414"/>
        <v>3572</v>
      </c>
      <c r="X1606" s="1">
        <f t="shared" si="415"/>
        <v>-1504</v>
      </c>
    </row>
    <row r="1607" spans="9:24">
      <c r="I1607" s="10">
        <f t="shared" si="407"/>
        <v>0</v>
      </c>
      <c r="J1607" s="10">
        <f t="shared" si="408"/>
        <v>0</v>
      </c>
      <c r="K1607" s="10">
        <f t="shared" si="409"/>
        <v>0</v>
      </c>
      <c r="L1607" s="9">
        <f t="shared" si="405"/>
        <v>152</v>
      </c>
      <c r="M1607" s="9">
        <f t="shared" si="406"/>
        <v>124</v>
      </c>
      <c r="N1607" s="9">
        <f t="shared" si="410"/>
        <v>-276</v>
      </c>
      <c r="O1607" s="9">
        <f t="shared" si="411"/>
        <v>-276</v>
      </c>
      <c r="P1607" s="9">
        <f t="shared" si="400"/>
        <v>94</v>
      </c>
      <c r="Q1607" s="9">
        <f t="shared" si="401"/>
        <v>36</v>
      </c>
      <c r="R1607" s="9">
        <f t="shared" si="402"/>
        <v>-14</v>
      </c>
      <c r="S1607" s="9">
        <f t="shared" si="403"/>
        <v>39</v>
      </c>
      <c r="T1607" s="9">
        <f t="shared" si="404"/>
        <v>-16</v>
      </c>
      <c r="U1607" s="9">
        <f t="shared" si="412"/>
        <v>3384</v>
      </c>
      <c r="V1607" s="9">
        <f t="shared" si="413"/>
        <v>-1316</v>
      </c>
      <c r="W1607" s="1">
        <f t="shared" si="414"/>
        <v>3666</v>
      </c>
      <c r="X1607" s="1">
        <f t="shared" si="415"/>
        <v>-1504</v>
      </c>
    </row>
    <row r="1608" spans="9:24">
      <c r="I1608" s="10">
        <f t="shared" si="407"/>
        <v>0</v>
      </c>
      <c r="J1608" s="10">
        <f t="shared" si="408"/>
        <v>0</v>
      </c>
      <c r="K1608" s="10">
        <f t="shared" si="409"/>
        <v>0</v>
      </c>
      <c r="L1608" s="9">
        <f t="shared" si="405"/>
        <v>152</v>
      </c>
      <c r="M1608" s="9">
        <f t="shared" si="406"/>
        <v>128</v>
      </c>
      <c r="N1608" s="9">
        <f t="shared" si="410"/>
        <v>-280</v>
      </c>
      <c r="O1608" s="9">
        <f t="shared" si="411"/>
        <v>-280</v>
      </c>
      <c r="P1608" s="9">
        <f t="shared" si="400"/>
        <v>94</v>
      </c>
      <c r="Q1608" s="9">
        <f t="shared" si="401"/>
        <v>36</v>
      </c>
      <c r="R1608" s="9">
        <f t="shared" si="402"/>
        <v>-15</v>
      </c>
      <c r="S1608" s="9">
        <f t="shared" si="403"/>
        <v>39</v>
      </c>
      <c r="T1608" s="9">
        <f t="shared" si="404"/>
        <v>-17</v>
      </c>
      <c r="U1608" s="9">
        <f t="shared" si="412"/>
        <v>3384</v>
      </c>
      <c r="V1608" s="9">
        <f t="shared" si="413"/>
        <v>-1410</v>
      </c>
      <c r="W1608" s="1">
        <f t="shared" si="414"/>
        <v>3666</v>
      </c>
      <c r="X1608" s="1">
        <f t="shared" si="415"/>
        <v>-1598</v>
      </c>
    </row>
    <row r="1609" spans="9:24">
      <c r="I1609" s="10">
        <f t="shared" si="407"/>
        <v>0</v>
      </c>
      <c r="J1609" s="10">
        <f t="shared" si="408"/>
        <v>0</v>
      </c>
      <c r="K1609" s="10">
        <f t="shared" si="409"/>
        <v>0</v>
      </c>
      <c r="L1609" s="9">
        <f t="shared" si="405"/>
        <v>152</v>
      </c>
      <c r="M1609" s="9">
        <f t="shared" si="406"/>
        <v>132</v>
      </c>
      <c r="N1609" s="9">
        <f t="shared" si="410"/>
        <v>-284</v>
      </c>
      <c r="O1609" s="9">
        <f t="shared" si="411"/>
        <v>-284</v>
      </c>
      <c r="P1609" s="9">
        <f t="shared" si="400"/>
        <v>94</v>
      </c>
      <c r="Q1609" s="9">
        <f t="shared" si="401"/>
        <v>37</v>
      </c>
      <c r="R1609" s="9">
        <f t="shared" si="402"/>
        <v>-15</v>
      </c>
      <c r="S1609" s="9">
        <f t="shared" si="403"/>
        <v>40</v>
      </c>
      <c r="T1609" s="9">
        <f t="shared" si="404"/>
        <v>-17</v>
      </c>
      <c r="U1609" s="9">
        <f t="shared" si="412"/>
        <v>3478</v>
      </c>
      <c r="V1609" s="9">
        <f t="shared" si="413"/>
        <v>-1410</v>
      </c>
      <c r="W1609" s="1">
        <f t="shared" si="414"/>
        <v>3760</v>
      </c>
      <c r="X1609" s="1">
        <f t="shared" si="415"/>
        <v>-1598</v>
      </c>
    </row>
    <row r="1610" spans="9:24">
      <c r="I1610" s="10">
        <f t="shared" si="407"/>
        <v>0</v>
      </c>
      <c r="J1610" s="10">
        <f t="shared" si="408"/>
        <v>0</v>
      </c>
      <c r="K1610" s="10">
        <f t="shared" si="409"/>
        <v>0</v>
      </c>
      <c r="L1610" s="9">
        <f t="shared" si="405"/>
        <v>152</v>
      </c>
      <c r="M1610" s="9">
        <f t="shared" si="406"/>
        <v>136</v>
      </c>
      <c r="N1610" s="9">
        <f t="shared" si="410"/>
        <v>-288</v>
      </c>
      <c r="O1610" s="9">
        <f t="shared" si="411"/>
        <v>-288</v>
      </c>
      <c r="P1610" s="9">
        <f t="shared" si="400"/>
        <v>94</v>
      </c>
      <c r="Q1610" s="9">
        <f t="shared" si="401"/>
        <v>37</v>
      </c>
      <c r="R1610" s="9">
        <f t="shared" si="402"/>
        <v>-16</v>
      </c>
      <c r="S1610" s="9">
        <f t="shared" si="403"/>
        <v>40</v>
      </c>
      <c r="T1610" s="9">
        <f t="shared" si="404"/>
        <v>-18</v>
      </c>
      <c r="U1610" s="9">
        <f t="shared" si="412"/>
        <v>3478</v>
      </c>
      <c r="V1610" s="9">
        <f t="shared" si="413"/>
        <v>-1504</v>
      </c>
      <c r="W1610" s="1">
        <f t="shared" si="414"/>
        <v>3760</v>
      </c>
      <c r="X1610" s="1">
        <f t="shared" si="415"/>
        <v>-1692</v>
      </c>
    </row>
    <row r="1611" spans="9:24">
      <c r="I1611" s="10">
        <f t="shared" si="407"/>
        <v>0</v>
      </c>
      <c r="J1611" s="10">
        <f t="shared" si="408"/>
        <v>0</v>
      </c>
      <c r="K1611" s="10">
        <f t="shared" si="409"/>
        <v>0</v>
      </c>
      <c r="L1611" s="9">
        <f t="shared" si="405"/>
        <v>152</v>
      </c>
      <c r="M1611" s="9">
        <f t="shared" si="406"/>
        <v>140</v>
      </c>
      <c r="N1611" s="9">
        <f t="shared" si="410"/>
        <v>-292</v>
      </c>
      <c r="O1611" s="9">
        <f t="shared" si="411"/>
        <v>-292</v>
      </c>
      <c r="P1611" s="9">
        <f t="shared" si="400"/>
        <v>94</v>
      </c>
      <c r="Q1611" s="9">
        <f t="shared" si="401"/>
        <v>38</v>
      </c>
      <c r="R1611" s="9">
        <f t="shared" si="402"/>
        <v>-16</v>
      </c>
      <c r="S1611" s="9">
        <f t="shared" si="403"/>
        <v>41</v>
      </c>
      <c r="T1611" s="9">
        <f t="shared" si="404"/>
        <v>-18</v>
      </c>
      <c r="U1611" s="9">
        <f t="shared" si="412"/>
        <v>3572</v>
      </c>
      <c r="V1611" s="9">
        <f t="shared" si="413"/>
        <v>-1504</v>
      </c>
      <c r="W1611" s="1">
        <f t="shared" si="414"/>
        <v>3854</v>
      </c>
      <c r="X1611" s="1">
        <f t="shared" si="415"/>
        <v>-1692</v>
      </c>
    </row>
    <row r="1612" spans="9:24">
      <c r="I1612" s="10">
        <f t="shared" si="407"/>
        <v>0</v>
      </c>
      <c r="J1612" s="10">
        <f t="shared" si="408"/>
        <v>0</v>
      </c>
      <c r="K1612" s="10">
        <f t="shared" si="409"/>
        <v>0</v>
      </c>
      <c r="L1612" s="9">
        <f t="shared" si="405"/>
        <v>152</v>
      </c>
      <c r="M1612" s="9">
        <f t="shared" si="406"/>
        <v>144</v>
      </c>
      <c r="N1612" s="9">
        <f t="shared" si="410"/>
        <v>-296</v>
      </c>
      <c r="O1612" s="9">
        <f t="shared" si="411"/>
        <v>-296</v>
      </c>
      <c r="P1612" s="9">
        <f t="shared" si="400"/>
        <v>94</v>
      </c>
      <c r="Q1612" s="9">
        <f t="shared" si="401"/>
        <v>38</v>
      </c>
      <c r="R1612" s="9">
        <f t="shared" si="402"/>
        <v>-17</v>
      </c>
      <c r="S1612" s="9">
        <f t="shared" si="403"/>
        <v>41</v>
      </c>
      <c r="T1612" s="9">
        <f t="shared" si="404"/>
        <v>-19</v>
      </c>
      <c r="U1612" s="9">
        <f t="shared" si="412"/>
        <v>3572</v>
      </c>
      <c r="V1612" s="9">
        <f t="shared" si="413"/>
        <v>-1598</v>
      </c>
      <c r="W1612" s="1">
        <f t="shared" si="414"/>
        <v>3854</v>
      </c>
      <c r="X1612" s="1">
        <f t="shared" si="415"/>
        <v>-1786</v>
      </c>
    </row>
    <row r="1613" spans="9:24">
      <c r="I1613" s="10">
        <f t="shared" si="407"/>
        <v>0</v>
      </c>
      <c r="J1613" s="10">
        <f t="shared" si="408"/>
        <v>0</v>
      </c>
      <c r="K1613" s="10">
        <f t="shared" si="409"/>
        <v>0</v>
      </c>
      <c r="L1613" s="9">
        <f t="shared" si="405"/>
        <v>152</v>
      </c>
      <c r="M1613" s="9">
        <f t="shared" si="406"/>
        <v>148</v>
      </c>
      <c r="N1613" s="9">
        <f t="shared" si="410"/>
        <v>-300</v>
      </c>
      <c r="O1613" s="9">
        <f t="shared" si="411"/>
        <v>-300</v>
      </c>
      <c r="P1613" s="9">
        <f t="shared" si="400"/>
        <v>94</v>
      </c>
      <c r="Q1613" s="9">
        <f t="shared" si="401"/>
        <v>39</v>
      </c>
      <c r="R1613" s="9">
        <f t="shared" si="402"/>
        <v>-17</v>
      </c>
      <c r="S1613" s="9">
        <f t="shared" si="403"/>
        <v>42</v>
      </c>
      <c r="T1613" s="9">
        <f t="shared" si="404"/>
        <v>-19</v>
      </c>
      <c r="U1613" s="9">
        <f t="shared" si="412"/>
        <v>3666</v>
      </c>
      <c r="V1613" s="9">
        <f t="shared" si="413"/>
        <v>-1598</v>
      </c>
      <c r="W1613" s="1">
        <f t="shared" si="414"/>
        <v>3948</v>
      </c>
      <c r="X1613" s="1">
        <f t="shared" si="415"/>
        <v>-1786</v>
      </c>
    </row>
    <row r="1614" spans="9:24">
      <c r="I1614" s="10">
        <f t="shared" si="407"/>
        <v>0</v>
      </c>
      <c r="J1614" s="10">
        <f t="shared" si="408"/>
        <v>0</v>
      </c>
      <c r="K1614" s="10">
        <f t="shared" si="409"/>
        <v>0</v>
      </c>
      <c r="L1614" s="9">
        <f t="shared" si="405"/>
        <v>152</v>
      </c>
      <c r="M1614" s="9">
        <f t="shared" si="406"/>
        <v>152</v>
      </c>
      <c r="N1614" s="9">
        <f t="shared" si="410"/>
        <v>-304</v>
      </c>
      <c r="O1614" s="9">
        <f t="shared" si="411"/>
        <v>-304</v>
      </c>
      <c r="P1614" s="9">
        <f t="shared" si="400"/>
        <v>94</v>
      </c>
      <c r="Q1614" s="9">
        <f t="shared" si="401"/>
        <v>39</v>
      </c>
      <c r="R1614" s="9">
        <f t="shared" si="402"/>
        <v>-18</v>
      </c>
      <c r="S1614" s="9">
        <f t="shared" si="403"/>
        <v>42</v>
      </c>
      <c r="T1614" s="9">
        <f t="shared" si="404"/>
        <v>-20</v>
      </c>
      <c r="U1614" s="9">
        <f t="shared" si="412"/>
        <v>3666</v>
      </c>
      <c r="V1614" s="9">
        <f t="shared" si="413"/>
        <v>-1692</v>
      </c>
      <c r="W1614" s="1">
        <f t="shared" si="414"/>
        <v>3948</v>
      </c>
      <c r="X1614" s="1">
        <f t="shared" si="415"/>
        <v>-1880</v>
      </c>
    </row>
    <row r="1615" spans="9:24">
      <c r="I1615" s="10">
        <f t="shared" si="407"/>
        <v>0</v>
      </c>
      <c r="J1615" s="10">
        <f t="shared" si="408"/>
        <v>0</v>
      </c>
      <c r="K1615" s="10">
        <f t="shared" si="409"/>
        <v>0</v>
      </c>
      <c r="L1615" s="9">
        <f t="shared" si="405"/>
        <v>152</v>
      </c>
      <c r="M1615" s="9">
        <f t="shared" si="406"/>
        <v>156</v>
      </c>
      <c r="N1615" s="9">
        <f t="shared" si="410"/>
        <v>-308</v>
      </c>
      <c r="O1615" s="9">
        <f t="shared" si="411"/>
        <v>-308</v>
      </c>
      <c r="P1615" s="9">
        <f t="shared" si="400"/>
        <v>94</v>
      </c>
      <c r="Q1615" s="9">
        <f t="shared" si="401"/>
        <v>40</v>
      </c>
      <c r="R1615" s="9">
        <f t="shared" si="402"/>
        <v>-18</v>
      </c>
      <c r="S1615" s="9">
        <f t="shared" si="403"/>
        <v>44</v>
      </c>
      <c r="T1615" s="9">
        <f t="shared" si="404"/>
        <v>-20</v>
      </c>
      <c r="U1615" s="9">
        <f t="shared" si="412"/>
        <v>3760</v>
      </c>
      <c r="V1615" s="9">
        <f t="shared" si="413"/>
        <v>-1692</v>
      </c>
      <c r="W1615" s="1">
        <f t="shared" si="414"/>
        <v>4136</v>
      </c>
      <c r="X1615" s="1">
        <f t="shared" si="415"/>
        <v>-1880</v>
      </c>
    </row>
    <row r="1616" spans="9:24">
      <c r="I1616" s="10">
        <f t="shared" si="407"/>
        <v>0</v>
      </c>
      <c r="J1616" s="10">
        <f t="shared" si="408"/>
        <v>0</v>
      </c>
      <c r="K1616" s="10">
        <f t="shared" si="409"/>
        <v>0</v>
      </c>
      <c r="L1616" s="9">
        <f t="shared" si="405"/>
        <v>152</v>
      </c>
      <c r="M1616" s="9">
        <f t="shared" si="406"/>
        <v>160</v>
      </c>
      <c r="N1616" s="9">
        <f t="shared" si="410"/>
        <v>-312</v>
      </c>
      <c r="O1616" s="9">
        <f t="shared" si="411"/>
        <v>-312</v>
      </c>
      <c r="P1616" s="9">
        <f t="shared" si="400"/>
        <v>94</v>
      </c>
      <c r="Q1616" s="9">
        <f t="shared" si="401"/>
        <v>40</v>
      </c>
      <c r="R1616" s="9">
        <f t="shared" si="402"/>
        <v>-19</v>
      </c>
      <c r="S1616" s="9">
        <f t="shared" si="403"/>
        <v>44</v>
      </c>
      <c r="T1616" s="9">
        <f t="shared" si="404"/>
        <v>-21</v>
      </c>
      <c r="U1616" s="9">
        <f t="shared" si="412"/>
        <v>3760</v>
      </c>
      <c r="V1616" s="9">
        <f t="shared" si="413"/>
        <v>-1786</v>
      </c>
      <c r="W1616" s="1">
        <f t="shared" si="414"/>
        <v>4136</v>
      </c>
      <c r="X1616" s="1">
        <f t="shared" si="415"/>
        <v>-1974</v>
      </c>
    </row>
    <row r="1617" spans="9:24">
      <c r="I1617" s="10">
        <f t="shared" si="407"/>
        <v>0</v>
      </c>
      <c r="J1617" s="10">
        <f t="shared" si="408"/>
        <v>0</v>
      </c>
      <c r="K1617" s="10">
        <f t="shared" si="409"/>
        <v>0</v>
      </c>
      <c r="L1617" s="9">
        <f t="shared" si="405"/>
        <v>152</v>
      </c>
      <c r="M1617" s="9">
        <f t="shared" si="406"/>
        <v>164</v>
      </c>
      <c r="N1617" s="9">
        <f t="shared" si="410"/>
        <v>-316</v>
      </c>
      <c r="O1617" s="9">
        <f t="shared" si="411"/>
        <v>-316</v>
      </c>
      <c r="P1617" s="9">
        <f t="shared" si="400"/>
        <v>94</v>
      </c>
      <c r="Q1617" s="9">
        <f t="shared" si="401"/>
        <v>41</v>
      </c>
      <c r="R1617" s="9">
        <f t="shared" si="402"/>
        <v>-19</v>
      </c>
      <c r="S1617" s="9">
        <f t="shared" si="403"/>
        <v>45</v>
      </c>
      <c r="T1617" s="9">
        <f t="shared" si="404"/>
        <v>-21</v>
      </c>
      <c r="U1617" s="9">
        <f t="shared" si="412"/>
        <v>3854</v>
      </c>
      <c r="V1617" s="9">
        <f t="shared" si="413"/>
        <v>-1786</v>
      </c>
      <c r="W1617" s="1">
        <f t="shared" si="414"/>
        <v>4230</v>
      </c>
      <c r="X1617" s="1">
        <f t="shared" si="415"/>
        <v>-1974</v>
      </c>
    </row>
    <row r="1618" spans="9:24">
      <c r="I1618" s="10">
        <f t="shared" si="407"/>
        <v>0</v>
      </c>
      <c r="J1618" s="10">
        <f t="shared" si="408"/>
        <v>0</v>
      </c>
      <c r="K1618" s="10">
        <f t="shared" si="409"/>
        <v>0</v>
      </c>
      <c r="L1618" s="9">
        <f t="shared" si="405"/>
        <v>152</v>
      </c>
      <c r="M1618" s="9">
        <f t="shared" si="406"/>
        <v>168</v>
      </c>
      <c r="N1618" s="9">
        <f t="shared" si="410"/>
        <v>-320</v>
      </c>
      <c r="O1618" s="9">
        <f t="shared" si="411"/>
        <v>-320</v>
      </c>
      <c r="P1618" s="9">
        <f t="shared" ref="P1618:P1681" si="416">INT(INT($A$2*2+$A$5+L1618/4)*$A$11/100+$A$11+10)</f>
        <v>94</v>
      </c>
      <c r="Q1618" s="9">
        <f t="shared" ref="Q1618:Q1681" si="417">INT(INT($B$2*2+$B$5+M1618/4)*$A$11/100+5)</f>
        <v>41</v>
      </c>
      <c r="R1618" s="9">
        <f t="shared" ref="R1618:R1681" si="418">INT(INT($C$2*2+$C$5+N1618/4)*$A$11/100+5)</f>
        <v>-20</v>
      </c>
      <c r="S1618" s="9">
        <f t="shared" ref="S1618:S1681" si="419">INT(Q1618*1.1)</f>
        <v>45</v>
      </c>
      <c r="T1618" s="9">
        <f t="shared" ref="T1618:T1681" si="420">INT(R1618*1.1)</f>
        <v>-22</v>
      </c>
      <c r="U1618" s="9">
        <f t="shared" si="412"/>
        <v>3854</v>
      </c>
      <c r="V1618" s="9">
        <f t="shared" si="413"/>
        <v>-1880</v>
      </c>
      <c r="W1618" s="1">
        <f t="shared" si="414"/>
        <v>4230</v>
      </c>
      <c r="X1618" s="1">
        <f t="shared" si="415"/>
        <v>-2068</v>
      </c>
    </row>
    <row r="1619" spans="9:24">
      <c r="I1619" s="10">
        <f t="shared" si="407"/>
        <v>0</v>
      </c>
      <c r="J1619" s="10">
        <f t="shared" si="408"/>
        <v>0</v>
      </c>
      <c r="K1619" s="10">
        <f t="shared" si="409"/>
        <v>0</v>
      </c>
      <c r="L1619" s="9">
        <f t="shared" si="405"/>
        <v>152</v>
      </c>
      <c r="M1619" s="9">
        <f t="shared" si="406"/>
        <v>172</v>
      </c>
      <c r="N1619" s="9">
        <f t="shared" si="410"/>
        <v>-324</v>
      </c>
      <c r="O1619" s="9">
        <f t="shared" si="411"/>
        <v>-324</v>
      </c>
      <c r="P1619" s="9">
        <f t="shared" si="416"/>
        <v>94</v>
      </c>
      <c r="Q1619" s="9">
        <f t="shared" si="417"/>
        <v>42</v>
      </c>
      <c r="R1619" s="9">
        <f t="shared" si="418"/>
        <v>-20</v>
      </c>
      <c r="S1619" s="9">
        <f t="shared" si="419"/>
        <v>46</v>
      </c>
      <c r="T1619" s="9">
        <f t="shared" si="420"/>
        <v>-22</v>
      </c>
      <c r="U1619" s="9">
        <f t="shared" si="412"/>
        <v>3948</v>
      </c>
      <c r="V1619" s="9">
        <f t="shared" si="413"/>
        <v>-1880</v>
      </c>
      <c r="W1619" s="1">
        <f t="shared" si="414"/>
        <v>4324</v>
      </c>
      <c r="X1619" s="1">
        <f t="shared" si="415"/>
        <v>-2068</v>
      </c>
    </row>
    <row r="1620" spans="9:24">
      <c r="I1620" s="10">
        <f t="shared" si="407"/>
        <v>0</v>
      </c>
      <c r="J1620" s="10">
        <f t="shared" si="408"/>
        <v>0</v>
      </c>
      <c r="K1620" s="10">
        <f t="shared" si="409"/>
        <v>0</v>
      </c>
      <c r="L1620" s="9">
        <f t="shared" si="405"/>
        <v>152</v>
      </c>
      <c r="M1620" s="9">
        <f t="shared" si="406"/>
        <v>176</v>
      </c>
      <c r="N1620" s="9">
        <f t="shared" si="410"/>
        <v>-328</v>
      </c>
      <c r="O1620" s="9">
        <f t="shared" si="411"/>
        <v>-328</v>
      </c>
      <c r="P1620" s="9">
        <f t="shared" si="416"/>
        <v>94</v>
      </c>
      <c r="Q1620" s="9">
        <f t="shared" si="417"/>
        <v>42</v>
      </c>
      <c r="R1620" s="9">
        <f t="shared" si="418"/>
        <v>-21</v>
      </c>
      <c r="S1620" s="9">
        <f t="shared" si="419"/>
        <v>46</v>
      </c>
      <c r="T1620" s="9">
        <f t="shared" si="420"/>
        <v>-24</v>
      </c>
      <c r="U1620" s="9">
        <f t="shared" si="412"/>
        <v>3948</v>
      </c>
      <c r="V1620" s="9">
        <f t="shared" si="413"/>
        <v>-1974</v>
      </c>
      <c r="W1620" s="1">
        <f t="shared" si="414"/>
        <v>4324</v>
      </c>
      <c r="X1620" s="1">
        <f t="shared" si="415"/>
        <v>-2256</v>
      </c>
    </row>
    <row r="1621" spans="9:24">
      <c r="I1621" s="10">
        <f t="shared" si="407"/>
        <v>0</v>
      </c>
      <c r="J1621" s="10">
        <f t="shared" si="408"/>
        <v>0</v>
      </c>
      <c r="K1621" s="10">
        <f t="shared" si="409"/>
        <v>0</v>
      </c>
      <c r="L1621" s="9">
        <f t="shared" si="405"/>
        <v>152</v>
      </c>
      <c r="M1621" s="9">
        <f t="shared" si="406"/>
        <v>180</v>
      </c>
      <c r="N1621" s="9">
        <f t="shared" si="410"/>
        <v>-332</v>
      </c>
      <c r="O1621" s="9">
        <f t="shared" si="411"/>
        <v>-332</v>
      </c>
      <c r="P1621" s="9">
        <f t="shared" si="416"/>
        <v>94</v>
      </c>
      <c r="Q1621" s="9">
        <f t="shared" si="417"/>
        <v>43</v>
      </c>
      <c r="R1621" s="9">
        <f t="shared" si="418"/>
        <v>-21</v>
      </c>
      <c r="S1621" s="9">
        <f t="shared" si="419"/>
        <v>47</v>
      </c>
      <c r="T1621" s="9">
        <f t="shared" si="420"/>
        <v>-24</v>
      </c>
      <c r="U1621" s="9">
        <f t="shared" si="412"/>
        <v>4042</v>
      </c>
      <c r="V1621" s="9">
        <f t="shared" si="413"/>
        <v>-1974</v>
      </c>
      <c r="W1621" s="1">
        <f t="shared" si="414"/>
        <v>4418</v>
      </c>
      <c r="X1621" s="1">
        <f t="shared" si="415"/>
        <v>-2256</v>
      </c>
    </row>
    <row r="1622" spans="9:24">
      <c r="I1622" s="10">
        <f t="shared" si="407"/>
        <v>0</v>
      </c>
      <c r="J1622" s="10">
        <f t="shared" si="408"/>
        <v>0</v>
      </c>
      <c r="K1622" s="10">
        <f t="shared" si="409"/>
        <v>0</v>
      </c>
      <c r="L1622" s="9">
        <f t="shared" si="405"/>
        <v>152</v>
      </c>
      <c r="M1622" s="9">
        <f t="shared" si="406"/>
        <v>184</v>
      </c>
      <c r="N1622" s="9">
        <f t="shared" si="410"/>
        <v>-336</v>
      </c>
      <c r="O1622" s="9">
        <f t="shared" si="411"/>
        <v>-336</v>
      </c>
      <c r="P1622" s="9">
        <f t="shared" si="416"/>
        <v>94</v>
      </c>
      <c r="Q1622" s="9">
        <f t="shared" si="417"/>
        <v>43</v>
      </c>
      <c r="R1622" s="9">
        <f t="shared" si="418"/>
        <v>-22</v>
      </c>
      <c r="S1622" s="9">
        <f t="shared" si="419"/>
        <v>47</v>
      </c>
      <c r="T1622" s="9">
        <f t="shared" si="420"/>
        <v>-25</v>
      </c>
      <c r="U1622" s="9">
        <f t="shared" si="412"/>
        <v>4042</v>
      </c>
      <c r="V1622" s="9">
        <f t="shared" si="413"/>
        <v>-2068</v>
      </c>
      <c r="W1622" s="1">
        <f t="shared" si="414"/>
        <v>4418</v>
      </c>
      <c r="X1622" s="1">
        <f t="shared" si="415"/>
        <v>-2350</v>
      </c>
    </row>
    <row r="1623" spans="9:24">
      <c r="I1623" s="10">
        <f t="shared" si="407"/>
        <v>0</v>
      </c>
      <c r="J1623" s="10">
        <f t="shared" si="408"/>
        <v>0</v>
      </c>
      <c r="K1623" s="10">
        <f t="shared" si="409"/>
        <v>0</v>
      </c>
      <c r="L1623" s="9">
        <f t="shared" si="405"/>
        <v>152</v>
      </c>
      <c r="M1623" s="9">
        <f t="shared" si="406"/>
        <v>188</v>
      </c>
      <c r="N1623" s="9">
        <f t="shared" si="410"/>
        <v>-340</v>
      </c>
      <c r="O1623" s="9">
        <f t="shared" si="411"/>
        <v>-340</v>
      </c>
      <c r="P1623" s="9">
        <f t="shared" si="416"/>
        <v>94</v>
      </c>
      <c r="Q1623" s="9">
        <f t="shared" si="417"/>
        <v>44</v>
      </c>
      <c r="R1623" s="9">
        <f t="shared" si="418"/>
        <v>-22</v>
      </c>
      <c r="S1623" s="9">
        <f t="shared" si="419"/>
        <v>48</v>
      </c>
      <c r="T1623" s="9">
        <f t="shared" si="420"/>
        <v>-25</v>
      </c>
      <c r="U1623" s="9">
        <f t="shared" si="412"/>
        <v>4136</v>
      </c>
      <c r="V1623" s="9">
        <f t="shared" si="413"/>
        <v>-2068</v>
      </c>
      <c r="W1623" s="1">
        <f t="shared" si="414"/>
        <v>4512</v>
      </c>
      <c r="X1623" s="1">
        <f t="shared" si="415"/>
        <v>-2350</v>
      </c>
    </row>
    <row r="1624" spans="9:24">
      <c r="I1624" s="10">
        <f t="shared" si="407"/>
        <v>0</v>
      </c>
      <c r="J1624" s="10">
        <f t="shared" si="408"/>
        <v>0</v>
      </c>
      <c r="K1624" s="10">
        <f t="shared" si="409"/>
        <v>0</v>
      </c>
      <c r="L1624" s="9">
        <f t="shared" si="405"/>
        <v>152</v>
      </c>
      <c r="M1624" s="9">
        <f t="shared" si="406"/>
        <v>192</v>
      </c>
      <c r="N1624" s="9">
        <f t="shared" si="410"/>
        <v>-344</v>
      </c>
      <c r="O1624" s="9">
        <f t="shared" si="411"/>
        <v>-344</v>
      </c>
      <c r="P1624" s="9">
        <f t="shared" si="416"/>
        <v>94</v>
      </c>
      <c r="Q1624" s="9">
        <f t="shared" si="417"/>
        <v>44</v>
      </c>
      <c r="R1624" s="9">
        <f t="shared" si="418"/>
        <v>-23</v>
      </c>
      <c r="S1624" s="9">
        <f t="shared" si="419"/>
        <v>48</v>
      </c>
      <c r="T1624" s="9">
        <f t="shared" si="420"/>
        <v>-26</v>
      </c>
      <c r="U1624" s="9">
        <f t="shared" si="412"/>
        <v>4136</v>
      </c>
      <c r="V1624" s="9">
        <f t="shared" si="413"/>
        <v>-2162</v>
      </c>
      <c r="W1624" s="1">
        <f t="shared" si="414"/>
        <v>4512</v>
      </c>
      <c r="X1624" s="1">
        <f t="shared" si="415"/>
        <v>-2444</v>
      </c>
    </row>
    <row r="1625" spans="9:24">
      <c r="I1625" s="10">
        <f t="shared" si="407"/>
        <v>0</v>
      </c>
      <c r="J1625" s="10">
        <f t="shared" si="408"/>
        <v>0</v>
      </c>
      <c r="K1625" s="10">
        <f t="shared" si="409"/>
        <v>0</v>
      </c>
      <c r="L1625" s="9">
        <f t="shared" si="405"/>
        <v>152</v>
      </c>
      <c r="M1625" s="9">
        <f t="shared" si="406"/>
        <v>196</v>
      </c>
      <c r="N1625" s="9">
        <f t="shared" si="410"/>
        <v>-348</v>
      </c>
      <c r="O1625" s="9">
        <f t="shared" si="411"/>
        <v>-348</v>
      </c>
      <c r="P1625" s="9">
        <f t="shared" si="416"/>
        <v>94</v>
      </c>
      <c r="Q1625" s="9">
        <f t="shared" si="417"/>
        <v>45</v>
      </c>
      <c r="R1625" s="9">
        <f t="shared" si="418"/>
        <v>-23</v>
      </c>
      <c r="S1625" s="9">
        <f t="shared" si="419"/>
        <v>49</v>
      </c>
      <c r="T1625" s="9">
        <f t="shared" si="420"/>
        <v>-26</v>
      </c>
      <c r="U1625" s="9">
        <f t="shared" si="412"/>
        <v>4230</v>
      </c>
      <c r="V1625" s="9">
        <f t="shared" si="413"/>
        <v>-2162</v>
      </c>
      <c r="W1625" s="1">
        <f t="shared" si="414"/>
        <v>4606</v>
      </c>
      <c r="X1625" s="1">
        <f t="shared" si="415"/>
        <v>-2444</v>
      </c>
    </row>
    <row r="1626" spans="9:24">
      <c r="I1626" s="10">
        <f t="shared" si="407"/>
        <v>0</v>
      </c>
      <c r="J1626" s="10">
        <f t="shared" si="408"/>
        <v>0</v>
      </c>
      <c r="K1626" s="10">
        <f t="shared" si="409"/>
        <v>0</v>
      </c>
      <c r="L1626" s="9">
        <f t="shared" si="405"/>
        <v>152</v>
      </c>
      <c r="M1626" s="9">
        <f t="shared" si="406"/>
        <v>200</v>
      </c>
      <c r="N1626" s="9">
        <f t="shared" si="410"/>
        <v>-352</v>
      </c>
      <c r="O1626" s="9">
        <f t="shared" si="411"/>
        <v>-352</v>
      </c>
      <c r="P1626" s="9">
        <f t="shared" si="416"/>
        <v>94</v>
      </c>
      <c r="Q1626" s="9">
        <f t="shared" si="417"/>
        <v>45</v>
      </c>
      <c r="R1626" s="9">
        <f t="shared" si="418"/>
        <v>-24</v>
      </c>
      <c r="S1626" s="9">
        <f t="shared" si="419"/>
        <v>49</v>
      </c>
      <c r="T1626" s="9">
        <f t="shared" si="420"/>
        <v>-27</v>
      </c>
      <c r="U1626" s="9">
        <f t="shared" si="412"/>
        <v>4230</v>
      </c>
      <c r="V1626" s="9">
        <f t="shared" si="413"/>
        <v>-2256</v>
      </c>
      <c r="W1626" s="1">
        <f t="shared" si="414"/>
        <v>4606</v>
      </c>
      <c r="X1626" s="1">
        <f t="shared" si="415"/>
        <v>-2538</v>
      </c>
    </row>
    <row r="1627" spans="9:24">
      <c r="I1627" s="10">
        <f t="shared" si="407"/>
        <v>0</v>
      </c>
      <c r="J1627" s="10">
        <f t="shared" si="408"/>
        <v>0</v>
      </c>
      <c r="K1627" s="10">
        <f t="shared" si="409"/>
        <v>0</v>
      </c>
      <c r="L1627" s="9">
        <f t="shared" si="405"/>
        <v>152</v>
      </c>
      <c r="M1627" s="9">
        <f t="shared" si="406"/>
        <v>204</v>
      </c>
      <c r="N1627" s="9">
        <f t="shared" si="410"/>
        <v>-356</v>
      </c>
      <c r="O1627" s="9">
        <f t="shared" si="411"/>
        <v>-356</v>
      </c>
      <c r="P1627" s="9">
        <f t="shared" si="416"/>
        <v>94</v>
      </c>
      <c r="Q1627" s="9">
        <f t="shared" si="417"/>
        <v>46</v>
      </c>
      <c r="R1627" s="9">
        <f t="shared" si="418"/>
        <v>-24</v>
      </c>
      <c r="S1627" s="9">
        <f t="shared" si="419"/>
        <v>50</v>
      </c>
      <c r="T1627" s="9">
        <f t="shared" si="420"/>
        <v>-27</v>
      </c>
      <c r="U1627" s="9">
        <f t="shared" si="412"/>
        <v>4324</v>
      </c>
      <c r="V1627" s="9">
        <f t="shared" si="413"/>
        <v>-2256</v>
      </c>
      <c r="W1627" s="1">
        <f t="shared" si="414"/>
        <v>4700</v>
      </c>
      <c r="X1627" s="1">
        <f t="shared" si="415"/>
        <v>-2538</v>
      </c>
    </row>
    <row r="1628" spans="9:24">
      <c r="I1628" s="10">
        <f t="shared" si="407"/>
        <v>0</v>
      </c>
      <c r="J1628" s="10">
        <f t="shared" si="408"/>
        <v>0</v>
      </c>
      <c r="K1628" s="10">
        <f t="shared" si="409"/>
        <v>0</v>
      </c>
      <c r="L1628" s="9">
        <f t="shared" si="405"/>
        <v>152</v>
      </c>
      <c r="M1628" s="9">
        <f t="shared" si="406"/>
        <v>208</v>
      </c>
      <c r="N1628" s="9">
        <f t="shared" si="410"/>
        <v>-360</v>
      </c>
      <c r="O1628" s="9">
        <f t="shared" si="411"/>
        <v>-360</v>
      </c>
      <c r="P1628" s="9">
        <f t="shared" si="416"/>
        <v>94</v>
      </c>
      <c r="Q1628" s="9">
        <f t="shared" si="417"/>
        <v>46</v>
      </c>
      <c r="R1628" s="9">
        <f t="shared" si="418"/>
        <v>-25</v>
      </c>
      <c r="S1628" s="9">
        <f t="shared" si="419"/>
        <v>50</v>
      </c>
      <c r="T1628" s="9">
        <f t="shared" si="420"/>
        <v>-28</v>
      </c>
      <c r="U1628" s="9">
        <f t="shared" si="412"/>
        <v>4324</v>
      </c>
      <c r="V1628" s="9">
        <f t="shared" si="413"/>
        <v>-2350</v>
      </c>
      <c r="W1628" s="1">
        <f t="shared" si="414"/>
        <v>4700</v>
      </c>
      <c r="X1628" s="1">
        <f t="shared" si="415"/>
        <v>-2632</v>
      </c>
    </row>
    <row r="1629" spans="9:24">
      <c r="I1629" s="10">
        <f t="shared" si="407"/>
        <v>0</v>
      </c>
      <c r="J1629" s="10">
        <f t="shared" si="408"/>
        <v>0</v>
      </c>
      <c r="K1629" s="10">
        <f t="shared" si="409"/>
        <v>0</v>
      </c>
      <c r="L1629" s="9">
        <f t="shared" si="405"/>
        <v>152</v>
      </c>
      <c r="M1629" s="9">
        <f t="shared" si="406"/>
        <v>212</v>
      </c>
      <c r="N1629" s="9">
        <f t="shared" si="410"/>
        <v>-364</v>
      </c>
      <c r="O1629" s="9">
        <f t="shared" si="411"/>
        <v>-364</v>
      </c>
      <c r="P1629" s="9">
        <f t="shared" si="416"/>
        <v>94</v>
      </c>
      <c r="Q1629" s="9">
        <f t="shared" si="417"/>
        <v>47</v>
      </c>
      <c r="R1629" s="9">
        <f t="shared" si="418"/>
        <v>-25</v>
      </c>
      <c r="S1629" s="9">
        <f t="shared" si="419"/>
        <v>51</v>
      </c>
      <c r="T1629" s="9">
        <f t="shared" si="420"/>
        <v>-28</v>
      </c>
      <c r="U1629" s="9">
        <f t="shared" si="412"/>
        <v>4418</v>
      </c>
      <c r="V1629" s="9">
        <f t="shared" si="413"/>
        <v>-2350</v>
      </c>
      <c r="W1629" s="1">
        <f t="shared" si="414"/>
        <v>4794</v>
      </c>
      <c r="X1629" s="1">
        <f t="shared" si="415"/>
        <v>-2632</v>
      </c>
    </row>
    <row r="1630" spans="9:24">
      <c r="I1630" s="10">
        <f t="shared" si="407"/>
        <v>0</v>
      </c>
      <c r="J1630" s="10">
        <f t="shared" si="408"/>
        <v>0</v>
      </c>
      <c r="K1630" s="10">
        <f t="shared" si="409"/>
        <v>0</v>
      </c>
      <c r="L1630" s="9">
        <f t="shared" si="405"/>
        <v>152</v>
      </c>
      <c r="M1630" s="9">
        <f t="shared" si="406"/>
        <v>216</v>
      </c>
      <c r="N1630" s="9">
        <f t="shared" si="410"/>
        <v>-368</v>
      </c>
      <c r="O1630" s="9">
        <f t="shared" si="411"/>
        <v>-368</v>
      </c>
      <c r="P1630" s="9">
        <f t="shared" si="416"/>
        <v>94</v>
      </c>
      <c r="Q1630" s="9">
        <f t="shared" si="417"/>
        <v>47</v>
      </c>
      <c r="R1630" s="9">
        <f t="shared" si="418"/>
        <v>-26</v>
      </c>
      <c r="S1630" s="9">
        <f t="shared" si="419"/>
        <v>51</v>
      </c>
      <c r="T1630" s="9">
        <f t="shared" si="420"/>
        <v>-29</v>
      </c>
      <c r="U1630" s="9">
        <f t="shared" si="412"/>
        <v>4418</v>
      </c>
      <c r="V1630" s="9">
        <f t="shared" si="413"/>
        <v>-2444</v>
      </c>
      <c r="W1630" s="1">
        <f t="shared" si="414"/>
        <v>4794</v>
      </c>
      <c r="X1630" s="1">
        <f t="shared" si="415"/>
        <v>-2726</v>
      </c>
    </row>
    <row r="1631" spans="9:24">
      <c r="I1631" s="10">
        <f t="shared" si="407"/>
        <v>0</v>
      </c>
      <c r="J1631" s="10">
        <f t="shared" si="408"/>
        <v>0</v>
      </c>
      <c r="K1631" s="10">
        <f t="shared" si="409"/>
        <v>0</v>
      </c>
      <c r="L1631" s="9">
        <f t="shared" si="405"/>
        <v>152</v>
      </c>
      <c r="M1631" s="9">
        <f t="shared" si="406"/>
        <v>220</v>
      </c>
      <c r="N1631" s="9">
        <f t="shared" si="410"/>
        <v>-372</v>
      </c>
      <c r="O1631" s="9">
        <f t="shared" si="411"/>
        <v>-372</v>
      </c>
      <c r="P1631" s="9">
        <f t="shared" si="416"/>
        <v>94</v>
      </c>
      <c r="Q1631" s="9">
        <f t="shared" si="417"/>
        <v>48</v>
      </c>
      <c r="R1631" s="9">
        <f t="shared" si="418"/>
        <v>-26</v>
      </c>
      <c r="S1631" s="9">
        <f t="shared" si="419"/>
        <v>52</v>
      </c>
      <c r="T1631" s="9">
        <f t="shared" si="420"/>
        <v>-29</v>
      </c>
      <c r="U1631" s="9">
        <f t="shared" si="412"/>
        <v>4512</v>
      </c>
      <c r="V1631" s="9">
        <f t="shared" si="413"/>
        <v>-2444</v>
      </c>
      <c r="W1631" s="1">
        <f t="shared" si="414"/>
        <v>4888</v>
      </c>
      <c r="X1631" s="1">
        <f t="shared" si="415"/>
        <v>-2726</v>
      </c>
    </row>
    <row r="1632" spans="9:24">
      <c r="I1632" s="10">
        <f t="shared" si="407"/>
        <v>0</v>
      </c>
      <c r="J1632" s="10">
        <f t="shared" si="408"/>
        <v>0</v>
      </c>
      <c r="K1632" s="10">
        <f t="shared" si="409"/>
        <v>0</v>
      </c>
      <c r="L1632" s="9">
        <f t="shared" si="405"/>
        <v>152</v>
      </c>
      <c r="M1632" s="9">
        <f t="shared" si="406"/>
        <v>224</v>
      </c>
      <c r="N1632" s="9">
        <f t="shared" si="410"/>
        <v>-376</v>
      </c>
      <c r="O1632" s="9">
        <f t="shared" si="411"/>
        <v>-376</v>
      </c>
      <c r="P1632" s="9">
        <f t="shared" si="416"/>
        <v>94</v>
      </c>
      <c r="Q1632" s="9">
        <f t="shared" si="417"/>
        <v>48</v>
      </c>
      <c r="R1632" s="9">
        <f t="shared" si="418"/>
        <v>-27</v>
      </c>
      <c r="S1632" s="9">
        <f t="shared" si="419"/>
        <v>52</v>
      </c>
      <c r="T1632" s="9">
        <f t="shared" si="420"/>
        <v>-30</v>
      </c>
      <c r="U1632" s="9">
        <f t="shared" si="412"/>
        <v>4512</v>
      </c>
      <c r="V1632" s="9">
        <f t="shared" si="413"/>
        <v>-2538</v>
      </c>
      <c r="W1632" s="1">
        <f t="shared" si="414"/>
        <v>4888</v>
      </c>
      <c r="X1632" s="1">
        <f t="shared" si="415"/>
        <v>-2820</v>
      </c>
    </row>
    <row r="1633" spans="9:24">
      <c r="I1633" s="10">
        <f t="shared" si="407"/>
        <v>0</v>
      </c>
      <c r="J1633" s="10">
        <f t="shared" si="408"/>
        <v>0</v>
      </c>
      <c r="K1633" s="10">
        <f t="shared" si="409"/>
        <v>0</v>
      </c>
      <c r="L1633" s="9">
        <f t="shared" si="405"/>
        <v>152</v>
      </c>
      <c r="M1633" s="9">
        <f t="shared" si="406"/>
        <v>228</v>
      </c>
      <c r="N1633" s="9">
        <f t="shared" si="410"/>
        <v>-380</v>
      </c>
      <c r="O1633" s="9">
        <f t="shared" si="411"/>
        <v>-380</v>
      </c>
      <c r="P1633" s="9">
        <f t="shared" si="416"/>
        <v>94</v>
      </c>
      <c r="Q1633" s="9">
        <f t="shared" si="417"/>
        <v>49</v>
      </c>
      <c r="R1633" s="9">
        <f t="shared" si="418"/>
        <v>-27</v>
      </c>
      <c r="S1633" s="9">
        <f t="shared" si="419"/>
        <v>53</v>
      </c>
      <c r="T1633" s="9">
        <f t="shared" si="420"/>
        <v>-30</v>
      </c>
      <c r="U1633" s="9">
        <f t="shared" si="412"/>
        <v>4606</v>
      </c>
      <c r="V1633" s="9">
        <f t="shared" si="413"/>
        <v>-2538</v>
      </c>
      <c r="W1633" s="1">
        <f t="shared" si="414"/>
        <v>4982</v>
      </c>
      <c r="X1633" s="1">
        <f t="shared" si="415"/>
        <v>-2820</v>
      </c>
    </row>
    <row r="1634" spans="9:24">
      <c r="I1634" s="10">
        <f t="shared" si="407"/>
        <v>0</v>
      </c>
      <c r="J1634" s="10">
        <f t="shared" si="408"/>
        <v>0</v>
      </c>
      <c r="K1634" s="10">
        <f t="shared" si="409"/>
        <v>0</v>
      </c>
      <c r="L1634" s="9">
        <f t="shared" si="405"/>
        <v>152</v>
      </c>
      <c r="M1634" s="9">
        <f t="shared" si="406"/>
        <v>232</v>
      </c>
      <c r="N1634" s="9">
        <f t="shared" si="410"/>
        <v>-384</v>
      </c>
      <c r="O1634" s="9">
        <f t="shared" si="411"/>
        <v>-384</v>
      </c>
      <c r="P1634" s="9">
        <f t="shared" si="416"/>
        <v>94</v>
      </c>
      <c r="Q1634" s="9">
        <f t="shared" si="417"/>
        <v>49</v>
      </c>
      <c r="R1634" s="9">
        <f t="shared" si="418"/>
        <v>-28</v>
      </c>
      <c r="S1634" s="9">
        <f t="shared" si="419"/>
        <v>53</v>
      </c>
      <c r="T1634" s="9">
        <f t="shared" si="420"/>
        <v>-31</v>
      </c>
      <c r="U1634" s="9">
        <f t="shared" si="412"/>
        <v>4606</v>
      </c>
      <c r="V1634" s="9">
        <f t="shared" si="413"/>
        <v>-2632</v>
      </c>
      <c r="W1634" s="1">
        <f t="shared" si="414"/>
        <v>4982</v>
      </c>
      <c r="X1634" s="1">
        <f t="shared" si="415"/>
        <v>-2914</v>
      </c>
    </row>
    <row r="1635" spans="9:24">
      <c r="I1635" s="10">
        <f t="shared" si="407"/>
        <v>0</v>
      </c>
      <c r="J1635" s="10">
        <f t="shared" si="408"/>
        <v>0</v>
      </c>
      <c r="K1635" s="10">
        <f t="shared" si="409"/>
        <v>0</v>
      </c>
      <c r="L1635" s="9">
        <f t="shared" si="405"/>
        <v>152</v>
      </c>
      <c r="M1635" s="9">
        <f t="shared" si="406"/>
        <v>236</v>
      </c>
      <c r="N1635" s="9">
        <f t="shared" si="410"/>
        <v>-388</v>
      </c>
      <c r="O1635" s="9">
        <f t="shared" si="411"/>
        <v>-388</v>
      </c>
      <c r="P1635" s="9">
        <f t="shared" si="416"/>
        <v>94</v>
      </c>
      <c r="Q1635" s="9">
        <f t="shared" si="417"/>
        <v>50</v>
      </c>
      <c r="R1635" s="9">
        <f t="shared" si="418"/>
        <v>-28</v>
      </c>
      <c r="S1635" s="9">
        <f t="shared" si="419"/>
        <v>55</v>
      </c>
      <c r="T1635" s="9">
        <f t="shared" si="420"/>
        <v>-31</v>
      </c>
      <c r="U1635" s="9">
        <f t="shared" si="412"/>
        <v>4700</v>
      </c>
      <c r="V1635" s="9">
        <f t="shared" si="413"/>
        <v>-2632</v>
      </c>
      <c r="W1635" s="1">
        <f t="shared" si="414"/>
        <v>5170</v>
      </c>
      <c r="X1635" s="1">
        <f t="shared" si="415"/>
        <v>-2914</v>
      </c>
    </row>
    <row r="1636" spans="9:24">
      <c r="I1636" s="10">
        <f t="shared" si="407"/>
        <v>0</v>
      </c>
      <c r="J1636" s="10">
        <f t="shared" si="408"/>
        <v>0</v>
      </c>
      <c r="K1636" s="10">
        <f t="shared" si="409"/>
        <v>0</v>
      </c>
      <c r="L1636" s="9">
        <f t="shared" si="405"/>
        <v>152</v>
      </c>
      <c r="M1636" s="9">
        <f t="shared" si="406"/>
        <v>240</v>
      </c>
      <c r="N1636" s="9">
        <f t="shared" si="410"/>
        <v>-392</v>
      </c>
      <c r="O1636" s="9">
        <f t="shared" si="411"/>
        <v>-392</v>
      </c>
      <c r="P1636" s="9">
        <f t="shared" si="416"/>
        <v>94</v>
      </c>
      <c r="Q1636" s="9">
        <f t="shared" si="417"/>
        <v>50</v>
      </c>
      <c r="R1636" s="9">
        <f t="shared" si="418"/>
        <v>-29</v>
      </c>
      <c r="S1636" s="9">
        <f t="shared" si="419"/>
        <v>55</v>
      </c>
      <c r="T1636" s="9">
        <f t="shared" si="420"/>
        <v>-32</v>
      </c>
      <c r="U1636" s="9">
        <f t="shared" si="412"/>
        <v>4700</v>
      </c>
      <c r="V1636" s="9">
        <f t="shared" si="413"/>
        <v>-2726</v>
      </c>
      <c r="W1636" s="1">
        <f t="shared" si="414"/>
        <v>5170</v>
      </c>
      <c r="X1636" s="1">
        <f t="shared" si="415"/>
        <v>-3008</v>
      </c>
    </row>
    <row r="1637" spans="9:24">
      <c r="I1637" s="10">
        <f t="shared" si="407"/>
        <v>0</v>
      </c>
      <c r="J1637" s="10">
        <f t="shared" si="408"/>
        <v>0</v>
      </c>
      <c r="K1637" s="10">
        <f t="shared" si="409"/>
        <v>0</v>
      </c>
      <c r="L1637" s="9">
        <f t="shared" si="405"/>
        <v>152</v>
      </c>
      <c r="M1637" s="9">
        <f t="shared" si="406"/>
        <v>244</v>
      </c>
      <c r="N1637" s="9">
        <f t="shared" si="410"/>
        <v>-396</v>
      </c>
      <c r="O1637" s="9">
        <f t="shared" si="411"/>
        <v>-396</v>
      </c>
      <c r="P1637" s="9">
        <f t="shared" si="416"/>
        <v>94</v>
      </c>
      <c r="Q1637" s="9">
        <f t="shared" si="417"/>
        <v>51</v>
      </c>
      <c r="R1637" s="9">
        <f t="shared" si="418"/>
        <v>-29</v>
      </c>
      <c r="S1637" s="9">
        <f t="shared" si="419"/>
        <v>56</v>
      </c>
      <c r="T1637" s="9">
        <f t="shared" si="420"/>
        <v>-32</v>
      </c>
      <c r="U1637" s="9">
        <f t="shared" si="412"/>
        <v>4794</v>
      </c>
      <c r="V1637" s="9">
        <f t="shared" si="413"/>
        <v>-2726</v>
      </c>
      <c r="W1637" s="1">
        <f t="shared" si="414"/>
        <v>5264</v>
      </c>
      <c r="X1637" s="1">
        <f t="shared" si="415"/>
        <v>-3008</v>
      </c>
    </row>
    <row r="1638" spans="9:24">
      <c r="I1638" s="10">
        <f t="shared" si="407"/>
        <v>0</v>
      </c>
      <c r="J1638" s="10">
        <f t="shared" si="408"/>
        <v>0</v>
      </c>
      <c r="K1638" s="10">
        <f t="shared" si="409"/>
        <v>0</v>
      </c>
      <c r="L1638" s="9">
        <f t="shared" si="405"/>
        <v>152</v>
      </c>
      <c r="M1638" s="9">
        <f t="shared" si="406"/>
        <v>248</v>
      </c>
      <c r="N1638" s="9">
        <f t="shared" si="410"/>
        <v>-400</v>
      </c>
      <c r="O1638" s="9">
        <f t="shared" si="411"/>
        <v>-400</v>
      </c>
      <c r="P1638" s="9">
        <f t="shared" si="416"/>
        <v>94</v>
      </c>
      <c r="Q1638" s="9">
        <f t="shared" si="417"/>
        <v>51</v>
      </c>
      <c r="R1638" s="9">
        <f t="shared" si="418"/>
        <v>-30</v>
      </c>
      <c r="S1638" s="9">
        <f t="shared" si="419"/>
        <v>56</v>
      </c>
      <c r="T1638" s="9">
        <f t="shared" si="420"/>
        <v>-33</v>
      </c>
      <c r="U1638" s="9">
        <f t="shared" si="412"/>
        <v>4794</v>
      </c>
      <c r="V1638" s="9">
        <f t="shared" si="413"/>
        <v>-2820</v>
      </c>
      <c r="W1638" s="1">
        <f t="shared" si="414"/>
        <v>5264</v>
      </c>
      <c r="X1638" s="1">
        <f t="shared" si="415"/>
        <v>-3102</v>
      </c>
    </row>
    <row r="1639" spans="9:24">
      <c r="I1639" s="10">
        <f t="shared" si="407"/>
        <v>0</v>
      </c>
      <c r="J1639" s="10">
        <f t="shared" si="408"/>
        <v>0</v>
      </c>
      <c r="K1639" s="10">
        <f t="shared" si="409"/>
        <v>0</v>
      </c>
      <c r="L1639" s="9">
        <f t="shared" si="405"/>
        <v>152</v>
      </c>
      <c r="M1639" s="9">
        <f t="shared" si="406"/>
        <v>252</v>
      </c>
      <c r="N1639" s="9">
        <f t="shared" si="410"/>
        <v>-404</v>
      </c>
      <c r="O1639" s="9">
        <f t="shared" si="411"/>
        <v>-404</v>
      </c>
      <c r="P1639" s="9">
        <f t="shared" si="416"/>
        <v>94</v>
      </c>
      <c r="Q1639" s="9">
        <f t="shared" si="417"/>
        <v>52</v>
      </c>
      <c r="R1639" s="9">
        <f t="shared" si="418"/>
        <v>-30</v>
      </c>
      <c r="S1639" s="9">
        <f t="shared" si="419"/>
        <v>57</v>
      </c>
      <c r="T1639" s="9">
        <f t="shared" si="420"/>
        <v>-33</v>
      </c>
      <c r="U1639" s="9">
        <f t="shared" si="412"/>
        <v>4888</v>
      </c>
      <c r="V1639" s="9">
        <f t="shared" si="413"/>
        <v>-2820</v>
      </c>
      <c r="W1639" s="1">
        <f t="shared" si="414"/>
        <v>5358</v>
      </c>
      <c r="X1639" s="1">
        <f t="shared" si="415"/>
        <v>-3102</v>
      </c>
    </row>
    <row r="1640" spans="9:24">
      <c r="I1640" s="10">
        <f t="shared" si="407"/>
        <v>0</v>
      </c>
      <c r="J1640" s="10">
        <f t="shared" si="408"/>
        <v>0</v>
      </c>
      <c r="K1640" s="10">
        <f t="shared" si="409"/>
        <v>0</v>
      </c>
      <c r="L1640" s="9">
        <f t="shared" si="405"/>
        <v>148</v>
      </c>
      <c r="M1640" s="9">
        <f t="shared" si="406"/>
        <v>4</v>
      </c>
      <c r="N1640" s="9">
        <f t="shared" si="410"/>
        <v>-152</v>
      </c>
      <c r="O1640" s="9">
        <f t="shared" si="411"/>
        <v>-152</v>
      </c>
      <c r="P1640" s="9">
        <f t="shared" si="416"/>
        <v>94</v>
      </c>
      <c r="Q1640" s="9">
        <f t="shared" si="417"/>
        <v>21</v>
      </c>
      <c r="R1640" s="9">
        <f t="shared" si="418"/>
        <v>1</v>
      </c>
      <c r="S1640" s="9">
        <f t="shared" si="419"/>
        <v>23</v>
      </c>
      <c r="T1640" s="9">
        <f t="shared" si="420"/>
        <v>1</v>
      </c>
      <c r="U1640" s="9">
        <f t="shared" si="412"/>
        <v>1974</v>
      </c>
      <c r="V1640" s="9">
        <f t="shared" si="413"/>
        <v>94</v>
      </c>
      <c r="W1640" s="1">
        <f t="shared" si="414"/>
        <v>2162</v>
      </c>
      <c r="X1640" s="1">
        <f t="shared" si="415"/>
        <v>94</v>
      </c>
    </row>
    <row r="1641" spans="9:24">
      <c r="I1641" s="10">
        <f t="shared" si="407"/>
        <v>0</v>
      </c>
      <c r="J1641" s="10">
        <f t="shared" si="408"/>
        <v>0</v>
      </c>
      <c r="K1641" s="10">
        <f t="shared" si="409"/>
        <v>0</v>
      </c>
      <c r="L1641" s="9">
        <f t="shared" si="405"/>
        <v>148</v>
      </c>
      <c r="M1641" s="9">
        <f t="shared" si="406"/>
        <v>8</v>
      </c>
      <c r="N1641" s="9">
        <f t="shared" si="410"/>
        <v>-156</v>
      </c>
      <c r="O1641" s="9">
        <f t="shared" si="411"/>
        <v>-156</v>
      </c>
      <c r="P1641" s="9">
        <f t="shared" si="416"/>
        <v>94</v>
      </c>
      <c r="Q1641" s="9">
        <f t="shared" si="417"/>
        <v>21</v>
      </c>
      <c r="R1641" s="9">
        <f t="shared" si="418"/>
        <v>1</v>
      </c>
      <c r="S1641" s="9">
        <f t="shared" si="419"/>
        <v>23</v>
      </c>
      <c r="T1641" s="9">
        <f t="shared" si="420"/>
        <v>1</v>
      </c>
      <c r="U1641" s="9">
        <f t="shared" si="412"/>
        <v>1974</v>
      </c>
      <c r="V1641" s="9">
        <f t="shared" si="413"/>
        <v>94</v>
      </c>
      <c r="W1641" s="1">
        <f t="shared" si="414"/>
        <v>2162</v>
      </c>
      <c r="X1641" s="1">
        <f t="shared" si="415"/>
        <v>94</v>
      </c>
    </row>
    <row r="1642" spans="9:24">
      <c r="I1642" s="10">
        <f t="shared" si="407"/>
        <v>0</v>
      </c>
      <c r="J1642" s="10">
        <f t="shared" si="408"/>
        <v>0</v>
      </c>
      <c r="K1642" s="10">
        <f t="shared" si="409"/>
        <v>0</v>
      </c>
      <c r="L1642" s="9">
        <f t="shared" si="405"/>
        <v>148</v>
      </c>
      <c r="M1642" s="9">
        <f t="shared" si="406"/>
        <v>12</v>
      </c>
      <c r="N1642" s="9">
        <f t="shared" si="410"/>
        <v>-160</v>
      </c>
      <c r="O1642" s="9">
        <f t="shared" si="411"/>
        <v>-160</v>
      </c>
      <c r="P1642" s="9">
        <f t="shared" si="416"/>
        <v>94</v>
      </c>
      <c r="Q1642" s="9">
        <f t="shared" si="417"/>
        <v>22</v>
      </c>
      <c r="R1642" s="9">
        <f t="shared" si="418"/>
        <v>0</v>
      </c>
      <c r="S1642" s="9">
        <f t="shared" si="419"/>
        <v>24</v>
      </c>
      <c r="T1642" s="9">
        <f t="shared" si="420"/>
        <v>0</v>
      </c>
      <c r="U1642" s="9">
        <f t="shared" si="412"/>
        <v>2068</v>
      </c>
      <c r="V1642" s="9">
        <f t="shared" si="413"/>
        <v>0</v>
      </c>
      <c r="W1642" s="1">
        <f t="shared" si="414"/>
        <v>2256</v>
      </c>
      <c r="X1642" s="1">
        <f t="shared" si="415"/>
        <v>0</v>
      </c>
    </row>
    <row r="1643" spans="9:24">
      <c r="I1643" s="10">
        <f t="shared" si="407"/>
        <v>0</v>
      </c>
      <c r="J1643" s="10">
        <f t="shared" si="408"/>
        <v>0</v>
      </c>
      <c r="K1643" s="10">
        <f t="shared" si="409"/>
        <v>0</v>
      </c>
      <c r="L1643" s="9">
        <f t="shared" si="405"/>
        <v>148</v>
      </c>
      <c r="M1643" s="9">
        <f t="shared" si="406"/>
        <v>16</v>
      </c>
      <c r="N1643" s="9">
        <f t="shared" si="410"/>
        <v>-164</v>
      </c>
      <c r="O1643" s="9">
        <f t="shared" si="411"/>
        <v>-164</v>
      </c>
      <c r="P1643" s="9">
        <f t="shared" si="416"/>
        <v>94</v>
      </c>
      <c r="Q1643" s="9">
        <f t="shared" si="417"/>
        <v>22</v>
      </c>
      <c r="R1643" s="9">
        <f t="shared" si="418"/>
        <v>0</v>
      </c>
      <c r="S1643" s="9">
        <f t="shared" si="419"/>
        <v>24</v>
      </c>
      <c r="T1643" s="9">
        <f t="shared" si="420"/>
        <v>0</v>
      </c>
      <c r="U1643" s="9">
        <f t="shared" si="412"/>
        <v>2068</v>
      </c>
      <c r="V1643" s="9">
        <f t="shared" si="413"/>
        <v>0</v>
      </c>
      <c r="W1643" s="1">
        <f t="shared" si="414"/>
        <v>2256</v>
      </c>
      <c r="X1643" s="1">
        <f t="shared" si="415"/>
        <v>0</v>
      </c>
    </row>
    <row r="1644" spans="9:24">
      <c r="I1644" s="10">
        <f t="shared" si="407"/>
        <v>0</v>
      </c>
      <c r="J1644" s="10">
        <f t="shared" si="408"/>
        <v>0</v>
      </c>
      <c r="K1644" s="10">
        <f t="shared" si="409"/>
        <v>0</v>
      </c>
      <c r="L1644" s="9">
        <f t="shared" si="405"/>
        <v>148</v>
      </c>
      <c r="M1644" s="9">
        <f t="shared" si="406"/>
        <v>20</v>
      </c>
      <c r="N1644" s="9">
        <f t="shared" si="410"/>
        <v>-168</v>
      </c>
      <c r="O1644" s="9">
        <f t="shared" si="411"/>
        <v>-168</v>
      </c>
      <c r="P1644" s="9">
        <f t="shared" si="416"/>
        <v>94</v>
      </c>
      <c r="Q1644" s="9">
        <f t="shared" si="417"/>
        <v>23</v>
      </c>
      <c r="R1644" s="9">
        <f t="shared" si="418"/>
        <v>-1</v>
      </c>
      <c r="S1644" s="9">
        <f t="shared" si="419"/>
        <v>25</v>
      </c>
      <c r="T1644" s="9">
        <f t="shared" si="420"/>
        <v>-2</v>
      </c>
      <c r="U1644" s="9">
        <f t="shared" si="412"/>
        <v>2162</v>
      </c>
      <c r="V1644" s="9">
        <f t="shared" si="413"/>
        <v>-94</v>
      </c>
      <c r="W1644" s="1">
        <f t="shared" si="414"/>
        <v>2350</v>
      </c>
      <c r="X1644" s="1">
        <f t="shared" si="415"/>
        <v>-188</v>
      </c>
    </row>
    <row r="1645" spans="9:24">
      <c r="I1645" s="10">
        <f t="shared" si="407"/>
        <v>0</v>
      </c>
      <c r="J1645" s="10">
        <f t="shared" si="408"/>
        <v>0</v>
      </c>
      <c r="K1645" s="10">
        <f t="shared" si="409"/>
        <v>0</v>
      </c>
      <c r="L1645" s="9">
        <f t="shared" si="405"/>
        <v>148</v>
      </c>
      <c r="M1645" s="9">
        <f t="shared" si="406"/>
        <v>24</v>
      </c>
      <c r="N1645" s="9">
        <f t="shared" si="410"/>
        <v>-172</v>
      </c>
      <c r="O1645" s="9">
        <f t="shared" si="411"/>
        <v>-172</v>
      </c>
      <c r="P1645" s="9">
        <f t="shared" si="416"/>
        <v>94</v>
      </c>
      <c r="Q1645" s="9">
        <f t="shared" si="417"/>
        <v>23</v>
      </c>
      <c r="R1645" s="9">
        <f t="shared" si="418"/>
        <v>-1</v>
      </c>
      <c r="S1645" s="9">
        <f t="shared" si="419"/>
        <v>25</v>
      </c>
      <c r="T1645" s="9">
        <f t="shared" si="420"/>
        <v>-2</v>
      </c>
      <c r="U1645" s="9">
        <f t="shared" si="412"/>
        <v>2162</v>
      </c>
      <c r="V1645" s="9">
        <f t="shared" si="413"/>
        <v>-94</v>
      </c>
      <c r="W1645" s="1">
        <f t="shared" si="414"/>
        <v>2350</v>
      </c>
      <c r="X1645" s="1">
        <f t="shared" si="415"/>
        <v>-188</v>
      </c>
    </row>
    <row r="1646" spans="9:24">
      <c r="I1646" s="10">
        <f t="shared" si="407"/>
        <v>0</v>
      </c>
      <c r="J1646" s="10">
        <f t="shared" si="408"/>
        <v>0</v>
      </c>
      <c r="K1646" s="10">
        <f t="shared" si="409"/>
        <v>0</v>
      </c>
      <c r="L1646" s="9">
        <f t="shared" si="405"/>
        <v>148</v>
      </c>
      <c r="M1646" s="9">
        <f t="shared" si="406"/>
        <v>28</v>
      </c>
      <c r="N1646" s="9">
        <f t="shared" si="410"/>
        <v>-176</v>
      </c>
      <c r="O1646" s="9">
        <f t="shared" si="411"/>
        <v>-176</v>
      </c>
      <c r="P1646" s="9">
        <f t="shared" si="416"/>
        <v>94</v>
      </c>
      <c r="Q1646" s="9">
        <f t="shared" si="417"/>
        <v>24</v>
      </c>
      <c r="R1646" s="9">
        <f t="shared" si="418"/>
        <v>-2</v>
      </c>
      <c r="S1646" s="9">
        <f t="shared" si="419"/>
        <v>26</v>
      </c>
      <c r="T1646" s="9">
        <f t="shared" si="420"/>
        <v>-3</v>
      </c>
      <c r="U1646" s="9">
        <f t="shared" si="412"/>
        <v>2256</v>
      </c>
      <c r="V1646" s="9">
        <f t="shared" si="413"/>
        <v>-188</v>
      </c>
      <c r="W1646" s="1">
        <f t="shared" si="414"/>
        <v>2444</v>
      </c>
      <c r="X1646" s="1">
        <f t="shared" si="415"/>
        <v>-282</v>
      </c>
    </row>
    <row r="1647" spans="9:24">
      <c r="I1647" s="10">
        <f t="shared" si="407"/>
        <v>0</v>
      </c>
      <c r="J1647" s="10">
        <f t="shared" si="408"/>
        <v>0</v>
      </c>
      <c r="K1647" s="10">
        <f t="shared" si="409"/>
        <v>0</v>
      </c>
      <c r="L1647" s="9">
        <f t="shared" si="405"/>
        <v>148</v>
      </c>
      <c r="M1647" s="9">
        <f t="shared" si="406"/>
        <v>32</v>
      </c>
      <c r="N1647" s="9">
        <f t="shared" si="410"/>
        <v>-180</v>
      </c>
      <c r="O1647" s="9">
        <f t="shared" si="411"/>
        <v>-180</v>
      </c>
      <c r="P1647" s="9">
        <f t="shared" si="416"/>
        <v>94</v>
      </c>
      <c r="Q1647" s="9">
        <f t="shared" si="417"/>
        <v>24</v>
      </c>
      <c r="R1647" s="9">
        <f t="shared" si="418"/>
        <v>-2</v>
      </c>
      <c r="S1647" s="9">
        <f t="shared" si="419"/>
        <v>26</v>
      </c>
      <c r="T1647" s="9">
        <f t="shared" si="420"/>
        <v>-3</v>
      </c>
      <c r="U1647" s="9">
        <f t="shared" si="412"/>
        <v>2256</v>
      </c>
      <c r="V1647" s="9">
        <f t="shared" si="413"/>
        <v>-188</v>
      </c>
      <c r="W1647" s="1">
        <f t="shared" si="414"/>
        <v>2444</v>
      </c>
      <c r="X1647" s="1">
        <f t="shared" si="415"/>
        <v>-282</v>
      </c>
    </row>
    <row r="1648" spans="9:24">
      <c r="I1648" s="10">
        <f t="shared" si="407"/>
        <v>0</v>
      </c>
      <c r="J1648" s="10">
        <f t="shared" si="408"/>
        <v>0</v>
      </c>
      <c r="K1648" s="10">
        <f t="shared" si="409"/>
        <v>0</v>
      </c>
      <c r="L1648" s="9">
        <f t="shared" si="405"/>
        <v>148</v>
      </c>
      <c r="M1648" s="9">
        <f t="shared" si="406"/>
        <v>36</v>
      </c>
      <c r="N1648" s="9">
        <f t="shared" si="410"/>
        <v>-184</v>
      </c>
      <c r="O1648" s="9">
        <f t="shared" si="411"/>
        <v>-184</v>
      </c>
      <c r="P1648" s="9">
        <f t="shared" si="416"/>
        <v>94</v>
      </c>
      <c r="Q1648" s="9">
        <f t="shared" si="417"/>
        <v>25</v>
      </c>
      <c r="R1648" s="9">
        <f t="shared" si="418"/>
        <v>-3</v>
      </c>
      <c r="S1648" s="9">
        <f t="shared" si="419"/>
        <v>27</v>
      </c>
      <c r="T1648" s="9">
        <f t="shared" si="420"/>
        <v>-4</v>
      </c>
      <c r="U1648" s="9">
        <f t="shared" si="412"/>
        <v>2350</v>
      </c>
      <c r="V1648" s="9">
        <f t="shared" si="413"/>
        <v>-282</v>
      </c>
      <c r="W1648" s="1">
        <f t="shared" si="414"/>
        <v>2538</v>
      </c>
      <c r="X1648" s="1">
        <f t="shared" si="415"/>
        <v>-376</v>
      </c>
    </row>
    <row r="1649" spans="9:24">
      <c r="I1649" s="10">
        <f t="shared" si="407"/>
        <v>0</v>
      </c>
      <c r="J1649" s="10">
        <f t="shared" si="408"/>
        <v>0</v>
      </c>
      <c r="K1649" s="10">
        <f t="shared" si="409"/>
        <v>0</v>
      </c>
      <c r="L1649" s="9">
        <f t="shared" si="405"/>
        <v>148</v>
      </c>
      <c r="M1649" s="9">
        <f t="shared" si="406"/>
        <v>40</v>
      </c>
      <c r="N1649" s="9">
        <f t="shared" si="410"/>
        <v>-188</v>
      </c>
      <c r="O1649" s="9">
        <f t="shared" si="411"/>
        <v>-188</v>
      </c>
      <c r="P1649" s="9">
        <f t="shared" si="416"/>
        <v>94</v>
      </c>
      <c r="Q1649" s="9">
        <f t="shared" si="417"/>
        <v>25</v>
      </c>
      <c r="R1649" s="9">
        <f t="shared" si="418"/>
        <v>-3</v>
      </c>
      <c r="S1649" s="9">
        <f t="shared" si="419"/>
        <v>27</v>
      </c>
      <c r="T1649" s="9">
        <f t="shared" si="420"/>
        <v>-4</v>
      </c>
      <c r="U1649" s="9">
        <f t="shared" si="412"/>
        <v>2350</v>
      </c>
      <c r="V1649" s="9">
        <f t="shared" si="413"/>
        <v>-282</v>
      </c>
      <c r="W1649" s="1">
        <f t="shared" si="414"/>
        <v>2538</v>
      </c>
      <c r="X1649" s="1">
        <f t="shared" si="415"/>
        <v>-376</v>
      </c>
    </row>
    <row r="1650" spans="9:24">
      <c r="I1650" s="10">
        <f t="shared" si="407"/>
        <v>0</v>
      </c>
      <c r="J1650" s="10">
        <f t="shared" si="408"/>
        <v>0</v>
      </c>
      <c r="K1650" s="10">
        <f t="shared" si="409"/>
        <v>0</v>
      </c>
      <c r="L1650" s="9">
        <f t="shared" si="405"/>
        <v>148</v>
      </c>
      <c r="M1650" s="9">
        <f t="shared" si="406"/>
        <v>44</v>
      </c>
      <c r="N1650" s="9">
        <f t="shared" si="410"/>
        <v>-192</v>
      </c>
      <c r="O1650" s="9">
        <f t="shared" si="411"/>
        <v>-192</v>
      </c>
      <c r="P1650" s="9">
        <f t="shared" si="416"/>
        <v>94</v>
      </c>
      <c r="Q1650" s="9">
        <f t="shared" si="417"/>
        <v>26</v>
      </c>
      <c r="R1650" s="9">
        <f t="shared" si="418"/>
        <v>-4</v>
      </c>
      <c r="S1650" s="9">
        <f t="shared" si="419"/>
        <v>28</v>
      </c>
      <c r="T1650" s="9">
        <f t="shared" si="420"/>
        <v>-5</v>
      </c>
      <c r="U1650" s="9">
        <f t="shared" si="412"/>
        <v>2444</v>
      </c>
      <c r="V1650" s="9">
        <f t="shared" si="413"/>
        <v>-376</v>
      </c>
      <c r="W1650" s="1">
        <f t="shared" si="414"/>
        <v>2632</v>
      </c>
      <c r="X1650" s="1">
        <f t="shared" si="415"/>
        <v>-470</v>
      </c>
    </row>
    <row r="1651" spans="9:24">
      <c r="I1651" s="10">
        <f t="shared" si="407"/>
        <v>0</v>
      </c>
      <c r="J1651" s="10">
        <f t="shared" si="408"/>
        <v>0</v>
      </c>
      <c r="K1651" s="10">
        <f t="shared" si="409"/>
        <v>0</v>
      </c>
      <c r="L1651" s="9">
        <f t="shared" si="405"/>
        <v>148</v>
      </c>
      <c r="M1651" s="9">
        <f t="shared" si="406"/>
        <v>48</v>
      </c>
      <c r="N1651" s="9">
        <f t="shared" si="410"/>
        <v>-196</v>
      </c>
      <c r="O1651" s="9">
        <f t="shared" si="411"/>
        <v>-196</v>
      </c>
      <c r="P1651" s="9">
        <f t="shared" si="416"/>
        <v>94</v>
      </c>
      <c r="Q1651" s="9">
        <f t="shared" si="417"/>
        <v>26</v>
      </c>
      <c r="R1651" s="9">
        <f t="shared" si="418"/>
        <v>-4</v>
      </c>
      <c r="S1651" s="9">
        <f t="shared" si="419"/>
        <v>28</v>
      </c>
      <c r="T1651" s="9">
        <f t="shared" si="420"/>
        <v>-5</v>
      </c>
      <c r="U1651" s="9">
        <f t="shared" si="412"/>
        <v>2444</v>
      </c>
      <c r="V1651" s="9">
        <f t="shared" si="413"/>
        <v>-376</v>
      </c>
      <c r="W1651" s="1">
        <f t="shared" si="414"/>
        <v>2632</v>
      </c>
      <c r="X1651" s="1">
        <f t="shared" si="415"/>
        <v>-470</v>
      </c>
    </row>
    <row r="1652" spans="9:24">
      <c r="I1652" s="10">
        <f t="shared" si="407"/>
        <v>0</v>
      </c>
      <c r="J1652" s="10">
        <f t="shared" si="408"/>
        <v>0</v>
      </c>
      <c r="K1652" s="10">
        <f t="shared" si="409"/>
        <v>0</v>
      </c>
      <c r="L1652" s="9">
        <f t="shared" si="405"/>
        <v>148</v>
      </c>
      <c r="M1652" s="9">
        <f t="shared" si="406"/>
        <v>52</v>
      </c>
      <c r="N1652" s="9">
        <f t="shared" si="410"/>
        <v>-200</v>
      </c>
      <c r="O1652" s="9">
        <f t="shared" si="411"/>
        <v>-200</v>
      </c>
      <c r="P1652" s="9">
        <f t="shared" si="416"/>
        <v>94</v>
      </c>
      <c r="Q1652" s="9">
        <f t="shared" si="417"/>
        <v>27</v>
      </c>
      <c r="R1652" s="9">
        <f t="shared" si="418"/>
        <v>-5</v>
      </c>
      <c r="S1652" s="9">
        <f t="shared" si="419"/>
        <v>29</v>
      </c>
      <c r="T1652" s="9">
        <f t="shared" si="420"/>
        <v>-6</v>
      </c>
      <c r="U1652" s="9">
        <f t="shared" si="412"/>
        <v>2538</v>
      </c>
      <c r="V1652" s="9">
        <f t="shared" si="413"/>
        <v>-470</v>
      </c>
      <c r="W1652" s="1">
        <f t="shared" si="414"/>
        <v>2726</v>
      </c>
      <c r="X1652" s="1">
        <f t="shared" si="415"/>
        <v>-564</v>
      </c>
    </row>
    <row r="1653" spans="9:24">
      <c r="I1653" s="10">
        <f t="shared" si="407"/>
        <v>0</v>
      </c>
      <c r="J1653" s="10">
        <f t="shared" si="408"/>
        <v>0</v>
      </c>
      <c r="K1653" s="10">
        <f t="shared" si="409"/>
        <v>0</v>
      </c>
      <c r="L1653" s="9">
        <f t="shared" si="405"/>
        <v>148</v>
      </c>
      <c r="M1653" s="9">
        <f t="shared" si="406"/>
        <v>56</v>
      </c>
      <c r="N1653" s="9">
        <f t="shared" si="410"/>
        <v>-204</v>
      </c>
      <c r="O1653" s="9">
        <f t="shared" si="411"/>
        <v>-204</v>
      </c>
      <c r="P1653" s="9">
        <f t="shared" si="416"/>
        <v>94</v>
      </c>
      <c r="Q1653" s="9">
        <f t="shared" si="417"/>
        <v>27</v>
      </c>
      <c r="R1653" s="9">
        <f t="shared" si="418"/>
        <v>-5</v>
      </c>
      <c r="S1653" s="9">
        <f t="shared" si="419"/>
        <v>29</v>
      </c>
      <c r="T1653" s="9">
        <f t="shared" si="420"/>
        <v>-6</v>
      </c>
      <c r="U1653" s="9">
        <f t="shared" si="412"/>
        <v>2538</v>
      </c>
      <c r="V1653" s="9">
        <f t="shared" si="413"/>
        <v>-470</v>
      </c>
      <c r="W1653" s="1">
        <f t="shared" si="414"/>
        <v>2726</v>
      </c>
      <c r="X1653" s="1">
        <f t="shared" si="415"/>
        <v>-564</v>
      </c>
    </row>
    <row r="1654" spans="9:24">
      <c r="I1654" s="10">
        <f t="shared" si="407"/>
        <v>0</v>
      </c>
      <c r="J1654" s="10">
        <f t="shared" si="408"/>
        <v>0</v>
      </c>
      <c r="K1654" s="10">
        <f t="shared" si="409"/>
        <v>0</v>
      </c>
      <c r="L1654" s="9">
        <f t="shared" si="405"/>
        <v>148</v>
      </c>
      <c r="M1654" s="9">
        <f t="shared" si="406"/>
        <v>60</v>
      </c>
      <c r="N1654" s="9">
        <f t="shared" si="410"/>
        <v>-208</v>
      </c>
      <c r="O1654" s="9">
        <f t="shared" si="411"/>
        <v>-208</v>
      </c>
      <c r="P1654" s="9">
        <f t="shared" si="416"/>
        <v>94</v>
      </c>
      <c r="Q1654" s="9">
        <f t="shared" si="417"/>
        <v>28</v>
      </c>
      <c r="R1654" s="9">
        <f t="shared" si="418"/>
        <v>-6</v>
      </c>
      <c r="S1654" s="9">
        <f t="shared" si="419"/>
        <v>30</v>
      </c>
      <c r="T1654" s="9">
        <f t="shared" si="420"/>
        <v>-7</v>
      </c>
      <c r="U1654" s="9">
        <f t="shared" si="412"/>
        <v>2632</v>
      </c>
      <c r="V1654" s="9">
        <f t="shared" si="413"/>
        <v>-564</v>
      </c>
      <c r="W1654" s="1">
        <f t="shared" si="414"/>
        <v>2820</v>
      </c>
      <c r="X1654" s="1">
        <f t="shared" si="415"/>
        <v>-658</v>
      </c>
    </row>
    <row r="1655" spans="9:24">
      <c r="I1655" s="10">
        <f t="shared" si="407"/>
        <v>0</v>
      </c>
      <c r="J1655" s="10">
        <f t="shared" si="408"/>
        <v>0</v>
      </c>
      <c r="K1655" s="10">
        <f t="shared" si="409"/>
        <v>0</v>
      </c>
      <c r="L1655" s="9">
        <f t="shared" si="405"/>
        <v>148</v>
      </c>
      <c r="M1655" s="9">
        <f t="shared" si="406"/>
        <v>64</v>
      </c>
      <c r="N1655" s="9">
        <f t="shared" si="410"/>
        <v>-212</v>
      </c>
      <c r="O1655" s="9">
        <f t="shared" si="411"/>
        <v>-212</v>
      </c>
      <c r="P1655" s="9">
        <f t="shared" si="416"/>
        <v>94</v>
      </c>
      <c r="Q1655" s="9">
        <f t="shared" si="417"/>
        <v>28</v>
      </c>
      <c r="R1655" s="9">
        <f t="shared" si="418"/>
        <v>-6</v>
      </c>
      <c r="S1655" s="9">
        <f t="shared" si="419"/>
        <v>30</v>
      </c>
      <c r="T1655" s="9">
        <f t="shared" si="420"/>
        <v>-7</v>
      </c>
      <c r="U1655" s="9">
        <f t="shared" si="412"/>
        <v>2632</v>
      </c>
      <c r="V1655" s="9">
        <f t="shared" si="413"/>
        <v>-564</v>
      </c>
      <c r="W1655" s="1">
        <f t="shared" si="414"/>
        <v>2820</v>
      </c>
      <c r="X1655" s="1">
        <f t="shared" si="415"/>
        <v>-658</v>
      </c>
    </row>
    <row r="1656" spans="9:24">
      <c r="I1656" s="10">
        <f t="shared" si="407"/>
        <v>0</v>
      </c>
      <c r="J1656" s="10">
        <f t="shared" si="408"/>
        <v>0</v>
      </c>
      <c r="K1656" s="10">
        <f t="shared" si="409"/>
        <v>0</v>
      </c>
      <c r="L1656" s="9">
        <f t="shared" si="405"/>
        <v>148</v>
      </c>
      <c r="M1656" s="9">
        <f t="shared" si="406"/>
        <v>68</v>
      </c>
      <c r="N1656" s="9">
        <f t="shared" si="410"/>
        <v>-216</v>
      </c>
      <c r="O1656" s="9">
        <f t="shared" si="411"/>
        <v>-216</v>
      </c>
      <c r="P1656" s="9">
        <f t="shared" si="416"/>
        <v>94</v>
      </c>
      <c r="Q1656" s="9">
        <f t="shared" si="417"/>
        <v>29</v>
      </c>
      <c r="R1656" s="9">
        <f t="shared" si="418"/>
        <v>-7</v>
      </c>
      <c r="S1656" s="9">
        <f t="shared" si="419"/>
        <v>31</v>
      </c>
      <c r="T1656" s="9">
        <f t="shared" si="420"/>
        <v>-8</v>
      </c>
      <c r="U1656" s="9">
        <f t="shared" si="412"/>
        <v>2726</v>
      </c>
      <c r="V1656" s="9">
        <f t="shared" si="413"/>
        <v>-658</v>
      </c>
      <c r="W1656" s="1">
        <f t="shared" si="414"/>
        <v>2914</v>
      </c>
      <c r="X1656" s="1">
        <f t="shared" si="415"/>
        <v>-752</v>
      </c>
    </row>
    <row r="1657" spans="9:24">
      <c r="I1657" s="10">
        <f t="shared" si="407"/>
        <v>0</v>
      </c>
      <c r="J1657" s="10">
        <f t="shared" si="408"/>
        <v>0</v>
      </c>
      <c r="K1657" s="10">
        <f t="shared" si="409"/>
        <v>0</v>
      </c>
      <c r="L1657" s="9">
        <f t="shared" si="405"/>
        <v>148</v>
      </c>
      <c r="M1657" s="9">
        <f t="shared" si="406"/>
        <v>72</v>
      </c>
      <c r="N1657" s="9">
        <f t="shared" si="410"/>
        <v>-220</v>
      </c>
      <c r="O1657" s="9">
        <f t="shared" si="411"/>
        <v>-220</v>
      </c>
      <c r="P1657" s="9">
        <f t="shared" si="416"/>
        <v>94</v>
      </c>
      <c r="Q1657" s="9">
        <f t="shared" si="417"/>
        <v>29</v>
      </c>
      <c r="R1657" s="9">
        <f t="shared" si="418"/>
        <v>-7</v>
      </c>
      <c r="S1657" s="9">
        <f t="shared" si="419"/>
        <v>31</v>
      </c>
      <c r="T1657" s="9">
        <f t="shared" si="420"/>
        <v>-8</v>
      </c>
      <c r="U1657" s="9">
        <f t="shared" si="412"/>
        <v>2726</v>
      </c>
      <c r="V1657" s="9">
        <f t="shared" si="413"/>
        <v>-658</v>
      </c>
      <c r="W1657" s="1">
        <f t="shared" si="414"/>
        <v>2914</v>
      </c>
      <c r="X1657" s="1">
        <f t="shared" si="415"/>
        <v>-752</v>
      </c>
    </row>
    <row r="1658" spans="9:24">
      <c r="I1658" s="10">
        <f t="shared" si="407"/>
        <v>0</v>
      </c>
      <c r="J1658" s="10">
        <f t="shared" si="408"/>
        <v>0</v>
      </c>
      <c r="K1658" s="10">
        <f t="shared" si="409"/>
        <v>0</v>
      </c>
      <c r="L1658" s="9">
        <f t="shared" si="405"/>
        <v>148</v>
      </c>
      <c r="M1658" s="9">
        <f t="shared" si="406"/>
        <v>76</v>
      </c>
      <c r="N1658" s="9">
        <f t="shared" si="410"/>
        <v>-224</v>
      </c>
      <c r="O1658" s="9">
        <f t="shared" si="411"/>
        <v>-224</v>
      </c>
      <c r="P1658" s="9">
        <f t="shared" si="416"/>
        <v>94</v>
      </c>
      <c r="Q1658" s="9">
        <f t="shared" si="417"/>
        <v>30</v>
      </c>
      <c r="R1658" s="9">
        <f t="shared" si="418"/>
        <v>-8</v>
      </c>
      <c r="S1658" s="9">
        <f t="shared" si="419"/>
        <v>33</v>
      </c>
      <c r="T1658" s="9">
        <f t="shared" si="420"/>
        <v>-9</v>
      </c>
      <c r="U1658" s="9">
        <f t="shared" si="412"/>
        <v>2820</v>
      </c>
      <c r="V1658" s="9">
        <f t="shared" si="413"/>
        <v>-752</v>
      </c>
      <c r="W1658" s="1">
        <f t="shared" si="414"/>
        <v>3102</v>
      </c>
      <c r="X1658" s="1">
        <f t="shared" si="415"/>
        <v>-846</v>
      </c>
    </row>
    <row r="1659" spans="9:24">
      <c r="I1659" s="10">
        <f t="shared" si="407"/>
        <v>0</v>
      </c>
      <c r="J1659" s="10">
        <f t="shared" si="408"/>
        <v>0</v>
      </c>
      <c r="K1659" s="10">
        <f t="shared" si="409"/>
        <v>0</v>
      </c>
      <c r="L1659" s="9">
        <f t="shared" si="405"/>
        <v>148</v>
      </c>
      <c r="M1659" s="9">
        <f t="shared" si="406"/>
        <v>80</v>
      </c>
      <c r="N1659" s="9">
        <f t="shared" si="410"/>
        <v>-228</v>
      </c>
      <c r="O1659" s="9">
        <f t="shared" si="411"/>
        <v>-228</v>
      </c>
      <c r="P1659" s="9">
        <f t="shared" si="416"/>
        <v>94</v>
      </c>
      <c r="Q1659" s="9">
        <f t="shared" si="417"/>
        <v>30</v>
      </c>
      <c r="R1659" s="9">
        <f t="shared" si="418"/>
        <v>-8</v>
      </c>
      <c r="S1659" s="9">
        <f t="shared" si="419"/>
        <v>33</v>
      </c>
      <c r="T1659" s="9">
        <f t="shared" si="420"/>
        <v>-9</v>
      </c>
      <c r="U1659" s="9">
        <f t="shared" si="412"/>
        <v>2820</v>
      </c>
      <c r="V1659" s="9">
        <f t="shared" si="413"/>
        <v>-752</v>
      </c>
      <c r="W1659" s="1">
        <f t="shared" si="414"/>
        <v>3102</v>
      </c>
      <c r="X1659" s="1">
        <f t="shared" si="415"/>
        <v>-846</v>
      </c>
    </row>
    <row r="1660" spans="9:24">
      <c r="I1660" s="10">
        <f t="shared" si="407"/>
        <v>0</v>
      </c>
      <c r="J1660" s="10">
        <f t="shared" si="408"/>
        <v>0</v>
      </c>
      <c r="K1660" s="10">
        <f t="shared" si="409"/>
        <v>0</v>
      </c>
      <c r="L1660" s="9">
        <f t="shared" si="405"/>
        <v>148</v>
      </c>
      <c r="M1660" s="9">
        <f t="shared" si="406"/>
        <v>84</v>
      </c>
      <c r="N1660" s="9">
        <f t="shared" si="410"/>
        <v>-232</v>
      </c>
      <c r="O1660" s="9">
        <f t="shared" si="411"/>
        <v>-232</v>
      </c>
      <c r="P1660" s="9">
        <f t="shared" si="416"/>
        <v>94</v>
      </c>
      <c r="Q1660" s="9">
        <f t="shared" si="417"/>
        <v>31</v>
      </c>
      <c r="R1660" s="9">
        <f t="shared" si="418"/>
        <v>-9</v>
      </c>
      <c r="S1660" s="9">
        <f t="shared" si="419"/>
        <v>34</v>
      </c>
      <c r="T1660" s="9">
        <f t="shared" si="420"/>
        <v>-10</v>
      </c>
      <c r="U1660" s="9">
        <f t="shared" si="412"/>
        <v>2914</v>
      </c>
      <c r="V1660" s="9">
        <f t="shared" si="413"/>
        <v>-846</v>
      </c>
      <c r="W1660" s="1">
        <f t="shared" si="414"/>
        <v>3196</v>
      </c>
      <c r="X1660" s="1">
        <f t="shared" si="415"/>
        <v>-940</v>
      </c>
    </row>
    <row r="1661" spans="9:24">
      <c r="I1661" s="10">
        <f t="shared" si="407"/>
        <v>0</v>
      </c>
      <c r="J1661" s="10">
        <f t="shared" si="408"/>
        <v>0</v>
      </c>
      <c r="K1661" s="10">
        <f t="shared" si="409"/>
        <v>0</v>
      </c>
      <c r="L1661" s="9">
        <f t="shared" si="405"/>
        <v>148</v>
      </c>
      <c r="M1661" s="9">
        <f t="shared" si="406"/>
        <v>88</v>
      </c>
      <c r="N1661" s="9">
        <f t="shared" si="410"/>
        <v>-236</v>
      </c>
      <c r="O1661" s="9">
        <f t="shared" si="411"/>
        <v>-236</v>
      </c>
      <c r="P1661" s="9">
        <f t="shared" si="416"/>
        <v>94</v>
      </c>
      <c r="Q1661" s="9">
        <f t="shared" si="417"/>
        <v>31</v>
      </c>
      <c r="R1661" s="9">
        <f t="shared" si="418"/>
        <v>-9</v>
      </c>
      <c r="S1661" s="9">
        <f t="shared" si="419"/>
        <v>34</v>
      </c>
      <c r="T1661" s="9">
        <f t="shared" si="420"/>
        <v>-10</v>
      </c>
      <c r="U1661" s="9">
        <f t="shared" si="412"/>
        <v>2914</v>
      </c>
      <c r="V1661" s="9">
        <f t="shared" si="413"/>
        <v>-846</v>
      </c>
      <c r="W1661" s="1">
        <f t="shared" si="414"/>
        <v>3196</v>
      </c>
      <c r="X1661" s="1">
        <f t="shared" si="415"/>
        <v>-940</v>
      </c>
    </row>
    <row r="1662" spans="9:24">
      <c r="I1662" s="10">
        <f t="shared" si="407"/>
        <v>0</v>
      </c>
      <c r="J1662" s="10">
        <f t="shared" si="408"/>
        <v>0</v>
      </c>
      <c r="K1662" s="10">
        <f t="shared" si="409"/>
        <v>0</v>
      </c>
      <c r="L1662" s="9">
        <f t="shared" si="405"/>
        <v>148</v>
      </c>
      <c r="M1662" s="9">
        <f t="shared" si="406"/>
        <v>92</v>
      </c>
      <c r="N1662" s="9">
        <f t="shared" si="410"/>
        <v>-240</v>
      </c>
      <c r="O1662" s="9">
        <f t="shared" si="411"/>
        <v>-240</v>
      </c>
      <c r="P1662" s="9">
        <f t="shared" si="416"/>
        <v>94</v>
      </c>
      <c r="Q1662" s="9">
        <f t="shared" si="417"/>
        <v>32</v>
      </c>
      <c r="R1662" s="9">
        <f t="shared" si="418"/>
        <v>-10</v>
      </c>
      <c r="S1662" s="9">
        <f t="shared" si="419"/>
        <v>35</v>
      </c>
      <c r="T1662" s="9">
        <f t="shared" si="420"/>
        <v>-11</v>
      </c>
      <c r="U1662" s="9">
        <f t="shared" si="412"/>
        <v>3008</v>
      </c>
      <c r="V1662" s="9">
        <f t="shared" si="413"/>
        <v>-940</v>
      </c>
      <c r="W1662" s="1">
        <f t="shared" si="414"/>
        <v>3290</v>
      </c>
      <c r="X1662" s="1">
        <f t="shared" si="415"/>
        <v>-1034</v>
      </c>
    </row>
    <row r="1663" spans="9:24">
      <c r="I1663" s="10">
        <f t="shared" si="407"/>
        <v>0</v>
      </c>
      <c r="J1663" s="10">
        <f t="shared" si="408"/>
        <v>0</v>
      </c>
      <c r="K1663" s="10">
        <f t="shared" si="409"/>
        <v>0</v>
      </c>
      <c r="L1663" s="9">
        <f t="shared" si="405"/>
        <v>148</v>
      </c>
      <c r="M1663" s="9">
        <f t="shared" si="406"/>
        <v>96</v>
      </c>
      <c r="N1663" s="9">
        <f t="shared" si="410"/>
        <v>-244</v>
      </c>
      <c r="O1663" s="9">
        <f t="shared" si="411"/>
        <v>-244</v>
      </c>
      <c r="P1663" s="9">
        <f t="shared" si="416"/>
        <v>94</v>
      </c>
      <c r="Q1663" s="9">
        <f t="shared" si="417"/>
        <v>32</v>
      </c>
      <c r="R1663" s="9">
        <f t="shared" si="418"/>
        <v>-10</v>
      </c>
      <c r="S1663" s="9">
        <f t="shared" si="419"/>
        <v>35</v>
      </c>
      <c r="T1663" s="9">
        <f t="shared" si="420"/>
        <v>-11</v>
      </c>
      <c r="U1663" s="9">
        <f t="shared" si="412"/>
        <v>3008</v>
      </c>
      <c r="V1663" s="9">
        <f t="shared" si="413"/>
        <v>-940</v>
      </c>
      <c r="W1663" s="1">
        <f t="shared" si="414"/>
        <v>3290</v>
      </c>
      <c r="X1663" s="1">
        <f t="shared" si="415"/>
        <v>-1034</v>
      </c>
    </row>
    <row r="1664" spans="9:24">
      <c r="I1664" s="10">
        <f t="shared" si="407"/>
        <v>0</v>
      </c>
      <c r="J1664" s="10">
        <f t="shared" si="408"/>
        <v>0</v>
      </c>
      <c r="K1664" s="10">
        <f t="shared" si="409"/>
        <v>0</v>
      </c>
      <c r="L1664" s="9">
        <f t="shared" si="405"/>
        <v>148</v>
      </c>
      <c r="M1664" s="9">
        <f t="shared" si="406"/>
        <v>100</v>
      </c>
      <c r="N1664" s="9">
        <f t="shared" si="410"/>
        <v>-248</v>
      </c>
      <c r="O1664" s="9">
        <f t="shared" si="411"/>
        <v>-248</v>
      </c>
      <c r="P1664" s="9">
        <f t="shared" si="416"/>
        <v>94</v>
      </c>
      <c r="Q1664" s="9">
        <f t="shared" si="417"/>
        <v>33</v>
      </c>
      <c r="R1664" s="9">
        <f t="shared" si="418"/>
        <v>-11</v>
      </c>
      <c r="S1664" s="9">
        <f t="shared" si="419"/>
        <v>36</v>
      </c>
      <c r="T1664" s="9">
        <f t="shared" si="420"/>
        <v>-13</v>
      </c>
      <c r="U1664" s="9">
        <f t="shared" si="412"/>
        <v>3102</v>
      </c>
      <c r="V1664" s="9">
        <f t="shared" si="413"/>
        <v>-1034</v>
      </c>
      <c r="W1664" s="1">
        <f t="shared" si="414"/>
        <v>3384</v>
      </c>
      <c r="X1664" s="1">
        <f t="shared" si="415"/>
        <v>-1222</v>
      </c>
    </row>
    <row r="1665" spans="9:24">
      <c r="I1665" s="10">
        <f t="shared" si="407"/>
        <v>0</v>
      </c>
      <c r="J1665" s="10">
        <f t="shared" si="408"/>
        <v>0</v>
      </c>
      <c r="K1665" s="10">
        <f t="shared" si="409"/>
        <v>0</v>
      </c>
      <c r="L1665" s="9">
        <f t="shared" si="405"/>
        <v>148</v>
      </c>
      <c r="M1665" s="9">
        <f t="shared" si="406"/>
        <v>104</v>
      </c>
      <c r="N1665" s="9">
        <f t="shared" si="410"/>
        <v>-252</v>
      </c>
      <c r="O1665" s="9">
        <f t="shared" si="411"/>
        <v>-252</v>
      </c>
      <c r="P1665" s="9">
        <f t="shared" si="416"/>
        <v>94</v>
      </c>
      <c r="Q1665" s="9">
        <f t="shared" si="417"/>
        <v>33</v>
      </c>
      <c r="R1665" s="9">
        <f t="shared" si="418"/>
        <v>-11</v>
      </c>
      <c r="S1665" s="9">
        <f t="shared" si="419"/>
        <v>36</v>
      </c>
      <c r="T1665" s="9">
        <f t="shared" si="420"/>
        <v>-13</v>
      </c>
      <c r="U1665" s="9">
        <f t="shared" si="412"/>
        <v>3102</v>
      </c>
      <c r="V1665" s="9">
        <f t="shared" si="413"/>
        <v>-1034</v>
      </c>
      <c r="W1665" s="1">
        <f t="shared" si="414"/>
        <v>3384</v>
      </c>
      <c r="X1665" s="1">
        <f t="shared" si="415"/>
        <v>-1222</v>
      </c>
    </row>
    <row r="1666" spans="9:24">
      <c r="I1666" s="10">
        <f t="shared" si="407"/>
        <v>0</v>
      </c>
      <c r="J1666" s="10">
        <f t="shared" si="408"/>
        <v>0</v>
      </c>
      <c r="K1666" s="10">
        <f t="shared" si="409"/>
        <v>0</v>
      </c>
      <c r="L1666" s="9">
        <f t="shared" ref="L1666:L1729" si="421">L1603-4</f>
        <v>148</v>
      </c>
      <c r="M1666" s="9">
        <f t="shared" ref="M1666:M1729" si="422">M1603</f>
        <v>108</v>
      </c>
      <c r="N1666" s="9">
        <f t="shared" si="410"/>
        <v>-256</v>
      </c>
      <c r="O1666" s="9">
        <f t="shared" si="411"/>
        <v>-256</v>
      </c>
      <c r="P1666" s="9">
        <f t="shared" si="416"/>
        <v>94</v>
      </c>
      <c r="Q1666" s="9">
        <f t="shared" si="417"/>
        <v>34</v>
      </c>
      <c r="R1666" s="9">
        <f t="shared" si="418"/>
        <v>-12</v>
      </c>
      <c r="S1666" s="9">
        <f t="shared" si="419"/>
        <v>37</v>
      </c>
      <c r="T1666" s="9">
        <f t="shared" si="420"/>
        <v>-14</v>
      </c>
      <c r="U1666" s="9">
        <f t="shared" si="412"/>
        <v>3196</v>
      </c>
      <c r="V1666" s="9">
        <f t="shared" si="413"/>
        <v>-1128</v>
      </c>
      <c r="W1666" s="1">
        <f t="shared" si="414"/>
        <v>3478</v>
      </c>
      <c r="X1666" s="1">
        <f t="shared" si="415"/>
        <v>-1316</v>
      </c>
    </row>
    <row r="1667" spans="9:24">
      <c r="I1667" s="10">
        <f t="shared" ref="I1667:I1730" si="423">IF(O1667&lt;0,0,1/($B$11/U1667+$C$11/V1667))</f>
        <v>0</v>
      </c>
      <c r="J1667" s="10">
        <f t="shared" ref="J1667:J1730" si="424">IF(O1667&lt;0,0,1/($B$11/W1667+$C$11/V1667))</f>
        <v>0</v>
      </c>
      <c r="K1667" s="10">
        <f t="shared" ref="K1667:K1730" si="425">IF(O1667&lt;0,0,1/($B$11/U1667+$C$11/X1667))</f>
        <v>0</v>
      </c>
      <c r="L1667" s="9">
        <f t="shared" si="421"/>
        <v>148</v>
      </c>
      <c r="M1667" s="9">
        <f t="shared" si="422"/>
        <v>112</v>
      </c>
      <c r="N1667" s="9">
        <f t="shared" ref="N1667:N1730" si="426">IF(O1667&gt;252,252,O1667)</f>
        <v>-260</v>
      </c>
      <c r="O1667" s="9">
        <f t="shared" ref="O1667:O1730" si="427">A$8-L1667-M1667</f>
        <v>-260</v>
      </c>
      <c r="P1667" s="9">
        <f t="shared" si="416"/>
        <v>94</v>
      </c>
      <c r="Q1667" s="9">
        <f t="shared" si="417"/>
        <v>34</v>
      </c>
      <c r="R1667" s="9">
        <f t="shared" si="418"/>
        <v>-12</v>
      </c>
      <c r="S1667" s="9">
        <f t="shared" si="419"/>
        <v>37</v>
      </c>
      <c r="T1667" s="9">
        <f t="shared" si="420"/>
        <v>-14</v>
      </c>
      <c r="U1667" s="9">
        <f t="shared" ref="U1667:U1730" si="428">P1667*Q1667*$B$8</f>
        <v>3196</v>
      </c>
      <c r="V1667" s="9">
        <f t="shared" ref="V1667:V1730" si="429">P1667*R1667*$C$8</f>
        <v>-1128</v>
      </c>
      <c r="W1667" s="1">
        <f t="shared" ref="W1667:W1730" si="430">P1667*S1667*$B$8</f>
        <v>3478</v>
      </c>
      <c r="X1667" s="1">
        <f t="shared" ref="X1667:X1730" si="431">P1667*T1667*$C$8</f>
        <v>-1316</v>
      </c>
    </row>
    <row r="1668" spans="9:24">
      <c r="I1668" s="10">
        <f t="shared" si="423"/>
        <v>0</v>
      </c>
      <c r="J1668" s="10">
        <f t="shared" si="424"/>
        <v>0</v>
      </c>
      <c r="K1668" s="10">
        <f t="shared" si="425"/>
        <v>0</v>
      </c>
      <c r="L1668" s="9">
        <f t="shared" si="421"/>
        <v>148</v>
      </c>
      <c r="M1668" s="9">
        <f t="shared" si="422"/>
        <v>116</v>
      </c>
      <c r="N1668" s="9">
        <f t="shared" si="426"/>
        <v>-264</v>
      </c>
      <c r="O1668" s="9">
        <f t="shared" si="427"/>
        <v>-264</v>
      </c>
      <c r="P1668" s="9">
        <f t="shared" si="416"/>
        <v>94</v>
      </c>
      <c r="Q1668" s="9">
        <f t="shared" si="417"/>
        <v>35</v>
      </c>
      <c r="R1668" s="9">
        <f t="shared" si="418"/>
        <v>-13</v>
      </c>
      <c r="S1668" s="9">
        <f t="shared" si="419"/>
        <v>38</v>
      </c>
      <c r="T1668" s="9">
        <f t="shared" si="420"/>
        <v>-15</v>
      </c>
      <c r="U1668" s="9">
        <f t="shared" si="428"/>
        <v>3290</v>
      </c>
      <c r="V1668" s="9">
        <f t="shared" si="429"/>
        <v>-1222</v>
      </c>
      <c r="W1668" s="1">
        <f t="shared" si="430"/>
        <v>3572</v>
      </c>
      <c r="X1668" s="1">
        <f t="shared" si="431"/>
        <v>-1410</v>
      </c>
    </row>
    <row r="1669" spans="9:24">
      <c r="I1669" s="10">
        <f t="shared" si="423"/>
        <v>0</v>
      </c>
      <c r="J1669" s="10">
        <f t="shared" si="424"/>
        <v>0</v>
      </c>
      <c r="K1669" s="10">
        <f t="shared" si="425"/>
        <v>0</v>
      </c>
      <c r="L1669" s="9">
        <f t="shared" si="421"/>
        <v>148</v>
      </c>
      <c r="M1669" s="9">
        <f t="shared" si="422"/>
        <v>120</v>
      </c>
      <c r="N1669" s="9">
        <f t="shared" si="426"/>
        <v>-268</v>
      </c>
      <c r="O1669" s="9">
        <f t="shared" si="427"/>
        <v>-268</v>
      </c>
      <c r="P1669" s="9">
        <f t="shared" si="416"/>
        <v>94</v>
      </c>
      <c r="Q1669" s="9">
        <f t="shared" si="417"/>
        <v>35</v>
      </c>
      <c r="R1669" s="9">
        <f t="shared" si="418"/>
        <v>-13</v>
      </c>
      <c r="S1669" s="9">
        <f t="shared" si="419"/>
        <v>38</v>
      </c>
      <c r="T1669" s="9">
        <f t="shared" si="420"/>
        <v>-15</v>
      </c>
      <c r="U1669" s="9">
        <f t="shared" si="428"/>
        <v>3290</v>
      </c>
      <c r="V1669" s="9">
        <f t="shared" si="429"/>
        <v>-1222</v>
      </c>
      <c r="W1669" s="1">
        <f t="shared" si="430"/>
        <v>3572</v>
      </c>
      <c r="X1669" s="1">
        <f t="shared" si="431"/>
        <v>-1410</v>
      </c>
    </row>
    <row r="1670" spans="9:24">
      <c r="I1670" s="10">
        <f t="shared" si="423"/>
        <v>0</v>
      </c>
      <c r="J1670" s="10">
        <f t="shared" si="424"/>
        <v>0</v>
      </c>
      <c r="K1670" s="10">
        <f t="shared" si="425"/>
        <v>0</v>
      </c>
      <c r="L1670" s="9">
        <f t="shared" si="421"/>
        <v>148</v>
      </c>
      <c r="M1670" s="9">
        <f t="shared" si="422"/>
        <v>124</v>
      </c>
      <c r="N1670" s="9">
        <f t="shared" si="426"/>
        <v>-272</v>
      </c>
      <c r="O1670" s="9">
        <f t="shared" si="427"/>
        <v>-272</v>
      </c>
      <c r="P1670" s="9">
        <f t="shared" si="416"/>
        <v>94</v>
      </c>
      <c r="Q1670" s="9">
        <f t="shared" si="417"/>
        <v>36</v>
      </c>
      <c r="R1670" s="9">
        <f t="shared" si="418"/>
        <v>-14</v>
      </c>
      <c r="S1670" s="9">
        <f t="shared" si="419"/>
        <v>39</v>
      </c>
      <c r="T1670" s="9">
        <f t="shared" si="420"/>
        <v>-16</v>
      </c>
      <c r="U1670" s="9">
        <f t="shared" si="428"/>
        <v>3384</v>
      </c>
      <c r="V1670" s="9">
        <f t="shared" si="429"/>
        <v>-1316</v>
      </c>
      <c r="W1670" s="1">
        <f t="shared" si="430"/>
        <v>3666</v>
      </c>
      <c r="X1670" s="1">
        <f t="shared" si="431"/>
        <v>-1504</v>
      </c>
    </row>
    <row r="1671" spans="9:24">
      <c r="I1671" s="10">
        <f t="shared" si="423"/>
        <v>0</v>
      </c>
      <c r="J1671" s="10">
        <f t="shared" si="424"/>
        <v>0</v>
      </c>
      <c r="K1671" s="10">
        <f t="shared" si="425"/>
        <v>0</v>
      </c>
      <c r="L1671" s="9">
        <f t="shared" si="421"/>
        <v>148</v>
      </c>
      <c r="M1671" s="9">
        <f t="shared" si="422"/>
        <v>128</v>
      </c>
      <c r="N1671" s="9">
        <f t="shared" si="426"/>
        <v>-276</v>
      </c>
      <c r="O1671" s="9">
        <f t="shared" si="427"/>
        <v>-276</v>
      </c>
      <c r="P1671" s="9">
        <f t="shared" si="416"/>
        <v>94</v>
      </c>
      <c r="Q1671" s="9">
        <f t="shared" si="417"/>
        <v>36</v>
      </c>
      <c r="R1671" s="9">
        <f t="shared" si="418"/>
        <v>-14</v>
      </c>
      <c r="S1671" s="9">
        <f t="shared" si="419"/>
        <v>39</v>
      </c>
      <c r="T1671" s="9">
        <f t="shared" si="420"/>
        <v>-16</v>
      </c>
      <c r="U1671" s="9">
        <f t="shared" si="428"/>
        <v>3384</v>
      </c>
      <c r="V1671" s="9">
        <f t="shared" si="429"/>
        <v>-1316</v>
      </c>
      <c r="W1671" s="1">
        <f t="shared" si="430"/>
        <v>3666</v>
      </c>
      <c r="X1671" s="1">
        <f t="shared" si="431"/>
        <v>-1504</v>
      </c>
    </row>
    <row r="1672" spans="9:24">
      <c r="I1672" s="10">
        <f t="shared" si="423"/>
        <v>0</v>
      </c>
      <c r="J1672" s="10">
        <f t="shared" si="424"/>
        <v>0</v>
      </c>
      <c r="K1672" s="10">
        <f t="shared" si="425"/>
        <v>0</v>
      </c>
      <c r="L1672" s="9">
        <f t="shared" si="421"/>
        <v>148</v>
      </c>
      <c r="M1672" s="9">
        <f t="shared" si="422"/>
        <v>132</v>
      </c>
      <c r="N1672" s="9">
        <f t="shared" si="426"/>
        <v>-280</v>
      </c>
      <c r="O1672" s="9">
        <f t="shared" si="427"/>
        <v>-280</v>
      </c>
      <c r="P1672" s="9">
        <f t="shared" si="416"/>
        <v>94</v>
      </c>
      <c r="Q1672" s="9">
        <f t="shared" si="417"/>
        <v>37</v>
      </c>
      <c r="R1672" s="9">
        <f t="shared" si="418"/>
        <v>-15</v>
      </c>
      <c r="S1672" s="9">
        <f t="shared" si="419"/>
        <v>40</v>
      </c>
      <c r="T1672" s="9">
        <f t="shared" si="420"/>
        <v>-17</v>
      </c>
      <c r="U1672" s="9">
        <f t="shared" si="428"/>
        <v>3478</v>
      </c>
      <c r="V1672" s="9">
        <f t="shared" si="429"/>
        <v>-1410</v>
      </c>
      <c r="W1672" s="1">
        <f t="shared" si="430"/>
        <v>3760</v>
      </c>
      <c r="X1672" s="1">
        <f t="shared" si="431"/>
        <v>-1598</v>
      </c>
    </row>
    <row r="1673" spans="9:24">
      <c r="I1673" s="10">
        <f t="shared" si="423"/>
        <v>0</v>
      </c>
      <c r="J1673" s="10">
        <f t="shared" si="424"/>
        <v>0</v>
      </c>
      <c r="K1673" s="10">
        <f t="shared" si="425"/>
        <v>0</v>
      </c>
      <c r="L1673" s="9">
        <f t="shared" si="421"/>
        <v>148</v>
      </c>
      <c r="M1673" s="9">
        <f t="shared" si="422"/>
        <v>136</v>
      </c>
      <c r="N1673" s="9">
        <f t="shared" si="426"/>
        <v>-284</v>
      </c>
      <c r="O1673" s="9">
        <f t="shared" si="427"/>
        <v>-284</v>
      </c>
      <c r="P1673" s="9">
        <f t="shared" si="416"/>
        <v>94</v>
      </c>
      <c r="Q1673" s="9">
        <f t="shared" si="417"/>
        <v>37</v>
      </c>
      <c r="R1673" s="9">
        <f t="shared" si="418"/>
        <v>-15</v>
      </c>
      <c r="S1673" s="9">
        <f t="shared" si="419"/>
        <v>40</v>
      </c>
      <c r="T1673" s="9">
        <f t="shared" si="420"/>
        <v>-17</v>
      </c>
      <c r="U1673" s="9">
        <f t="shared" si="428"/>
        <v>3478</v>
      </c>
      <c r="V1673" s="9">
        <f t="shared" si="429"/>
        <v>-1410</v>
      </c>
      <c r="W1673" s="1">
        <f t="shared" si="430"/>
        <v>3760</v>
      </c>
      <c r="X1673" s="1">
        <f t="shared" si="431"/>
        <v>-1598</v>
      </c>
    </row>
    <row r="1674" spans="9:24">
      <c r="I1674" s="10">
        <f t="shared" si="423"/>
        <v>0</v>
      </c>
      <c r="J1674" s="10">
        <f t="shared" si="424"/>
        <v>0</v>
      </c>
      <c r="K1674" s="10">
        <f t="shared" si="425"/>
        <v>0</v>
      </c>
      <c r="L1674" s="9">
        <f t="shared" si="421"/>
        <v>148</v>
      </c>
      <c r="M1674" s="9">
        <f t="shared" si="422"/>
        <v>140</v>
      </c>
      <c r="N1674" s="9">
        <f t="shared" si="426"/>
        <v>-288</v>
      </c>
      <c r="O1674" s="9">
        <f t="shared" si="427"/>
        <v>-288</v>
      </c>
      <c r="P1674" s="9">
        <f t="shared" si="416"/>
        <v>94</v>
      </c>
      <c r="Q1674" s="9">
        <f t="shared" si="417"/>
        <v>38</v>
      </c>
      <c r="R1674" s="9">
        <f t="shared" si="418"/>
        <v>-16</v>
      </c>
      <c r="S1674" s="9">
        <f t="shared" si="419"/>
        <v>41</v>
      </c>
      <c r="T1674" s="9">
        <f t="shared" si="420"/>
        <v>-18</v>
      </c>
      <c r="U1674" s="9">
        <f t="shared" si="428"/>
        <v>3572</v>
      </c>
      <c r="V1674" s="9">
        <f t="shared" si="429"/>
        <v>-1504</v>
      </c>
      <c r="W1674" s="1">
        <f t="shared" si="430"/>
        <v>3854</v>
      </c>
      <c r="X1674" s="1">
        <f t="shared" si="431"/>
        <v>-1692</v>
      </c>
    </row>
    <row r="1675" spans="9:24">
      <c r="I1675" s="10">
        <f t="shared" si="423"/>
        <v>0</v>
      </c>
      <c r="J1675" s="10">
        <f t="shared" si="424"/>
        <v>0</v>
      </c>
      <c r="K1675" s="10">
        <f t="shared" si="425"/>
        <v>0</v>
      </c>
      <c r="L1675" s="9">
        <f t="shared" si="421"/>
        <v>148</v>
      </c>
      <c r="M1675" s="9">
        <f t="shared" si="422"/>
        <v>144</v>
      </c>
      <c r="N1675" s="9">
        <f t="shared" si="426"/>
        <v>-292</v>
      </c>
      <c r="O1675" s="9">
        <f t="shared" si="427"/>
        <v>-292</v>
      </c>
      <c r="P1675" s="9">
        <f t="shared" si="416"/>
        <v>94</v>
      </c>
      <c r="Q1675" s="9">
        <f t="shared" si="417"/>
        <v>38</v>
      </c>
      <c r="R1675" s="9">
        <f t="shared" si="418"/>
        <v>-16</v>
      </c>
      <c r="S1675" s="9">
        <f t="shared" si="419"/>
        <v>41</v>
      </c>
      <c r="T1675" s="9">
        <f t="shared" si="420"/>
        <v>-18</v>
      </c>
      <c r="U1675" s="9">
        <f t="shared" si="428"/>
        <v>3572</v>
      </c>
      <c r="V1675" s="9">
        <f t="shared" si="429"/>
        <v>-1504</v>
      </c>
      <c r="W1675" s="1">
        <f t="shared" si="430"/>
        <v>3854</v>
      </c>
      <c r="X1675" s="1">
        <f t="shared" si="431"/>
        <v>-1692</v>
      </c>
    </row>
    <row r="1676" spans="9:24">
      <c r="I1676" s="10">
        <f t="shared" si="423"/>
        <v>0</v>
      </c>
      <c r="J1676" s="10">
        <f t="shared" si="424"/>
        <v>0</v>
      </c>
      <c r="K1676" s="10">
        <f t="shared" si="425"/>
        <v>0</v>
      </c>
      <c r="L1676" s="9">
        <f t="shared" si="421"/>
        <v>148</v>
      </c>
      <c r="M1676" s="9">
        <f t="shared" si="422"/>
        <v>148</v>
      </c>
      <c r="N1676" s="9">
        <f t="shared" si="426"/>
        <v>-296</v>
      </c>
      <c r="O1676" s="9">
        <f t="shared" si="427"/>
        <v>-296</v>
      </c>
      <c r="P1676" s="9">
        <f t="shared" si="416"/>
        <v>94</v>
      </c>
      <c r="Q1676" s="9">
        <f t="shared" si="417"/>
        <v>39</v>
      </c>
      <c r="R1676" s="9">
        <f t="shared" si="418"/>
        <v>-17</v>
      </c>
      <c r="S1676" s="9">
        <f t="shared" si="419"/>
        <v>42</v>
      </c>
      <c r="T1676" s="9">
        <f t="shared" si="420"/>
        <v>-19</v>
      </c>
      <c r="U1676" s="9">
        <f t="shared" si="428"/>
        <v>3666</v>
      </c>
      <c r="V1676" s="9">
        <f t="shared" si="429"/>
        <v>-1598</v>
      </c>
      <c r="W1676" s="1">
        <f t="shared" si="430"/>
        <v>3948</v>
      </c>
      <c r="X1676" s="1">
        <f t="shared" si="431"/>
        <v>-1786</v>
      </c>
    </row>
    <row r="1677" spans="9:24">
      <c r="I1677" s="10">
        <f t="shared" si="423"/>
        <v>0</v>
      </c>
      <c r="J1677" s="10">
        <f t="shared" si="424"/>
        <v>0</v>
      </c>
      <c r="K1677" s="10">
        <f t="shared" si="425"/>
        <v>0</v>
      </c>
      <c r="L1677" s="9">
        <f t="shared" si="421"/>
        <v>148</v>
      </c>
      <c r="M1677" s="9">
        <f t="shared" si="422"/>
        <v>152</v>
      </c>
      <c r="N1677" s="9">
        <f t="shared" si="426"/>
        <v>-300</v>
      </c>
      <c r="O1677" s="9">
        <f t="shared" si="427"/>
        <v>-300</v>
      </c>
      <c r="P1677" s="9">
        <f t="shared" si="416"/>
        <v>94</v>
      </c>
      <c r="Q1677" s="9">
        <f t="shared" si="417"/>
        <v>39</v>
      </c>
      <c r="R1677" s="9">
        <f t="shared" si="418"/>
        <v>-17</v>
      </c>
      <c r="S1677" s="9">
        <f t="shared" si="419"/>
        <v>42</v>
      </c>
      <c r="T1677" s="9">
        <f t="shared" si="420"/>
        <v>-19</v>
      </c>
      <c r="U1677" s="9">
        <f t="shared" si="428"/>
        <v>3666</v>
      </c>
      <c r="V1677" s="9">
        <f t="shared" si="429"/>
        <v>-1598</v>
      </c>
      <c r="W1677" s="1">
        <f t="shared" si="430"/>
        <v>3948</v>
      </c>
      <c r="X1677" s="1">
        <f t="shared" si="431"/>
        <v>-1786</v>
      </c>
    </row>
    <row r="1678" spans="9:24">
      <c r="I1678" s="10">
        <f t="shared" si="423"/>
        <v>0</v>
      </c>
      <c r="J1678" s="10">
        <f t="shared" si="424"/>
        <v>0</v>
      </c>
      <c r="K1678" s="10">
        <f t="shared" si="425"/>
        <v>0</v>
      </c>
      <c r="L1678" s="9">
        <f t="shared" si="421"/>
        <v>148</v>
      </c>
      <c r="M1678" s="9">
        <f t="shared" si="422"/>
        <v>156</v>
      </c>
      <c r="N1678" s="9">
        <f t="shared" si="426"/>
        <v>-304</v>
      </c>
      <c r="O1678" s="9">
        <f t="shared" si="427"/>
        <v>-304</v>
      </c>
      <c r="P1678" s="9">
        <f t="shared" si="416"/>
        <v>94</v>
      </c>
      <c r="Q1678" s="9">
        <f t="shared" si="417"/>
        <v>40</v>
      </c>
      <c r="R1678" s="9">
        <f t="shared" si="418"/>
        <v>-18</v>
      </c>
      <c r="S1678" s="9">
        <f t="shared" si="419"/>
        <v>44</v>
      </c>
      <c r="T1678" s="9">
        <f t="shared" si="420"/>
        <v>-20</v>
      </c>
      <c r="U1678" s="9">
        <f t="shared" si="428"/>
        <v>3760</v>
      </c>
      <c r="V1678" s="9">
        <f t="shared" si="429"/>
        <v>-1692</v>
      </c>
      <c r="W1678" s="1">
        <f t="shared" si="430"/>
        <v>4136</v>
      </c>
      <c r="X1678" s="1">
        <f t="shared" si="431"/>
        <v>-1880</v>
      </c>
    </row>
    <row r="1679" spans="9:24">
      <c r="I1679" s="10">
        <f t="shared" si="423"/>
        <v>0</v>
      </c>
      <c r="J1679" s="10">
        <f t="shared" si="424"/>
        <v>0</v>
      </c>
      <c r="K1679" s="10">
        <f t="shared" si="425"/>
        <v>0</v>
      </c>
      <c r="L1679" s="9">
        <f t="shared" si="421"/>
        <v>148</v>
      </c>
      <c r="M1679" s="9">
        <f t="shared" si="422"/>
        <v>160</v>
      </c>
      <c r="N1679" s="9">
        <f t="shared" si="426"/>
        <v>-308</v>
      </c>
      <c r="O1679" s="9">
        <f t="shared" si="427"/>
        <v>-308</v>
      </c>
      <c r="P1679" s="9">
        <f t="shared" si="416"/>
        <v>94</v>
      </c>
      <c r="Q1679" s="9">
        <f t="shared" si="417"/>
        <v>40</v>
      </c>
      <c r="R1679" s="9">
        <f t="shared" si="418"/>
        <v>-18</v>
      </c>
      <c r="S1679" s="9">
        <f t="shared" si="419"/>
        <v>44</v>
      </c>
      <c r="T1679" s="9">
        <f t="shared" si="420"/>
        <v>-20</v>
      </c>
      <c r="U1679" s="9">
        <f t="shared" si="428"/>
        <v>3760</v>
      </c>
      <c r="V1679" s="9">
        <f t="shared" si="429"/>
        <v>-1692</v>
      </c>
      <c r="W1679" s="1">
        <f t="shared" si="430"/>
        <v>4136</v>
      </c>
      <c r="X1679" s="1">
        <f t="shared" si="431"/>
        <v>-1880</v>
      </c>
    </row>
    <row r="1680" spans="9:24">
      <c r="I1680" s="10">
        <f t="shared" si="423"/>
        <v>0</v>
      </c>
      <c r="J1680" s="10">
        <f t="shared" si="424"/>
        <v>0</v>
      </c>
      <c r="K1680" s="10">
        <f t="shared" si="425"/>
        <v>0</v>
      </c>
      <c r="L1680" s="9">
        <f t="shared" si="421"/>
        <v>148</v>
      </c>
      <c r="M1680" s="9">
        <f t="shared" si="422"/>
        <v>164</v>
      </c>
      <c r="N1680" s="9">
        <f t="shared" si="426"/>
        <v>-312</v>
      </c>
      <c r="O1680" s="9">
        <f t="shared" si="427"/>
        <v>-312</v>
      </c>
      <c r="P1680" s="9">
        <f t="shared" si="416"/>
        <v>94</v>
      </c>
      <c r="Q1680" s="9">
        <f t="shared" si="417"/>
        <v>41</v>
      </c>
      <c r="R1680" s="9">
        <f t="shared" si="418"/>
        <v>-19</v>
      </c>
      <c r="S1680" s="9">
        <f t="shared" si="419"/>
        <v>45</v>
      </c>
      <c r="T1680" s="9">
        <f t="shared" si="420"/>
        <v>-21</v>
      </c>
      <c r="U1680" s="9">
        <f t="shared" si="428"/>
        <v>3854</v>
      </c>
      <c r="V1680" s="9">
        <f t="shared" si="429"/>
        <v>-1786</v>
      </c>
      <c r="W1680" s="1">
        <f t="shared" si="430"/>
        <v>4230</v>
      </c>
      <c r="X1680" s="1">
        <f t="shared" si="431"/>
        <v>-1974</v>
      </c>
    </row>
    <row r="1681" spans="9:24">
      <c r="I1681" s="10">
        <f t="shared" si="423"/>
        <v>0</v>
      </c>
      <c r="J1681" s="10">
        <f t="shared" si="424"/>
        <v>0</v>
      </c>
      <c r="K1681" s="10">
        <f t="shared" si="425"/>
        <v>0</v>
      </c>
      <c r="L1681" s="9">
        <f t="shared" si="421"/>
        <v>148</v>
      </c>
      <c r="M1681" s="9">
        <f t="shared" si="422"/>
        <v>168</v>
      </c>
      <c r="N1681" s="9">
        <f t="shared" si="426"/>
        <v>-316</v>
      </c>
      <c r="O1681" s="9">
        <f t="shared" si="427"/>
        <v>-316</v>
      </c>
      <c r="P1681" s="9">
        <f t="shared" si="416"/>
        <v>94</v>
      </c>
      <c r="Q1681" s="9">
        <f t="shared" si="417"/>
        <v>41</v>
      </c>
      <c r="R1681" s="9">
        <f t="shared" si="418"/>
        <v>-19</v>
      </c>
      <c r="S1681" s="9">
        <f t="shared" si="419"/>
        <v>45</v>
      </c>
      <c r="T1681" s="9">
        <f t="shared" si="420"/>
        <v>-21</v>
      </c>
      <c r="U1681" s="9">
        <f t="shared" si="428"/>
        <v>3854</v>
      </c>
      <c r="V1681" s="9">
        <f t="shared" si="429"/>
        <v>-1786</v>
      </c>
      <c r="W1681" s="1">
        <f t="shared" si="430"/>
        <v>4230</v>
      </c>
      <c r="X1681" s="1">
        <f t="shared" si="431"/>
        <v>-1974</v>
      </c>
    </row>
    <row r="1682" spans="9:24">
      <c r="I1682" s="10">
        <f t="shared" si="423"/>
        <v>0</v>
      </c>
      <c r="J1682" s="10">
        <f t="shared" si="424"/>
        <v>0</v>
      </c>
      <c r="K1682" s="10">
        <f t="shared" si="425"/>
        <v>0</v>
      </c>
      <c r="L1682" s="9">
        <f t="shared" si="421"/>
        <v>148</v>
      </c>
      <c r="M1682" s="9">
        <f t="shared" si="422"/>
        <v>172</v>
      </c>
      <c r="N1682" s="9">
        <f t="shared" si="426"/>
        <v>-320</v>
      </c>
      <c r="O1682" s="9">
        <f t="shared" si="427"/>
        <v>-320</v>
      </c>
      <c r="P1682" s="9">
        <f t="shared" ref="P1682:P1745" si="432">INT(INT($A$2*2+$A$5+L1682/4)*$A$11/100+$A$11+10)</f>
        <v>94</v>
      </c>
      <c r="Q1682" s="9">
        <f t="shared" ref="Q1682:Q1745" si="433">INT(INT($B$2*2+$B$5+M1682/4)*$A$11/100+5)</f>
        <v>42</v>
      </c>
      <c r="R1682" s="9">
        <f t="shared" ref="R1682:R1745" si="434">INT(INT($C$2*2+$C$5+N1682/4)*$A$11/100+5)</f>
        <v>-20</v>
      </c>
      <c r="S1682" s="9">
        <f t="shared" ref="S1682:S1745" si="435">INT(Q1682*1.1)</f>
        <v>46</v>
      </c>
      <c r="T1682" s="9">
        <f t="shared" ref="T1682:T1745" si="436">INT(R1682*1.1)</f>
        <v>-22</v>
      </c>
      <c r="U1682" s="9">
        <f t="shared" si="428"/>
        <v>3948</v>
      </c>
      <c r="V1682" s="9">
        <f t="shared" si="429"/>
        <v>-1880</v>
      </c>
      <c r="W1682" s="1">
        <f t="shared" si="430"/>
        <v>4324</v>
      </c>
      <c r="X1682" s="1">
        <f t="shared" si="431"/>
        <v>-2068</v>
      </c>
    </row>
    <row r="1683" spans="9:24">
      <c r="I1683" s="10">
        <f t="shared" si="423"/>
        <v>0</v>
      </c>
      <c r="J1683" s="10">
        <f t="shared" si="424"/>
        <v>0</v>
      </c>
      <c r="K1683" s="10">
        <f t="shared" si="425"/>
        <v>0</v>
      </c>
      <c r="L1683" s="9">
        <f t="shared" si="421"/>
        <v>148</v>
      </c>
      <c r="M1683" s="9">
        <f t="shared" si="422"/>
        <v>176</v>
      </c>
      <c r="N1683" s="9">
        <f t="shared" si="426"/>
        <v>-324</v>
      </c>
      <c r="O1683" s="9">
        <f t="shared" si="427"/>
        <v>-324</v>
      </c>
      <c r="P1683" s="9">
        <f t="shared" si="432"/>
        <v>94</v>
      </c>
      <c r="Q1683" s="9">
        <f t="shared" si="433"/>
        <v>42</v>
      </c>
      <c r="R1683" s="9">
        <f t="shared" si="434"/>
        <v>-20</v>
      </c>
      <c r="S1683" s="9">
        <f t="shared" si="435"/>
        <v>46</v>
      </c>
      <c r="T1683" s="9">
        <f t="shared" si="436"/>
        <v>-22</v>
      </c>
      <c r="U1683" s="9">
        <f t="shared" si="428"/>
        <v>3948</v>
      </c>
      <c r="V1683" s="9">
        <f t="shared" si="429"/>
        <v>-1880</v>
      </c>
      <c r="W1683" s="1">
        <f t="shared" si="430"/>
        <v>4324</v>
      </c>
      <c r="X1683" s="1">
        <f t="shared" si="431"/>
        <v>-2068</v>
      </c>
    </row>
    <row r="1684" spans="9:24">
      <c r="I1684" s="10">
        <f t="shared" si="423"/>
        <v>0</v>
      </c>
      <c r="J1684" s="10">
        <f t="shared" si="424"/>
        <v>0</v>
      </c>
      <c r="K1684" s="10">
        <f t="shared" si="425"/>
        <v>0</v>
      </c>
      <c r="L1684" s="9">
        <f t="shared" si="421"/>
        <v>148</v>
      </c>
      <c r="M1684" s="9">
        <f t="shared" si="422"/>
        <v>180</v>
      </c>
      <c r="N1684" s="9">
        <f t="shared" si="426"/>
        <v>-328</v>
      </c>
      <c r="O1684" s="9">
        <f t="shared" si="427"/>
        <v>-328</v>
      </c>
      <c r="P1684" s="9">
        <f t="shared" si="432"/>
        <v>94</v>
      </c>
      <c r="Q1684" s="9">
        <f t="shared" si="433"/>
        <v>43</v>
      </c>
      <c r="R1684" s="9">
        <f t="shared" si="434"/>
        <v>-21</v>
      </c>
      <c r="S1684" s="9">
        <f t="shared" si="435"/>
        <v>47</v>
      </c>
      <c r="T1684" s="9">
        <f t="shared" si="436"/>
        <v>-24</v>
      </c>
      <c r="U1684" s="9">
        <f t="shared" si="428"/>
        <v>4042</v>
      </c>
      <c r="V1684" s="9">
        <f t="shared" si="429"/>
        <v>-1974</v>
      </c>
      <c r="W1684" s="1">
        <f t="shared" si="430"/>
        <v>4418</v>
      </c>
      <c r="X1684" s="1">
        <f t="shared" si="431"/>
        <v>-2256</v>
      </c>
    </row>
    <row r="1685" spans="9:24">
      <c r="I1685" s="10">
        <f t="shared" si="423"/>
        <v>0</v>
      </c>
      <c r="J1685" s="10">
        <f t="shared" si="424"/>
        <v>0</v>
      </c>
      <c r="K1685" s="10">
        <f t="shared" si="425"/>
        <v>0</v>
      </c>
      <c r="L1685" s="9">
        <f t="shared" si="421"/>
        <v>148</v>
      </c>
      <c r="M1685" s="9">
        <f t="shared" si="422"/>
        <v>184</v>
      </c>
      <c r="N1685" s="9">
        <f t="shared" si="426"/>
        <v>-332</v>
      </c>
      <c r="O1685" s="9">
        <f t="shared" si="427"/>
        <v>-332</v>
      </c>
      <c r="P1685" s="9">
        <f t="shared" si="432"/>
        <v>94</v>
      </c>
      <c r="Q1685" s="9">
        <f t="shared" si="433"/>
        <v>43</v>
      </c>
      <c r="R1685" s="9">
        <f t="shared" si="434"/>
        <v>-21</v>
      </c>
      <c r="S1685" s="9">
        <f t="shared" si="435"/>
        <v>47</v>
      </c>
      <c r="T1685" s="9">
        <f t="shared" si="436"/>
        <v>-24</v>
      </c>
      <c r="U1685" s="9">
        <f t="shared" si="428"/>
        <v>4042</v>
      </c>
      <c r="V1685" s="9">
        <f t="shared" si="429"/>
        <v>-1974</v>
      </c>
      <c r="W1685" s="1">
        <f t="shared" si="430"/>
        <v>4418</v>
      </c>
      <c r="X1685" s="1">
        <f t="shared" si="431"/>
        <v>-2256</v>
      </c>
    </row>
    <row r="1686" spans="9:24">
      <c r="I1686" s="10">
        <f t="shared" si="423"/>
        <v>0</v>
      </c>
      <c r="J1686" s="10">
        <f t="shared" si="424"/>
        <v>0</v>
      </c>
      <c r="K1686" s="10">
        <f t="shared" si="425"/>
        <v>0</v>
      </c>
      <c r="L1686" s="9">
        <f t="shared" si="421"/>
        <v>148</v>
      </c>
      <c r="M1686" s="9">
        <f t="shared" si="422"/>
        <v>188</v>
      </c>
      <c r="N1686" s="9">
        <f t="shared" si="426"/>
        <v>-336</v>
      </c>
      <c r="O1686" s="9">
        <f t="shared" si="427"/>
        <v>-336</v>
      </c>
      <c r="P1686" s="9">
        <f t="shared" si="432"/>
        <v>94</v>
      </c>
      <c r="Q1686" s="9">
        <f t="shared" si="433"/>
        <v>44</v>
      </c>
      <c r="R1686" s="9">
        <f t="shared" si="434"/>
        <v>-22</v>
      </c>
      <c r="S1686" s="9">
        <f t="shared" si="435"/>
        <v>48</v>
      </c>
      <c r="T1686" s="9">
        <f t="shared" si="436"/>
        <v>-25</v>
      </c>
      <c r="U1686" s="9">
        <f t="shared" si="428"/>
        <v>4136</v>
      </c>
      <c r="V1686" s="9">
        <f t="shared" si="429"/>
        <v>-2068</v>
      </c>
      <c r="W1686" s="1">
        <f t="shared" si="430"/>
        <v>4512</v>
      </c>
      <c r="X1686" s="1">
        <f t="shared" si="431"/>
        <v>-2350</v>
      </c>
    </row>
    <row r="1687" spans="9:24">
      <c r="I1687" s="10">
        <f t="shared" si="423"/>
        <v>0</v>
      </c>
      <c r="J1687" s="10">
        <f t="shared" si="424"/>
        <v>0</v>
      </c>
      <c r="K1687" s="10">
        <f t="shared" si="425"/>
        <v>0</v>
      </c>
      <c r="L1687" s="9">
        <f t="shared" si="421"/>
        <v>148</v>
      </c>
      <c r="M1687" s="9">
        <f t="shared" si="422"/>
        <v>192</v>
      </c>
      <c r="N1687" s="9">
        <f t="shared" si="426"/>
        <v>-340</v>
      </c>
      <c r="O1687" s="9">
        <f t="shared" si="427"/>
        <v>-340</v>
      </c>
      <c r="P1687" s="9">
        <f t="shared" si="432"/>
        <v>94</v>
      </c>
      <c r="Q1687" s="9">
        <f t="shared" si="433"/>
        <v>44</v>
      </c>
      <c r="R1687" s="9">
        <f t="shared" si="434"/>
        <v>-22</v>
      </c>
      <c r="S1687" s="9">
        <f t="shared" si="435"/>
        <v>48</v>
      </c>
      <c r="T1687" s="9">
        <f t="shared" si="436"/>
        <v>-25</v>
      </c>
      <c r="U1687" s="9">
        <f t="shared" si="428"/>
        <v>4136</v>
      </c>
      <c r="V1687" s="9">
        <f t="shared" si="429"/>
        <v>-2068</v>
      </c>
      <c r="W1687" s="1">
        <f t="shared" si="430"/>
        <v>4512</v>
      </c>
      <c r="X1687" s="1">
        <f t="shared" si="431"/>
        <v>-2350</v>
      </c>
    </row>
    <row r="1688" spans="9:24">
      <c r="I1688" s="10">
        <f t="shared" si="423"/>
        <v>0</v>
      </c>
      <c r="J1688" s="10">
        <f t="shared" si="424"/>
        <v>0</v>
      </c>
      <c r="K1688" s="10">
        <f t="shared" si="425"/>
        <v>0</v>
      </c>
      <c r="L1688" s="9">
        <f t="shared" si="421"/>
        <v>148</v>
      </c>
      <c r="M1688" s="9">
        <f t="shared" si="422"/>
        <v>196</v>
      </c>
      <c r="N1688" s="9">
        <f t="shared" si="426"/>
        <v>-344</v>
      </c>
      <c r="O1688" s="9">
        <f t="shared" si="427"/>
        <v>-344</v>
      </c>
      <c r="P1688" s="9">
        <f t="shared" si="432"/>
        <v>94</v>
      </c>
      <c r="Q1688" s="9">
        <f t="shared" si="433"/>
        <v>45</v>
      </c>
      <c r="R1688" s="9">
        <f t="shared" si="434"/>
        <v>-23</v>
      </c>
      <c r="S1688" s="9">
        <f t="shared" si="435"/>
        <v>49</v>
      </c>
      <c r="T1688" s="9">
        <f t="shared" si="436"/>
        <v>-26</v>
      </c>
      <c r="U1688" s="9">
        <f t="shared" si="428"/>
        <v>4230</v>
      </c>
      <c r="V1688" s="9">
        <f t="shared" si="429"/>
        <v>-2162</v>
      </c>
      <c r="W1688" s="1">
        <f t="shared" si="430"/>
        <v>4606</v>
      </c>
      <c r="X1688" s="1">
        <f t="shared" si="431"/>
        <v>-2444</v>
      </c>
    </row>
    <row r="1689" spans="9:24">
      <c r="I1689" s="10">
        <f t="shared" si="423"/>
        <v>0</v>
      </c>
      <c r="J1689" s="10">
        <f t="shared" si="424"/>
        <v>0</v>
      </c>
      <c r="K1689" s="10">
        <f t="shared" si="425"/>
        <v>0</v>
      </c>
      <c r="L1689" s="9">
        <f t="shared" si="421"/>
        <v>148</v>
      </c>
      <c r="M1689" s="9">
        <f t="shared" si="422"/>
        <v>200</v>
      </c>
      <c r="N1689" s="9">
        <f t="shared" si="426"/>
        <v>-348</v>
      </c>
      <c r="O1689" s="9">
        <f t="shared" si="427"/>
        <v>-348</v>
      </c>
      <c r="P1689" s="9">
        <f t="shared" si="432"/>
        <v>94</v>
      </c>
      <c r="Q1689" s="9">
        <f t="shared" si="433"/>
        <v>45</v>
      </c>
      <c r="R1689" s="9">
        <f t="shared" si="434"/>
        <v>-23</v>
      </c>
      <c r="S1689" s="9">
        <f t="shared" si="435"/>
        <v>49</v>
      </c>
      <c r="T1689" s="9">
        <f t="shared" si="436"/>
        <v>-26</v>
      </c>
      <c r="U1689" s="9">
        <f t="shared" si="428"/>
        <v>4230</v>
      </c>
      <c r="V1689" s="9">
        <f t="shared" si="429"/>
        <v>-2162</v>
      </c>
      <c r="W1689" s="1">
        <f t="shared" si="430"/>
        <v>4606</v>
      </c>
      <c r="X1689" s="1">
        <f t="shared" si="431"/>
        <v>-2444</v>
      </c>
    </row>
    <row r="1690" spans="9:24">
      <c r="I1690" s="10">
        <f t="shared" si="423"/>
        <v>0</v>
      </c>
      <c r="J1690" s="10">
        <f t="shared" si="424"/>
        <v>0</v>
      </c>
      <c r="K1690" s="10">
        <f t="shared" si="425"/>
        <v>0</v>
      </c>
      <c r="L1690" s="9">
        <f t="shared" si="421"/>
        <v>148</v>
      </c>
      <c r="M1690" s="9">
        <f t="shared" si="422"/>
        <v>204</v>
      </c>
      <c r="N1690" s="9">
        <f t="shared" si="426"/>
        <v>-352</v>
      </c>
      <c r="O1690" s="9">
        <f t="shared" si="427"/>
        <v>-352</v>
      </c>
      <c r="P1690" s="9">
        <f t="shared" si="432"/>
        <v>94</v>
      </c>
      <c r="Q1690" s="9">
        <f t="shared" si="433"/>
        <v>46</v>
      </c>
      <c r="R1690" s="9">
        <f t="shared" si="434"/>
        <v>-24</v>
      </c>
      <c r="S1690" s="9">
        <f t="shared" si="435"/>
        <v>50</v>
      </c>
      <c r="T1690" s="9">
        <f t="shared" si="436"/>
        <v>-27</v>
      </c>
      <c r="U1690" s="9">
        <f t="shared" si="428"/>
        <v>4324</v>
      </c>
      <c r="V1690" s="9">
        <f t="shared" si="429"/>
        <v>-2256</v>
      </c>
      <c r="W1690" s="1">
        <f t="shared" si="430"/>
        <v>4700</v>
      </c>
      <c r="X1690" s="1">
        <f t="shared" si="431"/>
        <v>-2538</v>
      </c>
    </row>
    <row r="1691" spans="9:24">
      <c r="I1691" s="10">
        <f t="shared" si="423"/>
        <v>0</v>
      </c>
      <c r="J1691" s="10">
        <f t="shared" si="424"/>
        <v>0</v>
      </c>
      <c r="K1691" s="10">
        <f t="shared" si="425"/>
        <v>0</v>
      </c>
      <c r="L1691" s="9">
        <f t="shared" si="421"/>
        <v>148</v>
      </c>
      <c r="M1691" s="9">
        <f t="shared" si="422"/>
        <v>208</v>
      </c>
      <c r="N1691" s="9">
        <f t="shared" si="426"/>
        <v>-356</v>
      </c>
      <c r="O1691" s="9">
        <f t="shared" si="427"/>
        <v>-356</v>
      </c>
      <c r="P1691" s="9">
        <f t="shared" si="432"/>
        <v>94</v>
      </c>
      <c r="Q1691" s="9">
        <f t="shared" si="433"/>
        <v>46</v>
      </c>
      <c r="R1691" s="9">
        <f t="shared" si="434"/>
        <v>-24</v>
      </c>
      <c r="S1691" s="9">
        <f t="shared" si="435"/>
        <v>50</v>
      </c>
      <c r="T1691" s="9">
        <f t="shared" si="436"/>
        <v>-27</v>
      </c>
      <c r="U1691" s="9">
        <f t="shared" si="428"/>
        <v>4324</v>
      </c>
      <c r="V1691" s="9">
        <f t="shared" si="429"/>
        <v>-2256</v>
      </c>
      <c r="W1691" s="1">
        <f t="shared" si="430"/>
        <v>4700</v>
      </c>
      <c r="X1691" s="1">
        <f t="shared" si="431"/>
        <v>-2538</v>
      </c>
    </row>
    <row r="1692" spans="9:24">
      <c r="I1692" s="10">
        <f t="shared" si="423"/>
        <v>0</v>
      </c>
      <c r="J1692" s="10">
        <f t="shared" si="424"/>
        <v>0</v>
      </c>
      <c r="K1692" s="10">
        <f t="shared" si="425"/>
        <v>0</v>
      </c>
      <c r="L1692" s="9">
        <f t="shared" si="421"/>
        <v>148</v>
      </c>
      <c r="M1692" s="9">
        <f t="shared" si="422"/>
        <v>212</v>
      </c>
      <c r="N1692" s="9">
        <f t="shared" si="426"/>
        <v>-360</v>
      </c>
      <c r="O1692" s="9">
        <f t="shared" si="427"/>
        <v>-360</v>
      </c>
      <c r="P1692" s="9">
        <f t="shared" si="432"/>
        <v>94</v>
      </c>
      <c r="Q1692" s="9">
        <f t="shared" si="433"/>
        <v>47</v>
      </c>
      <c r="R1692" s="9">
        <f t="shared" si="434"/>
        <v>-25</v>
      </c>
      <c r="S1692" s="9">
        <f t="shared" si="435"/>
        <v>51</v>
      </c>
      <c r="T1692" s="9">
        <f t="shared" si="436"/>
        <v>-28</v>
      </c>
      <c r="U1692" s="9">
        <f t="shared" si="428"/>
        <v>4418</v>
      </c>
      <c r="V1692" s="9">
        <f t="shared" si="429"/>
        <v>-2350</v>
      </c>
      <c r="W1692" s="1">
        <f t="shared" si="430"/>
        <v>4794</v>
      </c>
      <c r="X1692" s="1">
        <f t="shared" si="431"/>
        <v>-2632</v>
      </c>
    </row>
    <row r="1693" spans="9:24">
      <c r="I1693" s="10">
        <f t="shared" si="423"/>
        <v>0</v>
      </c>
      <c r="J1693" s="10">
        <f t="shared" si="424"/>
        <v>0</v>
      </c>
      <c r="K1693" s="10">
        <f t="shared" si="425"/>
        <v>0</v>
      </c>
      <c r="L1693" s="9">
        <f t="shared" si="421"/>
        <v>148</v>
      </c>
      <c r="M1693" s="9">
        <f t="shared" si="422"/>
        <v>216</v>
      </c>
      <c r="N1693" s="9">
        <f t="shared" si="426"/>
        <v>-364</v>
      </c>
      <c r="O1693" s="9">
        <f t="shared" si="427"/>
        <v>-364</v>
      </c>
      <c r="P1693" s="9">
        <f t="shared" si="432"/>
        <v>94</v>
      </c>
      <c r="Q1693" s="9">
        <f t="shared" si="433"/>
        <v>47</v>
      </c>
      <c r="R1693" s="9">
        <f t="shared" si="434"/>
        <v>-25</v>
      </c>
      <c r="S1693" s="9">
        <f t="shared" si="435"/>
        <v>51</v>
      </c>
      <c r="T1693" s="9">
        <f t="shared" si="436"/>
        <v>-28</v>
      </c>
      <c r="U1693" s="9">
        <f t="shared" si="428"/>
        <v>4418</v>
      </c>
      <c r="V1693" s="9">
        <f t="shared" si="429"/>
        <v>-2350</v>
      </c>
      <c r="W1693" s="1">
        <f t="shared" si="430"/>
        <v>4794</v>
      </c>
      <c r="X1693" s="1">
        <f t="shared" si="431"/>
        <v>-2632</v>
      </c>
    </row>
    <row r="1694" spans="9:24">
      <c r="I1694" s="10">
        <f t="shared" si="423"/>
        <v>0</v>
      </c>
      <c r="J1694" s="10">
        <f t="shared" si="424"/>
        <v>0</v>
      </c>
      <c r="K1694" s="10">
        <f t="shared" si="425"/>
        <v>0</v>
      </c>
      <c r="L1694" s="9">
        <f t="shared" si="421"/>
        <v>148</v>
      </c>
      <c r="M1694" s="9">
        <f t="shared" si="422"/>
        <v>220</v>
      </c>
      <c r="N1694" s="9">
        <f t="shared" si="426"/>
        <v>-368</v>
      </c>
      <c r="O1694" s="9">
        <f t="shared" si="427"/>
        <v>-368</v>
      </c>
      <c r="P1694" s="9">
        <f t="shared" si="432"/>
        <v>94</v>
      </c>
      <c r="Q1694" s="9">
        <f t="shared" si="433"/>
        <v>48</v>
      </c>
      <c r="R1694" s="9">
        <f t="shared" si="434"/>
        <v>-26</v>
      </c>
      <c r="S1694" s="9">
        <f t="shared" si="435"/>
        <v>52</v>
      </c>
      <c r="T1694" s="9">
        <f t="shared" si="436"/>
        <v>-29</v>
      </c>
      <c r="U1694" s="9">
        <f t="shared" si="428"/>
        <v>4512</v>
      </c>
      <c r="V1694" s="9">
        <f t="shared" si="429"/>
        <v>-2444</v>
      </c>
      <c r="W1694" s="1">
        <f t="shared" si="430"/>
        <v>4888</v>
      </c>
      <c r="X1694" s="1">
        <f t="shared" si="431"/>
        <v>-2726</v>
      </c>
    </row>
    <row r="1695" spans="9:24">
      <c r="I1695" s="10">
        <f t="shared" si="423"/>
        <v>0</v>
      </c>
      <c r="J1695" s="10">
        <f t="shared" si="424"/>
        <v>0</v>
      </c>
      <c r="K1695" s="10">
        <f t="shared" si="425"/>
        <v>0</v>
      </c>
      <c r="L1695" s="9">
        <f t="shared" si="421"/>
        <v>148</v>
      </c>
      <c r="M1695" s="9">
        <f t="shared" si="422"/>
        <v>224</v>
      </c>
      <c r="N1695" s="9">
        <f t="shared" si="426"/>
        <v>-372</v>
      </c>
      <c r="O1695" s="9">
        <f t="shared" si="427"/>
        <v>-372</v>
      </c>
      <c r="P1695" s="9">
        <f t="shared" si="432"/>
        <v>94</v>
      </c>
      <c r="Q1695" s="9">
        <f t="shared" si="433"/>
        <v>48</v>
      </c>
      <c r="R1695" s="9">
        <f t="shared" si="434"/>
        <v>-26</v>
      </c>
      <c r="S1695" s="9">
        <f t="shared" si="435"/>
        <v>52</v>
      </c>
      <c r="T1695" s="9">
        <f t="shared" si="436"/>
        <v>-29</v>
      </c>
      <c r="U1695" s="9">
        <f t="shared" si="428"/>
        <v>4512</v>
      </c>
      <c r="V1695" s="9">
        <f t="shared" si="429"/>
        <v>-2444</v>
      </c>
      <c r="W1695" s="1">
        <f t="shared" si="430"/>
        <v>4888</v>
      </c>
      <c r="X1695" s="1">
        <f t="shared" si="431"/>
        <v>-2726</v>
      </c>
    </row>
    <row r="1696" spans="9:24">
      <c r="I1696" s="10">
        <f t="shared" si="423"/>
        <v>0</v>
      </c>
      <c r="J1696" s="10">
        <f t="shared" si="424"/>
        <v>0</v>
      </c>
      <c r="K1696" s="10">
        <f t="shared" si="425"/>
        <v>0</v>
      </c>
      <c r="L1696" s="9">
        <f t="shared" si="421"/>
        <v>148</v>
      </c>
      <c r="M1696" s="9">
        <f t="shared" si="422"/>
        <v>228</v>
      </c>
      <c r="N1696" s="9">
        <f t="shared" si="426"/>
        <v>-376</v>
      </c>
      <c r="O1696" s="9">
        <f t="shared" si="427"/>
        <v>-376</v>
      </c>
      <c r="P1696" s="9">
        <f t="shared" si="432"/>
        <v>94</v>
      </c>
      <c r="Q1696" s="9">
        <f t="shared" si="433"/>
        <v>49</v>
      </c>
      <c r="R1696" s="9">
        <f t="shared" si="434"/>
        <v>-27</v>
      </c>
      <c r="S1696" s="9">
        <f t="shared" si="435"/>
        <v>53</v>
      </c>
      <c r="T1696" s="9">
        <f t="shared" si="436"/>
        <v>-30</v>
      </c>
      <c r="U1696" s="9">
        <f t="shared" si="428"/>
        <v>4606</v>
      </c>
      <c r="V1696" s="9">
        <f t="shared" si="429"/>
        <v>-2538</v>
      </c>
      <c r="W1696" s="1">
        <f t="shared" si="430"/>
        <v>4982</v>
      </c>
      <c r="X1696" s="1">
        <f t="shared" si="431"/>
        <v>-2820</v>
      </c>
    </row>
    <row r="1697" spans="9:24">
      <c r="I1697" s="10">
        <f t="shared" si="423"/>
        <v>0</v>
      </c>
      <c r="J1697" s="10">
        <f t="shared" si="424"/>
        <v>0</v>
      </c>
      <c r="K1697" s="10">
        <f t="shared" si="425"/>
        <v>0</v>
      </c>
      <c r="L1697" s="9">
        <f t="shared" si="421"/>
        <v>148</v>
      </c>
      <c r="M1697" s="9">
        <f t="shared" si="422"/>
        <v>232</v>
      </c>
      <c r="N1697" s="9">
        <f t="shared" si="426"/>
        <v>-380</v>
      </c>
      <c r="O1697" s="9">
        <f t="shared" si="427"/>
        <v>-380</v>
      </c>
      <c r="P1697" s="9">
        <f t="shared" si="432"/>
        <v>94</v>
      </c>
      <c r="Q1697" s="9">
        <f t="shared" si="433"/>
        <v>49</v>
      </c>
      <c r="R1697" s="9">
        <f t="shared" si="434"/>
        <v>-27</v>
      </c>
      <c r="S1697" s="9">
        <f t="shared" si="435"/>
        <v>53</v>
      </c>
      <c r="T1697" s="9">
        <f t="shared" si="436"/>
        <v>-30</v>
      </c>
      <c r="U1697" s="9">
        <f t="shared" si="428"/>
        <v>4606</v>
      </c>
      <c r="V1697" s="9">
        <f t="shared" si="429"/>
        <v>-2538</v>
      </c>
      <c r="W1697" s="1">
        <f t="shared" si="430"/>
        <v>4982</v>
      </c>
      <c r="X1697" s="1">
        <f t="shared" si="431"/>
        <v>-2820</v>
      </c>
    </row>
    <row r="1698" spans="9:24">
      <c r="I1698" s="10">
        <f t="shared" si="423"/>
        <v>0</v>
      </c>
      <c r="J1698" s="10">
        <f t="shared" si="424"/>
        <v>0</v>
      </c>
      <c r="K1698" s="10">
        <f t="shared" si="425"/>
        <v>0</v>
      </c>
      <c r="L1698" s="9">
        <f t="shared" si="421"/>
        <v>148</v>
      </c>
      <c r="M1698" s="9">
        <f t="shared" si="422"/>
        <v>236</v>
      </c>
      <c r="N1698" s="9">
        <f t="shared" si="426"/>
        <v>-384</v>
      </c>
      <c r="O1698" s="9">
        <f t="shared" si="427"/>
        <v>-384</v>
      </c>
      <c r="P1698" s="9">
        <f t="shared" si="432"/>
        <v>94</v>
      </c>
      <c r="Q1698" s="9">
        <f t="shared" si="433"/>
        <v>50</v>
      </c>
      <c r="R1698" s="9">
        <f t="shared" si="434"/>
        <v>-28</v>
      </c>
      <c r="S1698" s="9">
        <f t="shared" si="435"/>
        <v>55</v>
      </c>
      <c r="T1698" s="9">
        <f t="shared" si="436"/>
        <v>-31</v>
      </c>
      <c r="U1698" s="9">
        <f t="shared" si="428"/>
        <v>4700</v>
      </c>
      <c r="V1698" s="9">
        <f t="shared" si="429"/>
        <v>-2632</v>
      </c>
      <c r="W1698" s="1">
        <f t="shared" si="430"/>
        <v>5170</v>
      </c>
      <c r="X1698" s="1">
        <f t="shared" si="431"/>
        <v>-2914</v>
      </c>
    </row>
    <row r="1699" spans="9:24">
      <c r="I1699" s="10">
        <f t="shared" si="423"/>
        <v>0</v>
      </c>
      <c r="J1699" s="10">
        <f t="shared" si="424"/>
        <v>0</v>
      </c>
      <c r="K1699" s="10">
        <f t="shared" si="425"/>
        <v>0</v>
      </c>
      <c r="L1699" s="9">
        <f t="shared" si="421"/>
        <v>148</v>
      </c>
      <c r="M1699" s="9">
        <f t="shared" si="422"/>
        <v>240</v>
      </c>
      <c r="N1699" s="9">
        <f t="shared" si="426"/>
        <v>-388</v>
      </c>
      <c r="O1699" s="9">
        <f t="shared" si="427"/>
        <v>-388</v>
      </c>
      <c r="P1699" s="9">
        <f t="shared" si="432"/>
        <v>94</v>
      </c>
      <c r="Q1699" s="9">
        <f t="shared" si="433"/>
        <v>50</v>
      </c>
      <c r="R1699" s="9">
        <f t="shared" si="434"/>
        <v>-28</v>
      </c>
      <c r="S1699" s="9">
        <f t="shared" si="435"/>
        <v>55</v>
      </c>
      <c r="T1699" s="9">
        <f t="shared" si="436"/>
        <v>-31</v>
      </c>
      <c r="U1699" s="9">
        <f t="shared" si="428"/>
        <v>4700</v>
      </c>
      <c r="V1699" s="9">
        <f t="shared" si="429"/>
        <v>-2632</v>
      </c>
      <c r="W1699" s="1">
        <f t="shared" si="430"/>
        <v>5170</v>
      </c>
      <c r="X1699" s="1">
        <f t="shared" si="431"/>
        <v>-2914</v>
      </c>
    </row>
    <row r="1700" spans="9:24">
      <c r="I1700" s="10">
        <f t="shared" si="423"/>
        <v>0</v>
      </c>
      <c r="J1700" s="10">
        <f t="shared" si="424"/>
        <v>0</v>
      </c>
      <c r="K1700" s="10">
        <f t="shared" si="425"/>
        <v>0</v>
      </c>
      <c r="L1700" s="9">
        <f t="shared" si="421"/>
        <v>148</v>
      </c>
      <c r="M1700" s="9">
        <f t="shared" si="422"/>
        <v>244</v>
      </c>
      <c r="N1700" s="9">
        <f t="shared" si="426"/>
        <v>-392</v>
      </c>
      <c r="O1700" s="9">
        <f t="shared" si="427"/>
        <v>-392</v>
      </c>
      <c r="P1700" s="9">
        <f t="shared" si="432"/>
        <v>94</v>
      </c>
      <c r="Q1700" s="9">
        <f t="shared" si="433"/>
        <v>51</v>
      </c>
      <c r="R1700" s="9">
        <f t="shared" si="434"/>
        <v>-29</v>
      </c>
      <c r="S1700" s="9">
        <f t="shared" si="435"/>
        <v>56</v>
      </c>
      <c r="T1700" s="9">
        <f t="shared" si="436"/>
        <v>-32</v>
      </c>
      <c r="U1700" s="9">
        <f t="shared" si="428"/>
        <v>4794</v>
      </c>
      <c r="V1700" s="9">
        <f t="shared" si="429"/>
        <v>-2726</v>
      </c>
      <c r="W1700" s="1">
        <f t="shared" si="430"/>
        <v>5264</v>
      </c>
      <c r="X1700" s="1">
        <f t="shared" si="431"/>
        <v>-3008</v>
      </c>
    </row>
    <row r="1701" spans="9:24">
      <c r="I1701" s="10">
        <f t="shared" si="423"/>
        <v>0</v>
      </c>
      <c r="J1701" s="10">
        <f t="shared" si="424"/>
        <v>0</v>
      </c>
      <c r="K1701" s="10">
        <f t="shared" si="425"/>
        <v>0</v>
      </c>
      <c r="L1701" s="9">
        <f t="shared" si="421"/>
        <v>148</v>
      </c>
      <c r="M1701" s="9">
        <f t="shared" si="422"/>
        <v>248</v>
      </c>
      <c r="N1701" s="9">
        <f t="shared" si="426"/>
        <v>-396</v>
      </c>
      <c r="O1701" s="9">
        <f t="shared" si="427"/>
        <v>-396</v>
      </c>
      <c r="P1701" s="9">
        <f t="shared" si="432"/>
        <v>94</v>
      </c>
      <c r="Q1701" s="9">
        <f t="shared" si="433"/>
        <v>51</v>
      </c>
      <c r="R1701" s="9">
        <f t="shared" si="434"/>
        <v>-29</v>
      </c>
      <c r="S1701" s="9">
        <f t="shared" si="435"/>
        <v>56</v>
      </c>
      <c r="T1701" s="9">
        <f t="shared" si="436"/>
        <v>-32</v>
      </c>
      <c r="U1701" s="9">
        <f t="shared" si="428"/>
        <v>4794</v>
      </c>
      <c r="V1701" s="9">
        <f t="shared" si="429"/>
        <v>-2726</v>
      </c>
      <c r="W1701" s="1">
        <f t="shared" si="430"/>
        <v>5264</v>
      </c>
      <c r="X1701" s="1">
        <f t="shared" si="431"/>
        <v>-3008</v>
      </c>
    </row>
    <row r="1702" spans="9:24">
      <c r="I1702" s="10">
        <f t="shared" si="423"/>
        <v>0</v>
      </c>
      <c r="J1702" s="10">
        <f t="shared" si="424"/>
        <v>0</v>
      </c>
      <c r="K1702" s="10">
        <f t="shared" si="425"/>
        <v>0</v>
      </c>
      <c r="L1702" s="9">
        <f t="shared" si="421"/>
        <v>148</v>
      </c>
      <c r="M1702" s="9">
        <f t="shared" si="422"/>
        <v>252</v>
      </c>
      <c r="N1702" s="9">
        <f t="shared" si="426"/>
        <v>-400</v>
      </c>
      <c r="O1702" s="9">
        <f t="shared" si="427"/>
        <v>-400</v>
      </c>
      <c r="P1702" s="9">
        <f t="shared" si="432"/>
        <v>94</v>
      </c>
      <c r="Q1702" s="9">
        <f t="shared" si="433"/>
        <v>52</v>
      </c>
      <c r="R1702" s="9">
        <f t="shared" si="434"/>
        <v>-30</v>
      </c>
      <c r="S1702" s="9">
        <f t="shared" si="435"/>
        <v>57</v>
      </c>
      <c r="T1702" s="9">
        <f t="shared" si="436"/>
        <v>-33</v>
      </c>
      <c r="U1702" s="9">
        <f t="shared" si="428"/>
        <v>4888</v>
      </c>
      <c r="V1702" s="9">
        <f t="shared" si="429"/>
        <v>-2820</v>
      </c>
      <c r="W1702" s="1">
        <f t="shared" si="430"/>
        <v>5358</v>
      </c>
      <c r="X1702" s="1">
        <f t="shared" si="431"/>
        <v>-3102</v>
      </c>
    </row>
    <row r="1703" spans="9:24">
      <c r="I1703" s="10">
        <f t="shared" si="423"/>
        <v>0</v>
      </c>
      <c r="J1703" s="10">
        <f t="shared" si="424"/>
        <v>0</v>
      </c>
      <c r="K1703" s="10">
        <f t="shared" si="425"/>
        <v>0</v>
      </c>
      <c r="L1703" s="9">
        <f t="shared" si="421"/>
        <v>144</v>
      </c>
      <c r="M1703" s="9">
        <f t="shared" si="422"/>
        <v>4</v>
      </c>
      <c r="N1703" s="9">
        <f t="shared" si="426"/>
        <v>-148</v>
      </c>
      <c r="O1703" s="9">
        <f t="shared" si="427"/>
        <v>-148</v>
      </c>
      <c r="P1703" s="9">
        <f t="shared" si="432"/>
        <v>93</v>
      </c>
      <c r="Q1703" s="9">
        <f t="shared" si="433"/>
        <v>21</v>
      </c>
      <c r="R1703" s="9">
        <f t="shared" si="434"/>
        <v>2</v>
      </c>
      <c r="S1703" s="9">
        <f t="shared" si="435"/>
        <v>23</v>
      </c>
      <c r="T1703" s="9">
        <f t="shared" si="436"/>
        <v>2</v>
      </c>
      <c r="U1703" s="9">
        <f t="shared" si="428"/>
        <v>1953</v>
      </c>
      <c r="V1703" s="9">
        <f t="shared" si="429"/>
        <v>186</v>
      </c>
      <c r="W1703" s="1">
        <f t="shared" si="430"/>
        <v>2139</v>
      </c>
      <c r="X1703" s="1">
        <f t="shared" si="431"/>
        <v>186</v>
      </c>
    </row>
    <row r="1704" spans="9:24">
      <c r="I1704" s="10">
        <f t="shared" si="423"/>
        <v>0</v>
      </c>
      <c r="J1704" s="10">
        <f t="shared" si="424"/>
        <v>0</v>
      </c>
      <c r="K1704" s="10">
        <f t="shared" si="425"/>
        <v>0</v>
      </c>
      <c r="L1704" s="9">
        <f t="shared" si="421"/>
        <v>144</v>
      </c>
      <c r="M1704" s="9">
        <f t="shared" si="422"/>
        <v>8</v>
      </c>
      <c r="N1704" s="9">
        <f t="shared" si="426"/>
        <v>-152</v>
      </c>
      <c r="O1704" s="9">
        <f t="shared" si="427"/>
        <v>-152</v>
      </c>
      <c r="P1704" s="9">
        <f t="shared" si="432"/>
        <v>93</v>
      </c>
      <c r="Q1704" s="9">
        <f t="shared" si="433"/>
        <v>21</v>
      </c>
      <c r="R1704" s="9">
        <f t="shared" si="434"/>
        <v>1</v>
      </c>
      <c r="S1704" s="9">
        <f t="shared" si="435"/>
        <v>23</v>
      </c>
      <c r="T1704" s="9">
        <f t="shared" si="436"/>
        <v>1</v>
      </c>
      <c r="U1704" s="9">
        <f t="shared" si="428"/>
        <v>1953</v>
      </c>
      <c r="V1704" s="9">
        <f t="shared" si="429"/>
        <v>93</v>
      </c>
      <c r="W1704" s="1">
        <f t="shared" si="430"/>
        <v>2139</v>
      </c>
      <c r="X1704" s="1">
        <f t="shared" si="431"/>
        <v>93</v>
      </c>
    </row>
    <row r="1705" spans="9:24">
      <c r="I1705" s="10">
        <f t="shared" si="423"/>
        <v>0</v>
      </c>
      <c r="J1705" s="10">
        <f t="shared" si="424"/>
        <v>0</v>
      </c>
      <c r="K1705" s="10">
        <f t="shared" si="425"/>
        <v>0</v>
      </c>
      <c r="L1705" s="9">
        <f t="shared" si="421"/>
        <v>144</v>
      </c>
      <c r="M1705" s="9">
        <f t="shared" si="422"/>
        <v>12</v>
      </c>
      <c r="N1705" s="9">
        <f t="shared" si="426"/>
        <v>-156</v>
      </c>
      <c r="O1705" s="9">
        <f t="shared" si="427"/>
        <v>-156</v>
      </c>
      <c r="P1705" s="9">
        <f t="shared" si="432"/>
        <v>93</v>
      </c>
      <c r="Q1705" s="9">
        <f t="shared" si="433"/>
        <v>22</v>
      </c>
      <c r="R1705" s="9">
        <f t="shared" si="434"/>
        <v>1</v>
      </c>
      <c r="S1705" s="9">
        <f t="shared" si="435"/>
        <v>24</v>
      </c>
      <c r="T1705" s="9">
        <f t="shared" si="436"/>
        <v>1</v>
      </c>
      <c r="U1705" s="9">
        <f t="shared" si="428"/>
        <v>2046</v>
      </c>
      <c r="V1705" s="9">
        <f t="shared" si="429"/>
        <v>93</v>
      </c>
      <c r="W1705" s="1">
        <f t="shared" si="430"/>
        <v>2232</v>
      </c>
      <c r="X1705" s="1">
        <f t="shared" si="431"/>
        <v>93</v>
      </c>
    </row>
    <row r="1706" spans="9:24">
      <c r="I1706" s="10">
        <f t="shared" si="423"/>
        <v>0</v>
      </c>
      <c r="J1706" s="10">
        <f t="shared" si="424"/>
        <v>0</v>
      </c>
      <c r="K1706" s="10">
        <f t="shared" si="425"/>
        <v>0</v>
      </c>
      <c r="L1706" s="9">
        <f t="shared" si="421"/>
        <v>144</v>
      </c>
      <c r="M1706" s="9">
        <f t="shared" si="422"/>
        <v>16</v>
      </c>
      <c r="N1706" s="9">
        <f t="shared" si="426"/>
        <v>-160</v>
      </c>
      <c r="O1706" s="9">
        <f t="shared" si="427"/>
        <v>-160</v>
      </c>
      <c r="P1706" s="9">
        <f t="shared" si="432"/>
        <v>93</v>
      </c>
      <c r="Q1706" s="9">
        <f t="shared" si="433"/>
        <v>22</v>
      </c>
      <c r="R1706" s="9">
        <f t="shared" si="434"/>
        <v>0</v>
      </c>
      <c r="S1706" s="9">
        <f t="shared" si="435"/>
        <v>24</v>
      </c>
      <c r="T1706" s="9">
        <f t="shared" si="436"/>
        <v>0</v>
      </c>
      <c r="U1706" s="9">
        <f t="shared" si="428"/>
        <v>2046</v>
      </c>
      <c r="V1706" s="9">
        <f t="shared" si="429"/>
        <v>0</v>
      </c>
      <c r="W1706" s="1">
        <f t="shared" si="430"/>
        <v>2232</v>
      </c>
      <c r="X1706" s="1">
        <f t="shared" si="431"/>
        <v>0</v>
      </c>
    </row>
    <row r="1707" spans="9:24">
      <c r="I1707" s="10">
        <f t="shared" si="423"/>
        <v>0</v>
      </c>
      <c r="J1707" s="10">
        <f t="shared" si="424"/>
        <v>0</v>
      </c>
      <c r="K1707" s="10">
        <f t="shared" si="425"/>
        <v>0</v>
      </c>
      <c r="L1707" s="9">
        <f t="shared" si="421"/>
        <v>144</v>
      </c>
      <c r="M1707" s="9">
        <f t="shared" si="422"/>
        <v>20</v>
      </c>
      <c r="N1707" s="9">
        <f t="shared" si="426"/>
        <v>-164</v>
      </c>
      <c r="O1707" s="9">
        <f t="shared" si="427"/>
        <v>-164</v>
      </c>
      <c r="P1707" s="9">
        <f t="shared" si="432"/>
        <v>93</v>
      </c>
      <c r="Q1707" s="9">
        <f t="shared" si="433"/>
        <v>23</v>
      </c>
      <c r="R1707" s="9">
        <f t="shared" si="434"/>
        <v>0</v>
      </c>
      <c r="S1707" s="9">
        <f t="shared" si="435"/>
        <v>25</v>
      </c>
      <c r="T1707" s="9">
        <f t="shared" si="436"/>
        <v>0</v>
      </c>
      <c r="U1707" s="9">
        <f t="shared" si="428"/>
        <v>2139</v>
      </c>
      <c r="V1707" s="9">
        <f t="shared" si="429"/>
        <v>0</v>
      </c>
      <c r="W1707" s="1">
        <f t="shared" si="430"/>
        <v>2325</v>
      </c>
      <c r="X1707" s="1">
        <f t="shared" si="431"/>
        <v>0</v>
      </c>
    </row>
    <row r="1708" spans="9:24">
      <c r="I1708" s="10">
        <f t="shared" si="423"/>
        <v>0</v>
      </c>
      <c r="J1708" s="10">
        <f t="shared" si="424"/>
        <v>0</v>
      </c>
      <c r="K1708" s="10">
        <f t="shared" si="425"/>
        <v>0</v>
      </c>
      <c r="L1708" s="9">
        <f t="shared" si="421"/>
        <v>144</v>
      </c>
      <c r="M1708" s="9">
        <f t="shared" si="422"/>
        <v>24</v>
      </c>
      <c r="N1708" s="9">
        <f t="shared" si="426"/>
        <v>-168</v>
      </c>
      <c r="O1708" s="9">
        <f t="shared" si="427"/>
        <v>-168</v>
      </c>
      <c r="P1708" s="9">
        <f t="shared" si="432"/>
        <v>93</v>
      </c>
      <c r="Q1708" s="9">
        <f t="shared" si="433"/>
        <v>23</v>
      </c>
      <c r="R1708" s="9">
        <f t="shared" si="434"/>
        <v>-1</v>
      </c>
      <c r="S1708" s="9">
        <f t="shared" si="435"/>
        <v>25</v>
      </c>
      <c r="T1708" s="9">
        <f t="shared" si="436"/>
        <v>-2</v>
      </c>
      <c r="U1708" s="9">
        <f t="shared" si="428"/>
        <v>2139</v>
      </c>
      <c r="V1708" s="9">
        <f t="shared" si="429"/>
        <v>-93</v>
      </c>
      <c r="W1708" s="1">
        <f t="shared" si="430"/>
        <v>2325</v>
      </c>
      <c r="X1708" s="1">
        <f t="shared" si="431"/>
        <v>-186</v>
      </c>
    </row>
    <row r="1709" spans="9:24">
      <c r="I1709" s="10">
        <f t="shared" si="423"/>
        <v>0</v>
      </c>
      <c r="J1709" s="10">
        <f t="shared" si="424"/>
        <v>0</v>
      </c>
      <c r="K1709" s="10">
        <f t="shared" si="425"/>
        <v>0</v>
      </c>
      <c r="L1709" s="9">
        <f t="shared" si="421"/>
        <v>144</v>
      </c>
      <c r="M1709" s="9">
        <f t="shared" si="422"/>
        <v>28</v>
      </c>
      <c r="N1709" s="9">
        <f t="shared" si="426"/>
        <v>-172</v>
      </c>
      <c r="O1709" s="9">
        <f t="shared" si="427"/>
        <v>-172</v>
      </c>
      <c r="P1709" s="9">
        <f t="shared" si="432"/>
        <v>93</v>
      </c>
      <c r="Q1709" s="9">
        <f t="shared" si="433"/>
        <v>24</v>
      </c>
      <c r="R1709" s="9">
        <f t="shared" si="434"/>
        <v>-1</v>
      </c>
      <c r="S1709" s="9">
        <f t="shared" si="435"/>
        <v>26</v>
      </c>
      <c r="T1709" s="9">
        <f t="shared" si="436"/>
        <v>-2</v>
      </c>
      <c r="U1709" s="9">
        <f t="shared" si="428"/>
        <v>2232</v>
      </c>
      <c r="V1709" s="9">
        <f t="shared" si="429"/>
        <v>-93</v>
      </c>
      <c r="W1709" s="1">
        <f t="shared" si="430"/>
        <v>2418</v>
      </c>
      <c r="X1709" s="1">
        <f t="shared" si="431"/>
        <v>-186</v>
      </c>
    </row>
    <row r="1710" spans="9:24">
      <c r="I1710" s="10">
        <f t="shared" si="423"/>
        <v>0</v>
      </c>
      <c r="J1710" s="10">
        <f t="shared" si="424"/>
        <v>0</v>
      </c>
      <c r="K1710" s="10">
        <f t="shared" si="425"/>
        <v>0</v>
      </c>
      <c r="L1710" s="9">
        <f t="shared" si="421"/>
        <v>144</v>
      </c>
      <c r="M1710" s="9">
        <f t="shared" si="422"/>
        <v>32</v>
      </c>
      <c r="N1710" s="9">
        <f t="shared" si="426"/>
        <v>-176</v>
      </c>
      <c r="O1710" s="9">
        <f t="shared" si="427"/>
        <v>-176</v>
      </c>
      <c r="P1710" s="9">
        <f t="shared" si="432"/>
        <v>93</v>
      </c>
      <c r="Q1710" s="9">
        <f t="shared" si="433"/>
        <v>24</v>
      </c>
      <c r="R1710" s="9">
        <f t="shared" si="434"/>
        <v>-2</v>
      </c>
      <c r="S1710" s="9">
        <f t="shared" si="435"/>
        <v>26</v>
      </c>
      <c r="T1710" s="9">
        <f t="shared" si="436"/>
        <v>-3</v>
      </c>
      <c r="U1710" s="9">
        <f t="shared" si="428"/>
        <v>2232</v>
      </c>
      <c r="V1710" s="9">
        <f t="shared" si="429"/>
        <v>-186</v>
      </c>
      <c r="W1710" s="1">
        <f t="shared" si="430"/>
        <v>2418</v>
      </c>
      <c r="X1710" s="1">
        <f t="shared" si="431"/>
        <v>-279</v>
      </c>
    </row>
    <row r="1711" spans="9:24">
      <c r="I1711" s="10">
        <f t="shared" si="423"/>
        <v>0</v>
      </c>
      <c r="J1711" s="10">
        <f t="shared" si="424"/>
        <v>0</v>
      </c>
      <c r="K1711" s="10">
        <f t="shared" si="425"/>
        <v>0</v>
      </c>
      <c r="L1711" s="9">
        <f t="shared" si="421"/>
        <v>144</v>
      </c>
      <c r="M1711" s="9">
        <f t="shared" si="422"/>
        <v>36</v>
      </c>
      <c r="N1711" s="9">
        <f t="shared" si="426"/>
        <v>-180</v>
      </c>
      <c r="O1711" s="9">
        <f t="shared" si="427"/>
        <v>-180</v>
      </c>
      <c r="P1711" s="9">
        <f t="shared" si="432"/>
        <v>93</v>
      </c>
      <c r="Q1711" s="9">
        <f t="shared" si="433"/>
        <v>25</v>
      </c>
      <c r="R1711" s="9">
        <f t="shared" si="434"/>
        <v>-2</v>
      </c>
      <c r="S1711" s="9">
        <f t="shared" si="435"/>
        <v>27</v>
      </c>
      <c r="T1711" s="9">
        <f t="shared" si="436"/>
        <v>-3</v>
      </c>
      <c r="U1711" s="9">
        <f t="shared" si="428"/>
        <v>2325</v>
      </c>
      <c r="V1711" s="9">
        <f t="shared" si="429"/>
        <v>-186</v>
      </c>
      <c r="W1711" s="1">
        <f t="shared" si="430"/>
        <v>2511</v>
      </c>
      <c r="X1711" s="1">
        <f t="shared" si="431"/>
        <v>-279</v>
      </c>
    </row>
    <row r="1712" spans="9:24">
      <c r="I1712" s="10">
        <f t="shared" si="423"/>
        <v>0</v>
      </c>
      <c r="J1712" s="10">
        <f t="shared" si="424"/>
        <v>0</v>
      </c>
      <c r="K1712" s="10">
        <f t="shared" si="425"/>
        <v>0</v>
      </c>
      <c r="L1712" s="9">
        <f t="shared" si="421"/>
        <v>144</v>
      </c>
      <c r="M1712" s="9">
        <f t="shared" si="422"/>
        <v>40</v>
      </c>
      <c r="N1712" s="9">
        <f t="shared" si="426"/>
        <v>-184</v>
      </c>
      <c r="O1712" s="9">
        <f t="shared" si="427"/>
        <v>-184</v>
      </c>
      <c r="P1712" s="9">
        <f t="shared" si="432"/>
        <v>93</v>
      </c>
      <c r="Q1712" s="9">
        <f t="shared" si="433"/>
        <v>25</v>
      </c>
      <c r="R1712" s="9">
        <f t="shared" si="434"/>
        <v>-3</v>
      </c>
      <c r="S1712" s="9">
        <f t="shared" si="435"/>
        <v>27</v>
      </c>
      <c r="T1712" s="9">
        <f t="shared" si="436"/>
        <v>-4</v>
      </c>
      <c r="U1712" s="9">
        <f t="shared" si="428"/>
        <v>2325</v>
      </c>
      <c r="V1712" s="9">
        <f t="shared" si="429"/>
        <v>-279</v>
      </c>
      <c r="W1712" s="1">
        <f t="shared" si="430"/>
        <v>2511</v>
      </c>
      <c r="X1712" s="1">
        <f t="shared" si="431"/>
        <v>-372</v>
      </c>
    </row>
    <row r="1713" spans="9:24">
      <c r="I1713" s="10">
        <f t="shared" si="423"/>
        <v>0</v>
      </c>
      <c r="J1713" s="10">
        <f t="shared" si="424"/>
        <v>0</v>
      </c>
      <c r="K1713" s="10">
        <f t="shared" si="425"/>
        <v>0</v>
      </c>
      <c r="L1713" s="9">
        <f t="shared" si="421"/>
        <v>144</v>
      </c>
      <c r="M1713" s="9">
        <f t="shared" si="422"/>
        <v>44</v>
      </c>
      <c r="N1713" s="9">
        <f t="shared" si="426"/>
        <v>-188</v>
      </c>
      <c r="O1713" s="9">
        <f t="shared" si="427"/>
        <v>-188</v>
      </c>
      <c r="P1713" s="9">
        <f t="shared" si="432"/>
        <v>93</v>
      </c>
      <c r="Q1713" s="9">
        <f t="shared" si="433"/>
        <v>26</v>
      </c>
      <c r="R1713" s="9">
        <f t="shared" si="434"/>
        <v>-3</v>
      </c>
      <c r="S1713" s="9">
        <f t="shared" si="435"/>
        <v>28</v>
      </c>
      <c r="T1713" s="9">
        <f t="shared" si="436"/>
        <v>-4</v>
      </c>
      <c r="U1713" s="9">
        <f t="shared" si="428"/>
        <v>2418</v>
      </c>
      <c r="V1713" s="9">
        <f t="shared" si="429"/>
        <v>-279</v>
      </c>
      <c r="W1713" s="1">
        <f t="shared" si="430"/>
        <v>2604</v>
      </c>
      <c r="X1713" s="1">
        <f t="shared" si="431"/>
        <v>-372</v>
      </c>
    </row>
    <row r="1714" spans="9:24">
      <c r="I1714" s="10">
        <f t="shared" si="423"/>
        <v>0</v>
      </c>
      <c r="J1714" s="10">
        <f t="shared" si="424"/>
        <v>0</v>
      </c>
      <c r="K1714" s="10">
        <f t="shared" si="425"/>
        <v>0</v>
      </c>
      <c r="L1714" s="9">
        <f t="shared" si="421"/>
        <v>144</v>
      </c>
      <c r="M1714" s="9">
        <f t="shared" si="422"/>
        <v>48</v>
      </c>
      <c r="N1714" s="9">
        <f t="shared" si="426"/>
        <v>-192</v>
      </c>
      <c r="O1714" s="9">
        <f t="shared" si="427"/>
        <v>-192</v>
      </c>
      <c r="P1714" s="9">
        <f t="shared" si="432"/>
        <v>93</v>
      </c>
      <c r="Q1714" s="9">
        <f t="shared" si="433"/>
        <v>26</v>
      </c>
      <c r="R1714" s="9">
        <f t="shared" si="434"/>
        <v>-4</v>
      </c>
      <c r="S1714" s="9">
        <f t="shared" si="435"/>
        <v>28</v>
      </c>
      <c r="T1714" s="9">
        <f t="shared" si="436"/>
        <v>-5</v>
      </c>
      <c r="U1714" s="9">
        <f t="shared" si="428"/>
        <v>2418</v>
      </c>
      <c r="V1714" s="9">
        <f t="shared" si="429"/>
        <v>-372</v>
      </c>
      <c r="W1714" s="1">
        <f t="shared" si="430"/>
        <v>2604</v>
      </c>
      <c r="X1714" s="1">
        <f t="shared" si="431"/>
        <v>-465</v>
      </c>
    </row>
    <row r="1715" spans="9:24">
      <c r="I1715" s="10">
        <f t="shared" si="423"/>
        <v>0</v>
      </c>
      <c r="J1715" s="10">
        <f t="shared" si="424"/>
        <v>0</v>
      </c>
      <c r="K1715" s="10">
        <f t="shared" si="425"/>
        <v>0</v>
      </c>
      <c r="L1715" s="9">
        <f t="shared" si="421"/>
        <v>144</v>
      </c>
      <c r="M1715" s="9">
        <f t="shared" si="422"/>
        <v>52</v>
      </c>
      <c r="N1715" s="9">
        <f t="shared" si="426"/>
        <v>-196</v>
      </c>
      <c r="O1715" s="9">
        <f t="shared" si="427"/>
        <v>-196</v>
      </c>
      <c r="P1715" s="9">
        <f t="shared" si="432"/>
        <v>93</v>
      </c>
      <c r="Q1715" s="9">
        <f t="shared" si="433"/>
        <v>27</v>
      </c>
      <c r="R1715" s="9">
        <f t="shared" si="434"/>
        <v>-4</v>
      </c>
      <c r="S1715" s="9">
        <f t="shared" si="435"/>
        <v>29</v>
      </c>
      <c r="T1715" s="9">
        <f t="shared" si="436"/>
        <v>-5</v>
      </c>
      <c r="U1715" s="9">
        <f t="shared" si="428"/>
        <v>2511</v>
      </c>
      <c r="V1715" s="9">
        <f t="shared" si="429"/>
        <v>-372</v>
      </c>
      <c r="W1715" s="1">
        <f t="shared" si="430"/>
        <v>2697</v>
      </c>
      <c r="X1715" s="1">
        <f t="shared" si="431"/>
        <v>-465</v>
      </c>
    </row>
    <row r="1716" spans="9:24">
      <c r="I1716" s="10">
        <f t="shared" si="423"/>
        <v>0</v>
      </c>
      <c r="J1716" s="10">
        <f t="shared" si="424"/>
        <v>0</v>
      </c>
      <c r="K1716" s="10">
        <f t="shared" si="425"/>
        <v>0</v>
      </c>
      <c r="L1716" s="9">
        <f t="shared" si="421"/>
        <v>144</v>
      </c>
      <c r="M1716" s="9">
        <f t="shared" si="422"/>
        <v>56</v>
      </c>
      <c r="N1716" s="9">
        <f t="shared" si="426"/>
        <v>-200</v>
      </c>
      <c r="O1716" s="9">
        <f t="shared" si="427"/>
        <v>-200</v>
      </c>
      <c r="P1716" s="9">
        <f t="shared" si="432"/>
        <v>93</v>
      </c>
      <c r="Q1716" s="9">
        <f t="shared" si="433"/>
        <v>27</v>
      </c>
      <c r="R1716" s="9">
        <f t="shared" si="434"/>
        <v>-5</v>
      </c>
      <c r="S1716" s="9">
        <f t="shared" si="435"/>
        <v>29</v>
      </c>
      <c r="T1716" s="9">
        <f t="shared" si="436"/>
        <v>-6</v>
      </c>
      <c r="U1716" s="9">
        <f t="shared" si="428"/>
        <v>2511</v>
      </c>
      <c r="V1716" s="9">
        <f t="shared" si="429"/>
        <v>-465</v>
      </c>
      <c r="W1716" s="1">
        <f t="shared" si="430"/>
        <v>2697</v>
      </c>
      <c r="X1716" s="1">
        <f t="shared" si="431"/>
        <v>-558</v>
      </c>
    </row>
    <row r="1717" spans="9:24">
      <c r="I1717" s="10">
        <f t="shared" si="423"/>
        <v>0</v>
      </c>
      <c r="J1717" s="10">
        <f t="shared" si="424"/>
        <v>0</v>
      </c>
      <c r="K1717" s="10">
        <f t="shared" si="425"/>
        <v>0</v>
      </c>
      <c r="L1717" s="9">
        <f t="shared" si="421"/>
        <v>144</v>
      </c>
      <c r="M1717" s="9">
        <f t="shared" si="422"/>
        <v>60</v>
      </c>
      <c r="N1717" s="9">
        <f t="shared" si="426"/>
        <v>-204</v>
      </c>
      <c r="O1717" s="9">
        <f t="shared" si="427"/>
        <v>-204</v>
      </c>
      <c r="P1717" s="9">
        <f t="shared" si="432"/>
        <v>93</v>
      </c>
      <c r="Q1717" s="9">
        <f t="shared" si="433"/>
        <v>28</v>
      </c>
      <c r="R1717" s="9">
        <f t="shared" si="434"/>
        <v>-5</v>
      </c>
      <c r="S1717" s="9">
        <f t="shared" si="435"/>
        <v>30</v>
      </c>
      <c r="T1717" s="9">
        <f t="shared" si="436"/>
        <v>-6</v>
      </c>
      <c r="U1717" s="9">
        <f t="shared" si="428"/>
        <v>2604</v>
      </c>
      <c r="V1717" s="9">
        <f t="shared" si="429"/>
        <v>-465</v>
      </c>
      <c r="W1717" s="1">
        <f t="shared" si="430"/>
        <v>2790</v>
      </c>
      <c r="X1717" s="1">
        <f t="shared" si="431"/>
        <v>-558</v>
      </c>
    </row>
    <row r="1718" spans="9:24">
      <c r="I1718" s="10">
        <f t="shared" si="423"/>
        <v>0</v>
      </c>
      <c r="J1718" s="10">
        <f t="shared" si="424"/>
        <v>0</v>
      </c>
      <c r="K1718" s="10">
        <f t="shared" si="425"/>
        <v>0</v>
      </c>
      <c r="L1718" s="9">
        <f t="shared" si="421"/>
        <v>144</v>
      </c>
      <c r="M1718" s="9">
        <f t="shared" si="422"/>
        <v>64</v>
      </c>
      <c r="N1718" s="9">
        <f t="shared" si="426"/>
        <v>-208</v>
      </c>
      <c r="O1718" s="9">
        <f t="shared" si="427"/>
        <v>-208</v>
      </c>
      <c r="P1718" s="9">
        <f t="shared" si="432"/>
        <v>93</v>
      </c>
      <c r="Q1718" s="9">
        <f t="shared" si="433"/>
        <v>28</v>
      </c>
      <c r="R1718" s="9">
        <f t="shared" si="434"/>
        <v>-6</v>
      </c>
      <c r="S1718" s="9">
        <f t="shared" si="435"/>
        <v>30</v>
      </c>
      <c r="T1718" s="9">
        <f t="shared" si="436"/>
        <v>-7</v>
      </c>
      <c r="U1718" s="9">
        <f t="shared" si="428"/>
        <v>2604</v>
      </c>
      <c r="V1718" s="9">
        <f t="shared" si="429"/>
        <v>-558</v>
      </c>
      <c r="W1718" s="1">
        <f t="shared" si="430"/>
        <v>2790</v>
      </c>
      <c r="X1718" s="1">
        <f t="shared" si="431"/>
        <v>-651</v>
      </c>
    </row>
    <row r="1719" spans="9:24">
      <c r="I1719" s="10">
        <f t="shared" si="423"/>
        <v>0</v>
      </c>
      <c r="J1719" s="10">
        <f t="shared" si="424"/>
        <v>0</v>
      </c>
      <c r="K1719" s="10">
        <f t="shared" si="425"/>
        <v>0</v>
      </c>
      <c r="L1719" s="9">
        <f t="shared" si="421"/>
        <v>144</v>
      </c>
      <c r="M1719" s="9">
        <f t="shared" si="422"/>
        <v>68</v>
      </c>
      <c r="N1719" s="9">
        <f t="shared" si="426"/>
        <v>-212</v>
      </c>
      <c r="O1719" s="9">
        <f t="shared" si="427"/>
        <v>-212</v>
      </c>
      <c r="P1719" s="9">
        <f t="shared" si="432"/>
        <v>93</v>
      </c>
      <c r="Q1719" s="9">
        <f t="shared" si="433"/>
        <v>29</v>
      </c>
      <c r="R1719" s="9">
        <f t="shared" si="434"/>
        <v>-6</v>
      </c>
      <c r="S1719" s="9">
        <f t="shared" si="435"/>
        <v>31</v>
      </c>
      <c r="T1719" s="9">
        <f t="shared" si="436"/>
        <v>-7</v>
      </c>
      <c r="U1719" s="9">
        <f t="shared" si="428"/>
        <v>2697</v>
      </c>
      <c r="V1719" s="9">
        <f t="shared" si="429"/>
        <v>-558</v>
      </c>
      <c r="W1719" s="1">
        <f t="shared" si="430"/>
        <v>2883</v>
      </c>
      <c r="X1719" s="1">
        <f t="shared" si="431"/>
        <v>-651</v>
      </c>
    </row>
    <row r="1720" spans="9:24">
      <c r="I1720" s="10">
        <f t="shared" si="423"/>
        <v>0</v>
      </c>
      <c r="J1720" s="10">
        <f t="shared" si="424"/>
        <v>0</v>
      </c>
      <c r="K1720" s="10">
        <f t="shared" si="425"/>
        <v>0</v>
      </c>
      <c r="L1720" s="9">
        <f t="shared" si="421"/>
        <v>144</v>
      </c>
      <c r="M1720" s="9">
        <f t="shared" si="422"/>
        <v>72</v>
      </c>
      <c r="N1720" s="9">
        <f t="shared" si="426"/>
        <v>-216</v>
      </c>
      <c r="O1720" s="9">
        <f t="shared" si="427"/>
        <v>-216</v>
      </c>
      <c r="P1720" s="9">
        <f t="shared" si="432"/>
        <v>93</v>
      </c>
      <c r="Q1720" s="9">
        <f t="shared" si="433"/>
        <v>29</v>
      </c>
      <c r="R1720" s="9">
        <f t="shared" si="434"/>
        <v>-7</v>
      </c>
      <c r="S1720" s="9">
        <f t="shared" si="435"/>
        <v>31</v>
      </c>
      <c r="T1720" s="9">
        <f t="shared" si="436"/>
        <v>-8</v>
      </c>
      <c r="U1720" s="9">
        <f t="shared" si="428"/>
        <v>2697</v>
      </c>
      <c r="V1720" s="9">
        <f t="shared" si="429"/>
        <v>-651</v>
      </c>
      <c r="W1720" s="1">
        <f t="shared" si="430"/>
        <v>2883</v>
      </c>
      <c r="X1720" s="1">
        <f t="shared" si="431"/>
        <v>-744</v>
      </c>
    </row>
    <row r="1721" spans="9:24">
      <c r="I1721" s="10">
        <f t="shared" si="423"/>
        <v>0</v>
      </c>
      <c r="J1721" s="10">
        <f t="shared" si="424"/>
        <v>0</v>
      </c>
      <c r="K1721" s="10">
        <f t="shared" si="425"/>
        <v>0</v>
      </c>
      <c r="L1721" s="9">
        <f t="shared" si="421"/>
        <v>144</v>
      </c>
      <c r="M1721" s="9">
        <f t="shared" si="422"/>
        <v>76</v>
      </c>
      <c r="N1721" s="9">
        <f t="shared" si="426"/>
        <v>-220</v>
      </c>
      <c r="O1721" s="9">
        <f t="shared" si="427"/>
        <v>-220</v>
      </c>
      <c r="P1721" s="9">
        <f t="shared" si="432"/>
        <v>93</v>
      </c>
      <c r="Q1721" s="9">
        <f t="shared" si="433"/>
        <v>30</v>
      </c>
      <c r="R1721" s="9">
        <f t="shared" si="434"/>
        <v>-7</v>
      </c>
      <c r="S1721" s="9">
        <f t="shared" si="435"/>
        <v>33</v>
      </c>
      <c r="T1721" s="9">
        <f t="shared" si="436"/>
        <v>-8</v>
      </c>
      <c r="U1721" s="9">
        <f t="shared" si="428"/>
        <v>2790</v>
      </c>
      <c r="V1721" s="9">
        <f t="shared" si="429"/>
        <v>-651</v>
      </c>
      <c r="W1721" s="1">
        <f t="shared" si="430"/>
        <v>3069</v>
      </c>
      <c r="X1721" s="1">
        <f t="shared" si="431"/>
        <v>-744</v>
      </c>
    </row>
    <row r="1722" spans="9:24">
      <c r="I1722" s="10">
        <f t="shared" si="423"/>
        <v>0</v>
      </c>
      <c r="J1722" s="10">
        <f t="shared" si="424"/>
        <v>0</v>
      </c>
      <c r="K1722" s="10">
        <f t="shared" si="425"/>
        <v>0</v>
      </c>
      <c r="L1722" s="9">
        <f t="shared" si="421"/>
        <v>144</v>
      </c>
      <c r="M1722" s="9">
        <f t="shared" si="422"/>
        <v>80</v>
      </c>
      <c r="N1722" s="9">
        <f t="shared" si="426"/>
        <v>-224</v>
      </c>
      <c r="O1722" s="9">
        <f t="shared" si="427"/>
        <v>-224</v>
      </c>
      <c r="P1722" s="9">
        <f t="shared" si="432"/>
        <v>93</v>
      </c>
      <c r="Q1722" s="9">
        <f t="shared" si="433"/>
        <v>30</v>
      </c>
      <c r="R1722" s="9">
        <f t="shared" si="434"/>
        <v>-8</v>
      </c>
      <c r="S1722" s="9">
        <f t="shared" si="435"/>
        <v>33</v>
      </c>
      <c r="T1722" s="9">
        <f t="shared" si="436"/>
        <v>-9</v>
      </c>
      <c r="U1722" s="9">
        <f t="shared" si="428"/>
        <v>2790</v>
      </c>
      <c r="V1722" s="9">
        <f t="shared" si="429"/>
        <v>-744</v>
      </c>
      <c r="W1722" s="1">
        <f t="shared" si="430"/>
        <v>3069</v>
      </c>
      <c r="X1722" s="1">
        <f t="shared" si="431"/>
        <v>-837</v>
      </c>
    </row>
    <row r="1723" spans="9:24">
      <c r="I1723" s="10">
        <f t="shared" si="423"/>
        <v>0</v>
      </c>
      <c r="J1723" s="10">
        <f t="shared" si="424"/>
        <v>0</v>
      </c>
      <c r="K1723" s="10">
        <f t="shared" si="425"/>
        <v>0</v>
      </c>
      <c r="L1723" s="9">
        <f t="shared" si="421"/>
        <v>144</v>
      </c>
      <c r="M1723" s="9">
        <f t="shared" si="422"/>
        <v>84</v>
      </c>
      <c r="N1723" s="9">
        <f t="shared" si="426"/>
        <v>-228</v>
      </c>
      <c r="O1723" s="9">
        <f t="shared" si="427"/>
        <v>-228</v>
      </c>
      <c r="P1723" s="9">
        <f t="shared" si="432"/>
        <v>93</v>
      </c>
      <c r="Q1723" s="9">
        <f t="shared" si="433"/>
        <v>31</v>
      </c>
      <c r="R1723" s="9">
        <f t="shared" si="434"/>
        <v>-8</v>
      </c>
      <c r="S1723" s="9">
        <f t="shared" si="435"/>
        <v>34</v>
      </c>
      <c r="T1723" s="9">
        <f t="shared" si="436"/>
        <v>-9</v>
      </c>
      <c r="U1723" s="9">
        <f t="shared" si="428"/>
        <v>2883</v>
      </c>
      <c r="V1723" s="9">
        <f t="shared" si="429"/>
        <v>-744</v>
      </c>
      <c r="W1723" s="1">
        <f t="shared" si="430"/>
        <v>3162</v>
      </c>
      <c r="X1723" s="1">
        <f t="shared" si="431"/>
        <v>-837</v>
      </c>
    </row>
    <row r="1724" spans="9:24">
      <c r="I1724" s="10">
        <f t="shared" si="423"/>
        <v>0</v>
      </c>
      <c r="J1724" s="10">
        <f t="shared" si="424"/>
        <v>0</v>
      </c>
      <c r="K1724" s="10">
        <f t="shared" si="425"/>
        <v>0</v>
      </c>
      <c r="L1724" s="9">
        <f t="shared" si="421"/>
        <v>144</v>
      </c>
      <c r="M1724" s="9">
        <f t="shared" si="422"/>
        <v>88</v>
      </c>
      <c r="N1724" s="9">
        <f t="shared" si="426"/>
        <v>-232</v>
      </c>
      <c r="O1724" s="9">
        <f t="shared" si="427"/>
        <v>-232</v>
      </c>
      <c r="P1724" s="9">
        <f t="shared" si="432"/>
        <v>93</v>
      </c>
      <c r="Q1724" s="9">
        <f t="shared" si="433"/>
        <v>31</v>
      </c>
      <c r="R1724" s="9">
        <f t="shared" si="434"/>
        <v>-9</v>
      </c>
      <c r="S1724" s="9">
        <f t="shared" si="435"/>
        <v>34</v>
      </c>
      <c r="T1724" s="9">
        <f t="shared" si="436"/>
        <v>-10</v>
      </c>
      <c r="U1724" s="9">
        <f t="shared" si="428"/>
        <v>2883</v>
      </c>
      <c r="V1724" s="9">
        <f t="shared" si="429"/>
        <v>-837</v>
      </c>
      <c r="W1724" s="1">
        <f t="shared" si="430"/>
        <v>3162</v>
      </c>
      <c r="X1724" s="1">
        <f t="shared" si="431"/>
        <v>-930</v>
      </c>
    </row>
    <row r="1725" spans="9:24">
      <c r="I1725" s="10">
        <f t="shared" si="423"/>
        <v>0</v>
      </c>
      <c r="J1725" s="10">
        <f t="shared" si="424"/>
        <v>0</v>
      </c>
      <c r="K1725" s="10">
        <f t="shared" si="425"/>
        <v>0</v>
      </c>
      <c r="L1725" s="9">
        <f t="shared" si="421"/>
        <v>144</v>
      </c>
      <c r="M1725" s="9">
        <f t="shared" si="422"/>
        <v>92</v>
      </c>
      <c r="N1725" s="9">
        <f t="shared" si="426"/>
        <v>-236</v>
      </c>
      <c r="O1725" s="9">
        <f t="shared" si="427"/>
        <v>-236</v>
      </c>
      <c r="P1725" s="9">
        <f t="shared" si="432"/>
        <v>93</v>
      </c>
      <c r="Q1725" s="9">
        <f t="shared" si="433"/>
        <v>32</v>
      </c>
      <c r="R1725" s="9">
        <f t="shared" si="434"/>
        <v>-9</v>
      </c>
      <c r="S1725" s="9">
        <f t="shared" si="435"/>
        <v>35</v>
      </c>
      <c r="T1725" s="9">
        <f t="shared" si="436"/>
        <v>-10</v>
      </c>
      <c r="U1725" s="9">
        <f t="shared" si="428"/>
        <v>2976</v>
      </c>
      <c r="V1725" s="9">
        <f t="shared" si="429"/>
        <v>-837</v>
      </c>
      <c r="W1725" s="1">
        <f t="shared" si="430"/>
        <v>3255</v>
      </c>
      <c r="X1725" s="1">
        <f t="shared" si="431"/>
        <v>-930</v>
      </c>
    </row>
    <row r="1726" spans="9:24">
      <c r="I1726" s="10">
        <f t="shared" si="423"/>
        <v>0</v>
      </c>
      <c r="J1726" s="10">
        <f t="shared" si="424"/>
        <v>0</v>
      </c>
      <c r="K1726" s="10">
        <f t="shared" si="425"/>
        <v>0</v>
      </c>
      <c r="L1726" s="9">
        <f t="shared" si="421"/>
        <v>144</v>
      </c>
      <c r="M1726" s="9">
        <f t="shared" si="422"/>
        <v>96</v>
      </c>
      <c r="N1726" s="9">
        <f t="shared" si="426"/>
        <v>-240</v>
      </c>
      <c r="O1726" s="9">
        <f t="shared" si="427"/>
        <v>-240</v>
      </c>
      <c r="P1726" s="9">
        <f t="shared" si="432"/>
        <v>93</v>
      </c>
      <c r="Q1726" s="9">
        <f t="shared" si="433"/>
        <v>32</v>
      </c>
      <c r="R1726" s="9">
        <f t="shared" si="434"/>
        <v>-10</v>
      </c>
      <c r="S1726" s="9">
        <f t="shared" si="435"/>
        <v>35</v>
      </c>
      <c r="T1726" s="9">
        <f t="shared" si="436"/>
        <v>-11</v>
      </c>
      <c r="U1726" s="9">
        <f t="shared" si="428"/>
        <v>2976</v>
      </c>
      <c r="V1726" s="9">
        <f t="shared" si="429"/>
        <v>-930</v>
      </c>
      <c r="W1726" s="1">
        <f t="shared" si="430"/>
        <v>3255</v>
      </c>
      <c r="X1726" s="1">
        <f t="shared" si="431"/>
        <v>-1023</v>
      </c>
    </row>
    <row r="1727" spans="9:24">
      <c r="I1727" s="10">
        <f t="shared" si="423"/>
        <v>0</v>
      </c>
      <c r="J1727" s="10">
        <f t="shared" si="424"/>
        <v>0</v>
      </c>
      <c r="K1727" s="10">
        <f t="shared" si="425"/>
        <v>0</v>
      </c>
      <c r="L1727" s="9">
        <f t="shared" si="421"/>
        <v>144</v>
      </c>
      <c r="M1727" s="9">
        <f t="shared" si="422"/>
        <v>100</v>
      </c>
      <c r="N1727" s="9">
        <f t="shared" si="426"/>
        <v>-244</v>
      </c>
      <c r="O1727" s="9">
        <f t="shared" si="427"/>
        <v>-244</v>
      </c>
      <c r="P1727" s="9">
        <f t="shared" si="432"/>
        <v>93</v>
      </c>
      <c r="Q1727" s="9">
        <f t="shared" si="433"/>
        <v>33</v>
      </c>
      <c r="R1727" s="9">
        <f t="shared" si="434"/>
        <v>-10</v>
      </c>
      <c r="S1727" s="9">
        <f t="shared" si="435"/>
        <v>36</v>
      </c>
      <c r="T1727" s="9">
        <f t="shared" si="436"/>
        <v>-11</v>
      </c>
      <c r="U1727" s="9">
        <f t="shared" si="428"/>
        <v>3069</v>
      </c>
      <c r="V1727" s="9">
        <f t="shared" si="429"/>
        <v>-930</v>
      </c>
      <c r="W1727" s="1">
        <f t="shared" si="430"/>
        <v>3348</v>
      </c>
      <c r="X1727" s="1">
        <f t="shared" si="431"/>
        <v>-1023</v>
      </c>
    </row>
    <row r="1728" spans="9:24">
      <c r="I1728" s="10">
        <f t="shared" si="423"/>
        <v>0</v>
      </c>
      <c r="J1728" s="10">
        <f t="shared" si="424"/>
        <v>0</v>
      </c>
      <c r="K1728" s="10">
        <f t="shared" si="425"/>
        <v>0</v>
      </c>
      <c r="L1728" s="9">
        <f t="shared" si="421"/>
        <v>144</v>
      </c>
      <c r="M1728" s="9">
        <f t="shared" si="422"/>
        <v>104</v>
      </c>
      <c r="N1728" s="9">
        <f t="shared" si="426"/>
        <v>-248</v>
      </c>
      <c r="O1728" s="9">
        <f t="shared" si="427"/>
        <v>-248</v>
      </c>
      <c r="P1728" s="9">
        <f t="shared" si="432"/>
        <v>93</v>
      </c>
      <c r="Q1728" s="9">
        <f t="shared" si="433"/>
        <v>33</v>
      </c>
      <c r="R1728" s="9">
        <f t="shared" si="434"/>
        <v>-11</v>
      </c>
      <c r="S1728" s="9">
        <f t="shared" si="435"/>
        <v>36</v>
      </c>
      <c r="T1728" s="9">
        <f t="shared" si="436"/>
        <v>-13</v>
      </c>
      <c r="U1728" s="9">
        <f t="shared" si="428"/>
        <v>3069</v>
      </c>
      <c r="V1728" s="9">
        <f t="shared" si="429"/>
        <v>-1023</v>
      </c>
      <c r="W1728" s="1">
        <f t="shared" si="430"/>
        <v>3348</v>
      </c>
      <c r="X1728" s="1">
        <f t="shared" si="431"/>
        <v>-1209</v>
      </c>
    </row>
    <row r="1729" spans="9:24">
      <c r="I1729" s="10">
        <f t="shared" si="423"/>
        <v>0</v>
      </c>
      <c r="J1729" s="10">
        <f t="shared" si="424"/>
        <v>0</v>
      </c>
      <c r="K1729" s="10">
        <f t="shared" si="425"/>
        <v>0</v>
      </c>
      <c r="L1729" s="9">
        <f t="shared" si="421"/>
        <v>144</v>
      </c>
      <c r="M1729" s="9">
        <f t="shared" si="422"/>
        <v>108</v>
      </c>
      <c r="N1729" s="9">
        <f t="shared" si="426"/>
        <v>-252</v>
      </c>
      <c r="O1729" s="9">
        <f t="shared" si="427"/>
        <v>-252</v>
      </c>
      <c r="P1729" s="9">
        <f t="shared" si="432"/>
        <v>93</v>
      </c>
      <c r="Q1729" s="9">
        <f t="shared" si="433"/>
        <v>34</v>
      </c>
      <c r="R1729" s="9">
        <f t="shared" si="434"/>
        <v>-11</v>
      </c>
      <c r="S1729" s="9">
        <f t="shared" si="435"/>
        <v>37</v>
      </c>
      <c r="T1729" s="9">
        <f t="shared" si="436"/>
        <v>-13</v>
      </c>
      <c r="U1729" s="9">
        <f t="shared" si="428"/>
        <v>3162</v>
      </c>
      <c r="V1729" s="9">
        <f t="shared" si="429"/>
        <v>-1023</v>
      </c>
      <c r="W1729" s="1">
        <f t="shared" si="430"/>
        <v>3441</v>
      </c>
      <c r="X1729" s="1">
        <f t="shared" si="431"/>
        <v>-1209</v>
      </c>
    </row>
    <row r="1730" spans="9:24">
      <c r="I1730" s="10">
        <f t="shared" si="423"/>
        <v>0</v>
      </c>
      <c r="J1730" s="10">
        <f t="shared" si="424"/>
        <v>0</v>
      </c>
      <c r="K1730" s="10">
        <f t="shared" si="425"/>
        <v>0</v>
      </c>
      <c r="L1730" s="9">
        <f t="shared" ref="L1730:L1793" si="437">L1667-4</f>
        <v>144</v>
      </c>
      <c r="M1730" s="9">
        <f t="shared" ref="M1730:M1793" si="438">M1667</f>
        <v>112</v>
      </c>
      <c r="N1730" s="9">
        <f t="shared" si="426"/>
        <v>-256</v>
      </c>
      <c r="O1730" s="9">
        <f t="shared" si="427"/>
        <v>-256</v>
      </c>
      <c r="P1730" s="9">
        <f t="shared" si="432"/>
        <v>93</v>
      </c>
      <c r="Q1730" s="9">
        <f t="shared" si="433"/>
        <v>34</v>
      </c>
      <c r="R1730" s="9">
        <f t="shared" si="434"/>
        <v>-12</v>
      </c>
      <c r="S1730" s="9">
        <f t="shared" si="435"/>
        <v>37</v>
      </c>
      <c r="T1730" s="9">
        <f t="shared" si="436"/>
        <v>-14</v>
      </c>
      <c r="U1730" s="9">
        <f t="shared" si="428"/>
        <v>3162</v>
      </c>
      <c r="V1730" s="9">
        <f t="shared" si="429"/>
        <v>-1116</v>
      </c>
      <c r="W1730" s="1">
        <f t="shared" si="430"/>
        <v>3441</v>
      </c>
      <c r="X1730" s="1">
        <f t="shared" si="431"/>
        <v>-1302</v>
      </c>
    </row>
    <row r="1731" spans="9:24">
      <c r="I1731" s="10">
        <f t="shared" ref="I1731:I1794" si="439">IF(O1731&lt;0,0,1/($B$11/U1731+$C$11/V1731))</f>
        <v>0</v>
      </c>
      <c r="J1731" s="10">
        <f t="shared" ref="J1731:J1794" si="440">IF(O1731&lt;0,0,1/($B$11/W1731+$C$11/V1731))</f>
        <v>0</v>
      </c>
      <c r="K1731" s="10">
        <f t="shared" ref="K1731:K1794" si="441">IF(O1731&lt;0,0,1/($B$11/U1731+$C$11/X1731))</f>
        <v>0</v>
      </c>
      <c r="L1731" s="9">
        <f t="shared" si="437"/>
        <v>144</v>
      </c>
      <c r="M1731" s="9">
        <f t="shared" si="438"/>
        <v>116</v>
      </c>
      <c r="N1731" s="9">
        <f t="shared" ref="N1731:N1794" si="442">IF(O1731&gt;252,252,O1731)</f>
        <v>-260</v>
      </c>
      <c r="O1731" s="9">
        <f t="shared" ref="O1731:O1794" si="443">A$8-L1731-M1731</f>
        <v>-260</v>
      </c>
      <c r="P1731" s="9">
        <f t="shared" si="432"/>
        <v>93</v>
      </c>
      <c r="Q1731" s="9">
        <f t="shared" si="433"/>
        <v>35</v>
      </c>
      <c r="R1731" s="9">
        <f t="shared" si="434"/>
        <v>-12</v>
      </c>
      <c r="S1731" s="9">
        <f t="shared" si="435"/>
        <v>38</v>
      </c>
      <c r="T1731" s="9">
        <f t="shared" si="436"/>
        <v>-14</v>
      </c>
      <c r="U1731" s="9">
        <f t="shared" ref="U1731:U1794" si="444">P1731*Q1731*$B$8</f>
        <v>3255</v>
      </c>
      <c r="V1731" s="9">
        <f t="shared" ref="V1731:V1794" si="445">P1731*R1731*$C$8</f>
        <v>-1116</v>
      </c>
      <c r="W1731" s="1">
        <f t="shared" ref="W1731:W1794" si="446">P1731*S1731*$B$8</f>
        <v>3534</v>
      </c>
      <c r="X1731" s="1">
        <f t="shared" ref="X1731:X1794" si="447">P1731*T1731*$C$8</f>
        <v>-1302</v>
      </c>
    </row>
    <row r="1732" spans="9:24">
      <c r="I1732" s="10">
        <f t="shared" si="439"/>
        <v>0</v>
      </c>
      <c r="J1732" s="10">
        <f t="shared" si="440"/>
        <v>0</v>
      </c>
      <c r="K1732" s="10">
        <f t="shared" si="441"/>
        <v>0</v>
      </c>
      <c r="L1732" s="9">
        <f t="shared" si="437"/>
        <v>144</v>
      </c>
      <c r="M1732" s="9">
        <f t="shared" si="438"/>
        <v>120</v>
      </c>
      <c r="N1732" s="9">
        <f t="shared" si="442"/>
        <v>-264</v>
      </c>
      <c r="O1732" s="9">
        <f t="shared" si="443"/>
        <v>-264</v>
      </c>
      <c r="P1732" s="9">
        <f t="shared" si="432"/>
        <v>93</v>
      </c>
      <c r="Q1732" s="9">
        <f t="shared" si="433"/>
        <v>35</v>
      </c>
      <c r="R1732" s="9">
        <f t="shared" si="434"/>
        <v>-13</v>
      </c>
      <c r="S1732" s="9">
        <f t="shared" si="435"/>
        <v>38</v>
      </c>
      <c r="T1732" s="9">
        <f t="shared" si="436"/>
        <v>-15</v>
      </c>
      <c r="U1732" s="9">
        <f t="shared" si="444"/>
        <v>3255</v>
      </c>
      <c r="V1732" s="9">
        <f t="shared" si="445"/>
        <v>-1209</v>
      </c>
      <c r="W1732" s="1">
        <f t="shared" si="446"/>
        <v>3534</v>
      </c>
      <c r="X1732" s="1">
        <f t="shared" si="447"/>
        <v>-1395</v>
      </c>
    </row>
    <row r="1733" spans="9:24">
      <c r="I1733" s="10">
        <f t="shared" si="439"/>
        <v>0</v>
      </c>
      <c r="J1733" s="10">
        <f t="shared" si="440"/>
        <v>0</v>
      </c>
      <c r="K1733" s="10">
        <f t="shared" si="441"/>
        <v>0</v>
      </c>
      <c r="L1733" s="9">
        <f t="shared" si="437"/>
        <v>144</v>
      </c>
      <c r="M1733" s="9">
        <f t="shared" si="438"/>
        <v>124</v>
      </c>
      <c r="N1733" s="9">
        <f t="shared" si="442"/>
        <v>-268</v>
      </c>
      <c r="O1733" s="9">
        <f t="shared" si="443"/>
        <v>-268</v>
      </c>
      <c r="P1733" s="9">
        <f t="shared" si="432"/>
        <v>93</v>
      </c>
      <c r="Q1733" s="9">
        <f t="shared" si="433"/>
        <v>36</v>
      </c>
      <c r="R1733" s="9">
        <f t="shared" si="434"/>
        <v>-13</v>
      </c>
      <c r="S1733" s="9">
        <f t="shared" si="435"/>
        <v>39</v>
      </c>
      <c r="T1733" s="9">
        <f t="shared" si="436"/>
        <v>-15</v>
      </c>
      <c r="U1733" s="9">
        <f t="shared" si="444"/>
        <v>3348</v>
      </c>
      <c r="V1733" s="9">
        <f t="shared" si="445"/>
        <v>-1209</v>
      </c>
      <c r="W1733" s="1">
        <f t="shared" si="446"/>
        <v>3627</v>
      </c>
      <c r="X1733" s="1">
        <f t="shared" si="447"/>
        <v>-1395</v>
      </c>
    </row>
    <row r="1734" spans="9:24">
      <c r="I1734" s="10">
        <f t="shared" si="439"/>
        <v>0</v>
      </c>
      <c r="J1734" s="10">
        <f t="shared" si="440"/>
        <v>0</v>
      </c>
      <c r="K1734" s="10">
        <f t="shared" si="441"/>
        <v>0</v>
      </c>
      <c r="L1734" s="9">
        <f t="shared" si="437"/>
        <v>144</v>
      </c>
      <c r="M1734" s="9">
        <f t="shared" si="438"/>
        <v>128</v>
      </c>
      <c r="N1734" s="9">
        <f t="shared" si="442"/>
        <v>-272</v>
      </c>
      <c r="O1734" s="9">
        <f t="shared" si="443"/>
        <v>-272</v>
      </c>
      <c r="P1734" s="9">
        <f t="shared" si="432"/>
        <v>93</v>
      </c>
      <c r="Q1734" s="9">
        <f t="shared" si="433"/>
        <v>36</v>
      </c>
      <c r="R1734" s="9">
        <f t="shared" si="434"/>
        <v>-14</v>
      </c>
      <c r="S1734" s="9">
        <f t="shared" si="435"/>
        <v>39</v>
      </c>
      <c r="T1734" s="9">
        <f t="shared" si="436"/>
        <v>-16</v>
      </c>
      <c r="U1734" s="9">
        <f t="shared" si="444"/>
        <v>3348</v>
      </c>
      <c r="V1734" s="9">
        <f t="shared" si="445"/>
        <v>-1302</v>
      </c>
      <c r="W1734" s="1">
        <f t="shared" si="446"/>
        <v>3627</v>
      </c>
      <c r="X1734" s="1">
        <f t="shared" si="447"/>
        <v>-1488</v>
      </c>
    </row>
    <row r="1735" spans="9:24">
      <c r="I1735" s="10">
        <f t="shared" si="439"/>
        <v>0</v>
      </c>
      <c r="J1735" s="10">
        <f t="shared" si="440"/>
        <v>0</v>
      </c>
      <c r="K1735" s="10">
        <f t="shared" si="441"/>
        <v>0</v>
      </c>
      <c r="L1735" s="9">
        <f t="shared" si="437"/>
        <v>144</v>
      </c>
      <c r="M1735" s="9">
        <f t="shared" si="438"/>
        <v>132</v>
      </c>
      <c r="N1735" s="9">
        <f t="shared" si="442"/>
        <v>-276</v>
      </c>
      <c r="O1735" s="9">
        <f t="shared" si="443"/>
        <v>-276</v>
      </c>
      <c r="P1735" s="9">
        <f t="shared" si="432"/>
        <v>93</v>
      </c>
      <c r="Q1735" s="9">
        <f t="shared" si="433"/>
        <v>37</v>
      </c>
      <c r="R1735" s="9">
        <f t="shared" si="434"/>
        <v>-14</v>
      </c>
      <c r="S1735" s="9">
        <f t="shared" si="435"/>
        <v>40</v>
      </c>
      <c r="T1735" s="9">
        <f t="shared" si="436"/>
        <v>-16</v>
      </c>
      <c r="U1735" s="9">
        <f t="shared" si="444"/>
        <v>3441</v>
      </c>
      <c r="V1735" s="9">
        <f t="shared" si="445"/>
        <v>-1302</v>
      </c>
      <c r="W1735" s="1">
        <f t="shared" si="446"/>
        <v>3720</v>
      </c>
      <c r="X1735" s="1">
        <f t="shared" si="447"/>
        <v>-1488</v>
      </c>
    </row>
    <row r="1736" spans="9:24">
      <c r="I1736" s="10">
        <f t="shared" si="439"/>
        <v>0</v>
      </c>
      <c r="J1736" s="10">
        <f t="shared" si="440"/>
        <v>0</v>
      </c>
      <c r="K1736" s="10">
        <f t="shared" si="441"/>
        <v>0</v>
      </c>
      <c r="L1736" s="9">
        <f t="shared" si="437"/>
        <v>144</v>
      </c>
      <c r="M1736" s="9">
        <f t="shared" si="438"/>
        <v>136</v>
      </c>
      <c r="N1736" s="9">
        <f t="shared" si="442"/>
        <v>-280</v>
      </c>
      <c r="O1736" s="9">
        <f t="shared" si="443"/>
        <v>-280</v>
      </c>
      <c r="P1736" s="9">
        <f t="shared" si="432"/>
        <v>93</v>
      </c>
      <c r="Q1736" s="9">
        <f t="shared" si="433"/>
        <v>37</v>
      </c>
      <c r="R1736" s="9">
        <f t="shared" si="434"/>
        <v>-15</v>
      </c>
      <c r="S1736" s="9">
        <f t="shared" si="435"/>
        <v>40</v>
      </c>
      <c r="T1736" s="9">
        <f t="shared" si="436"/>
        <v>-17</v>
      </c>
      <c r="U1736" s="9">
        <f t="shared" si="444"/>
        <v>3441</v>
      </c>
      <c r="V1736" s="9">
        <f t="shared" si="445"/>
        <v>-1395</v>
      </c>
      <c r="W1736" s="1">
        <f t="shared" si="446"/>
        <v>3720</v>
      </c>
      <c r="X1736" s="1">
        <f t="shared" si="447"/>
        <v>-1581</v>
      </c>
    </row>
    <row r="1737" spans="9:24">
      <c r="I1737" s="10">
        <f t="shared" si="439"/>
        <v>0</v>
      </c>
      <c r="J1737" s="10">
        <f t="shared" si="440"/>
        <v>0</v>
      </c>
      <c r="K1737" s="10">
        <f t="shared" si="441"/>
        <v>0</v>
      </c>
      <c r="L1737" s="9">
        <f t="shared" si="437"/>
        <v>144</v>
      </c>
      <c r="M1737" s="9">
        <f t="shared" si="438"/>
        <v>140</v>
      </c>
      <c r="N1737" s="9">
        <f t="shared" si="442"/>
        <v>-284</v>
      </c>
      <c r="O1737" s="9">
        <f t="shared" si="443"/>
        <v>-284</v>
      </c>
      <c r="P1737" s="9">
        <f t="shared" si="432"/>
        <v>93</v>
      </c>
      <c r="Q1737" s="9">
        <f t="shared" si="433"/>
        <v>38</v>
      </c>
      <c r="R1737" s="9">
        <f t="shared" si="434"/>
        <v>-15</v>
      </c>
      <c r="S1737" s="9">
        <f t="shared" si="435"/>
        <v>41</v>
      </c>
      <c r="T1737" s="9">
        <f t="shared" si="436"/>
        <v>-17</v>
      </c>
      <c r="U1737" s="9">
        <f t="shared" si="444"/>
        <v>3534</v>
      </c>
      <c r="V1737" s="9">
        <f t="shared" si="445"/>
        <v>-1395</v>
      </c>
      <c r="W1737" s="1">
        <f t="shared" si="446"/>
        <v>3813</v>
      </c>
      <c r="X1737" s="1">
        <f t="shared" si="447"/>
        <v>-1581</v>
      </c>
    </row>
    <row r="1738" spans="9:24">
      <c r="I1738" s="10">
        <f t="shared" si="439"/>
        <v>0</v>
      </c>
      <c r="J1738" s="10">
        <f t="shared" si="440"/>
        <v>0</v>
      </c>
      <c r="K1738" s="10">
        <f t="shared" si="441"/>
        <v>0</v>
      </c>
      <c r="L1738" s="9">
        <f t="shared" si="437"/>
        <v>144</v>
      </c>
      <c r="M1738" s="9">
        <f t="shared" si="438"/>
        <v>144</v>
      </c>
      <c r="N1738" s="9">
        <f t="shared" si="442"/>
        <v>-288</v>
      </c>
      <c r="O1738" s="9">
        <f t="shared" si="443"/>
        <v>-288</v>
      </c>
      <c r="P1738" s="9">
        <f t="shared" si="432"/>
        <v>93</v>
      </c>
      <c r="Q1738" s="9">
        <f t="shared" si="433"/>
        <v>38</v>
      </c>
      <c r="R1738" s="9">
        <f t="shared" si="434"/>
        <v>-16</v>
      </c>
      <c r="S1738" s="9">
        <f t="shared" si="435"/>
        <v>41</v>
      </c>
      <c r="T1738" s="9">
        <f t="shared" si="436"/>
        <v>-18</v>
      </c>
      <c r="U1738" s="9">
        <f t="shared" si="444"/>
        <v>3534</v>
      </c>
      <c r="V1738" s="9">
        <f t="shared" si="445"/>
        <v>-1488</v>
      </c>
      <c r="W1738" s="1">
        <f t="shared" si="446"/>
        <v>3813</v>
      </c>
      <c r="X1738" s="1">
        <f t="shared" si="447"/>
        <v>-1674</v>
      </c>
    </row>
    <row r="1739" spans="9:24">
      <c r="I1739" s="10">
        <f t="shared" si="439"/>
        <v>0</v>
      </c>
      <c r="J1739" s="10">
        <f t="shared" si="440"/>
        <v>0</v>
      </c>
      <c r="K1739" s="10">
        <f t="shared" si="441"/>
        <v>0</v>
      </c>
      <c r="L1739" s="9">
        <f t="shared" si="437"/>
        <v>144</v>
      </c>
      <c r="M1739" s="9">
        <f t="shared" si="438"/>
        <v>148</v>
      </c>
      <c r="N1739" s="9">
        <f t="shared" si="442"/>
        <v>-292</v>
      </c>
      <c r="O1739" s="9">
        <f t="shared" si="443"/>
        <v>-292</v>
      </c>
      <c r="P1739" s="9">
        <f t="shared" si="432"/>
        <v>93</v>
      </c>
      <c r="Q1739" s="9">
        <f t="shared" si="433"/>
        <v>39</v>
      </c>
      <c r="R1739" s="9">
        <f t="shared" si="434"/>
        <v>-16</v>
      </c>
      <c r="S1739" s="9">
        <f t="shared" si="435"/>
        <v>42</v>
      </c>
      <c r="T1739" s="9">
        <f t="shared" si="436"/>
        <v>-18</v>
      </c>
      <c r="U1739" s="9">
        <f t="shared" si="444"/>
        <v>3627</v>
      </c>
      <c r="V1739" s="9">
        <f t="shared" si="445"/>
        <v>-1488</v>
      </c>
      <c r="W1739" s="1">
        <f t="shared" si="446"/>
        <v>3906</v>
      </c>
      <c r="X1739" s="1">
        <f t="shared" si="447"/>
        <v>-1674</v>
      </c>
    </row>
    <row r="1740" spans="9:24">
      <c r="I1740" s="10">
        <f t="shared" si="439"/>
        <v>0</v>
      </c>
      <c r="J1740" s="10">
        <f t="shared" si="440"/>
        <v>0</v>
      </c>
      <c r="K1740" s="10">
        <f t="shared" si="441"/>
        <v>0</v>
      </c>
      <c r="L1740" s="9">
        <f t="shared" si="437"/>
        <v>144</v>
      </c>
      <c r="M1740" s="9">
        <f t="shared" si="438"/>
        <v>152</v>
      </c>
      <c r="N1740" s="9">
        <f t="shared" si="442"/>
        <v>-296</v>
      </c>
      <c r="O1740" s="9">
        <f t="shared" si="443"/>
        <v>-296</v>
      </c>
      <c r="P1740" s="9">
        <f t="shared" si="432"/>
        <v>93</v>
      </c>
      <c r="Q1740" s="9">
        <f t="shared" si="433"/>
        <v>39</v>
      </c>
      <c r="R1740" s="9">
        <f t="shared" si="434"/>
        <v>-17</v>
      </c>
      <c r="S1740" s="9">
        <f t="shared" si="435"/>
        <v>42</v>
      </c>
      <c r="T1740" s="9">
        <f t="shared" si="436"/>
        <v>-19</v>
      </c>
      <c r="U1740" s="9">
        <f t="shared" si="444"/>
        <v>3627</v>
      </c>
      <c r="V1740" s="9">
        <f t="shared" si="445"/>
        <v>-1581</v>
      </c>
      <c r="W1740" s="1">
        <f t="shared" si="446"/>
        <v>3906</v>
      </c>
      <c r="X1740" s="1">
        <f t="shared" si="447"/>
        <v>-1767</v>
      </c>
    </row>
    <row r="1741" spans="9:24">
      <c r="I1741" s="10">
        <f t="shared" si="439"/>
        <v>0</v>
      </c>
      <c r="J1741" s="10">
        <f t="shared" si="440"/>
        <v>0</v>
      </c>
      <c r="K1741" s="10">
        <f t="shared" si="441"/>
        <v>0</v>
      </c>
      <c r="L1741" s="9">
        <f t="shared" si="437"/>
        <v>144</v>
      </c>
      <c r="M1741" s="9">
        <f t="shared" si="438"/>
        <v>156</v>
      </c>
      <c r="N1741" s="9">
        <f t="shared" si="442"/>
        <v>-300</v>
      </c>
      <c r="O1741" s="9">
        <f t="shared" si="443"/>
        <v>-300</v>
      </c>
      <c r="P1741" s="9">
        <f t="shared" si="432"/>
        <v>93</v>
      </c>
      <c r="Q1741" s="9">
        <f t="shared" si="433"/>
        <v>40</v>
      </c>
      <c r="R1741" s="9">
        <f t="shared" si="434"/>
        <v>-17</v>
      </c>
      <c r="S1741" s="9">
        <f t="shared" si="435"/>
        <v>44</v>
      </c>
      <c r="T1741" s="9">
        <f t="shared" si="436"/>
        <v>-19</v>
      </c>
      <c r="U1741" s="9">
        <f t="shared" si="444"/>
        <v>3720</v>
      </c>
      <c r="V1741" s="9">
        <f t="shared" si="445"/>
        <v>-1581</v>
      </c>
      <c r="W1741" s="1">
        <f t="shared" si="446"/>
        <v>4092</v>
      </c>
      <c r="X1741" s="1">
        <f t="shared" si="447"/>
        <v>-1767</v>
      </c>
    </row>
    <row r="1742" spans="9:24">
      <c r="I1742" s="10">
        <f t="shared" si="439"/>
        <v>0</v>
      </c>
      <c r="J1742" s="10">
        <f t="shared" si="440"/>
        <v>0</v>
      </c>
      <c r="K1742" s="10">
        <f t="shared" si="441"/>
        <v>0</v>
      </c>
      <c r="L1742" s="9">
        <f t="shared" si="437"/>
        <v>144</v>
      </c>
      <c r="M1742" s="9">
        <f t="shared" si="438"/>
        <v>160</v>
      </c>
      <c r="N1742" s="9">
        <f t="shared" si="442"/>
        <v>-304</v>
      </c>
      <c r="O1742" s="9">
        <f t="shared" si="443"/>
        <v>-304</v>
      </c>
      <c r="P1742" s="9">
        <f t="shared" si="432"/>
        <v>93</v>
      </c>
      <c r="Q1742" s="9">
        <f t="shared" si="433"/>
        <v>40</v>
      </c>
      <c r="R1742" s="9">
        <f t="shared" si="434"/>
        <v>-18</v>
      </c>
      <c r="S1742" s="9">
        <f t="shared" si="435"/>
        <v>44</v>
      </c>
      <c r="T1742" s="9">
        <f t="shared" si="436"/>
        <v>-20</v>
      </c>
      <c r="U1742" s="9">
        <f t="shared" si="444"/>
        <v>3720</v>
      </c>
      <c r="V1742" s="9">
        <f t="shared" si="445"/>
        <v>-1674</v>
      </c>
      <c r="W1742" s="1">
        <f t="shared" si="446"/>
        <v>4092</v>
      </c>
      <c r="X1742" s="1">
        <f t="shared" si="447"/>
        <v>-1860</v>
      </c>
    </row>
    <row r="1743" spans="9:24">
      <c r="I1743" s="10">
        <f t="shared" si="439"/>
        <v>0</v>
      </c>
      <c r="J1743" s="10">
        <f t="shared" si="440"/>
        <v>0</v>
      </c>
      <c r="K1743" s="10">
        <f t="shared" si="441"/>
        <v>0</v>
      </c>
      <c r="L1743" s="9">
        <f t="shared" si="437"/>
        <v>144</v>
      </c>
      <c r="M1743" s="9">
        <f t="shared" si="438"/>
        <v>164</v>
      </c>
      <c r="N1743" s="9">
        <f t="shared" si="442"/>
        <v>-308</v>
      </c>
      <c r="O1743" s="9">
        <f t="shared" si="443"/>
        <v>-308</v>
      </c>
      <c r="P1743" s="9">
        <f t="shared" si="432"/>
        <v>93</v>
      </c>
      <c r="Q1743" s="9">
        <f t="shared" si="433"/>
        <v>41</v>
      </c>
      <c r="R1743" s="9">
        <f t="shared" si="434"/>
        <v>-18</v>
      </c>
      <c r="S1743" s="9">
        <f t="shared" si="435"/>
        <v>45</v>
      </c>
      <c r="T1743" s="9">
        <f t="shared" si="436"/>
        <v>-20</v>
      </c>
      <c r="U1743" s="9">
        <f t="shared" si="444"/>
        <v>3813</v>
      </c>
      <c r="V1743" s="9">
        <f t="shared" si="445"/>
        <v>-1674</v>
      </c>
      <c r="W1743" s="1">
        <f t="shared" si="446"/>
        <v>4185</v>
      </c>
      <c r="X1743" s="1">
        <f t="shared" si="447"/>
        <v>-1860</v>
      </c>
    </row>
    <row r="1744" spans="9:24">
      <c r="I1744" s="10">
        <f t="shared" si="439"/>
        <v>0</v>
      </c>
      <c r="J1744" s="10">
        <f t="shared" si="440"/>
        <v>0</v>
      </c>
      <c r="K1744" s="10">
        <f t="shared" si="441"/>
        <v>0</v>
      </c>
      <c r="L1744" s="9">
        <f t="shared" si="437"/>
        <v>144</v>
      </c>
      <c r="M1744" s="9">
        <f t="shared" si="438"/>
        <v>168</v>
      </c>
      <c r="N1744" s="9">
        <f t="shared" si="442"/>
        <v>-312</v>
      </c>
      <c r="O1744" s="9">
        <f t="shared" si="443"/>
        <v>-312</v>
      </c>
      <c r="P1744" s="9">
        <f t="shared" si="432"/>
        <v>93</v>
      </c>
      <c r="Q1744" s="9">
        <f t="shared" si="433"/>
        <v>41</v>
      </c>
      <c r="R1744" s="9">
        <f t="shared" si="434"/>
        <v>-19</v>
      </c>
      <c r="S1744" s="9">
        <f t="shared" si="435"/>
        <v>45</v>
      </c>
      <c r="T1744" s="9">
        <f t="shared" si="436"/>
        <v>-21</v>
      </c>
      <c r="U1744" s="9">
        <f t="shared" si="444"/>
        <v>3813</v>
      </c>
      <c r="V1744" s="9">
        <f t="shared" si="445"/>
        <v>-1767</v>
      </c>
      <c r="W1744" s="1">
        <f t="shared" si="446"/>
        <v>4185</v>
      </c>
      <c r="X1744" s="1">
        <f t="shared" si="447"/>
        <v>-1953</v>
      </c>
    </row>
    <row r="1745" spans="9:24">
      <c r="I1745" s="10">
        <f t="shared" si="439"/>
        <v>0</v>
      </c>
      <c r="J1745" s="10">
        <f t="shared" si="440"/>
        <v>0</v>
      </c>
      <c r="K1745" s="10">
        <f t="shared" si="441"/>
        <v>0</v>
      </c>
      <c r="L1745" s="9">
        <f t="shared" si="437"/>
        <v>144</v>
      </c>
      <c r="M1745" s="9">
        <f t="shared" si="438"/>
        <v>172</v>
      </c>
      <c r="N1745" s="9">
        <f t="shared" si="442"/>
        <v>-316</v>
      </c>
      <c r="O1745" s="9">
        <f t="shared" si="443"/>
        <v>-316</v>
      </c>
      <c r="P1745" s="9">
        <f t="shared" si="432"/>
        <v>93</v>
      </c>
      <c r="Q1745" s="9">
        <f t="shared" si="433"/>
        <v>42</v>
      </c>
      <c r="R1745" s="9">
        <f t="shared" si="434"/>
        <v>-19</v>
      </c>
      <c r="S1745" s="9">
        <f t="shared" si="435"/>
        <v>46</v>
      </c>
      <c r="T1745" s="9">
        <f t="shared" si="436"/>
        <v>-21</v>
      </c>
      <c r="U1745" s="9">
        <f t="shared" si="444"/>
        <v>3906</v>
      </c>
      <c r="V1745" s="9">
        <f t="shared" si="445"/>
        <v>-1767</v>
      </c>
      <c r="W1745" s="1">
        <f t="shared" si="446"/>
        <v>4278</v>
      </c>
      <c r="X1745" s="1">
        <f t="shared" si="447"/>
        <v>-1953</v>
      </c>
    </row>
    <row r="1746" spans="9:24">
      <c r="I1746" s="10">
        <f t="shared" si="439"/>
        <v>0</v>
      </c>
      <c r="J1746" s="10">
        <f t="shared" si="440"/>
        <v>0</v>
      </c>
      <c r="K1746" s="10">
        <f t="shared" si="441"/>
        <v>0</v>
      </c>
      <c r="L1746" s="9">
        <f t="shared" si="437"/>
        <v>144</v>
      </c>
      <c r="M1746" s="9">
        <f t="shared" si="438"/>
        <v>176</v>
      </c>
      <c r="N1746" s="9">
        <f t="shared" si="442"/>
        <v>-320</v>
      </c>
      <c r="O1746" s="9">
        <f t="shared" si="443"/>
        <v>-320</v>
      </c>
      <c r="P1746" s="9">
        <f t="shared" ref="P1746:P1809" si="448">INT(INT($A$2*2+$A$5+L1746/4)*$A$11/100+$A$11+10)</f>
        <v>93</v>
      </c>
      <c r="Q1746" s="9">
        <f t="shared" ref="Q1746:Q1809" si="449">INT(INT($B$2*2+$B$5+M1746/4)*$A$11/100+5)</f>
        <v>42</v>
      </c>
      <c r="R1746" s="9">
        <f t="shared" ref="R1746:R1809" si="450">INT(INT($C$2*2+$C$5+N1746/4)*$A$11/100+5)</f>
        <v>-20</v>
      </c>
      <c r="S1746" s="9">
        <f t="shared" ref="S1746:S1809" si="451">INT(Q1746*1.1)</f>
        <v>46</v>
      </c>
      <c r="T1746" s="9">
        <f t="shared" ref="T1746:T1809" si="452">INT(R1746*1.1)</f>
        <v>-22</v>
      </c>
      <c r="U1746" s="9">
        <f t="shared" si="444"/>
        <v>3906</v>
      </c>
      <c r="V1746" s="9">
        <f t="shared" si="445"/>
        <v>-1860</v>
      </c>
      <c r="W1746" s="1">
        <f t="shared" si="446"/>
        <v>4278</v>
      </c>
      <c r="X1746" s="1">
        <f t="shared" si="447"/>
        <v>-2046</v>
      </c>
    </row>
    <row r="1747" spans="9:24">
      <c r="I1747" s="10">
        <f t="shared" si="439"/>
        <v>0</v>
      </c>
      <c r="J1747" s="10">
        <f t="shared" si="440"/>
        <v>0</v>
      </c>
      <c r="K1747" s="10">
        <f t="shared" si="441"/>
        <v>0</v>
      </c>
      <c r="L1747" s="9">
        <f t="shared" si="437"/>
        <v>144</v>
      </c>
      <c r="M1747" s="9">
        <f t="shared" si="438"/>
        <v>180</v>
      </c>
      <c r="N1747" s="9">
        <f t="shared" si="442"/>
        <v>-324</v>
      </c>
      <c r="O1747" s="9">
        <f t="shared" si="443"/>
        <v>-324</v>
      </c>
      <c r="P1747" s="9">
        <f t="shared" si="448"/>
        <v>93</v>
      </c>
      <c r="Q1747" s="9">
        <f t="shared" si="449"/>
        <v>43</v>
      </c>
      <c r="R1747" s="9">
        <f t="shared" si="450"/>
        <v>-20</v>
      </c>
      <c r="S1747" s="9">
        <f t="shared" si="451"/>
        <v>47</v>
      </c>
      <c r="T1747" s="9">
        <f t="shared" si="452"/>
        <v>-22</v>
      </c>
      <c r="U1747" s="9">
        <f t="shared" si="444"/>
        <v>3999</v>
      </c>
      <c r="V1747" s="9">
        <f t="shared" si="445"/>
        <v>-1860</v>
      </c>
      <c r="W1747" s="1">
        <f t="shared" si="446"/>
        <v>4371</v>
      </c>
      <c r="X1747" s="1">
        <f t="shared" si="447"/>
        <v>-2046</v>
      </c>
    </row>
    <row r="1748" spans="9:24">
      <c r="I1748" s="10">
        <f t="shared" si="439"/>
        <v>0</v>
      </c>
      <c r="J1748" s="10">
        <f t="shared" si="440"/>
        <v>0</v>
      </c>
      <c r="K1748" s="10">
        <f t="shared" si="441"/>
        <v>0</v>
      </c>
      <c r="L1748" s="9">
        <f t="shared" si="437"/>
        <v>144</v>
      </c>
      <c r="M1748" s="9">
        <f t="shared" si="438"/>
        <v>184</v>
      </c>
      <c r="N1748" s="9">
        <f t="shared" si="442"/>
        <v>-328</v>
      </c>
      <c r="O1748" s="9">
        <f t="shared" si="443"/>
        <v>-328</v>
      </c>
      <c r="P1748" s="9">
        <f t="shared" si="448"/>
        <v>93</v>
      </c>
      <c r="Q1748" s="9">
        <f t="shared" si="449"/>
        <v>43</v>
      </c>
      <c r="R1748" s="9">
        <f t="shared" si="450"/>
        <v>-21</v>
      </c>
      <c r="S1748" s="9">
        <f t="shared" si="451"/>
        <v>47</v>
      </c>
      <c r="T1748" s="9">
        <f t="shared" si="452"/>
        <v>-24</v>
      </c>
      <c r="U1748" s="9">
        <f t="shared" si="444"/>
        <v>3999</v>
      </c>
      <c r="V1748" s="9">
        <f t="shared" si="445"/>
        <v>-1953</v>
      </c>
      <c r="W1748" s="1">
        <f t="shared" si="446"/>
        <v>4371</v>
      </c>
      <c r="X1748" s="1">
        <f t="shared" si="447"/>
        <v>-2232</v>
      </c>
    </row>
    <row r="1749" spans="9:24">
      <c r="I1749" s="10">
        <f t="shared" si="439"/>
        <v>0</v>
      </c>
      <c r="J1749" s="10">
        <f t="shared" si="440"/>
        <v>0</v>
      </c>
      <c r="K1749" s="10">
        <f t="shared" si="441"/>
        <v>0</v>
      </c>
      <c r="L1749" s="9">
        <f t="shared" si="437"/>
        <v>144</v>
      </c>
      <c r="M1749" s="9">
        <f t="shared" si="438"/>
        <v>188</v>
      </c>
      <c r="N1749" s="9">
        <f t="shared" si="442"/>
        <v>-332</v>
      </c>
      <c r="O1749" s="9">
        <f t="shared" si="443"/>
        <v>-332</v>
      </c>
      <c r="P1749" s="9">
        <f t="shared" si="448"/>
        <v>93</v>
      </c>
      <c r="Q1749" s="9">
        <f t="shared" si="449"/>
        <v>44</v>
      </c>
      <c r="R1749" s="9">
        <f t="shared" si="450"/>
        <v>-21</v>
      </c>
      <c r="S1749" s="9">
        <f t="shared" si="451"/>
        <v>48</v>
      </c>
      <c r="T1749" s="9">
        <f t="shared" si="452"/>
        <v>-24</v>
      </c>
      <c r="U1749" s="9">
        <f t="shared" si="444"/>
        <v>4092</v>
      </c>
      <c r="V1749" s="9">
        <f t="shared" si="445"/>
        <v>-1953</v>
      </c>
      <c r="W1749" s="1">
        <f t="shared" si="446"/>
        <v>4464</v>
      </c>
      <c r="X1749" s="1">
        <f t="shared" si="447"/>
        <v>-2232</v>
      </c>
    </row>
    <row r="1750" spans="9:24">
      <c r="I1750" s="10">
        <f t="shared" si="439"/>
        <v>0</v>
      </c>
      <c r="J1750" s="10">
        <f t="shared" si="440"/>
        <v>0</v>
      </c>
      <c r="K1750" s="10">
        <f t="shared" si="441"/>
        <v>0</v>
      </c>
      <c r="L1750" s="9">
        <f t="shared" si="437"/>
        <v>144</v>
      </c>
      <c r="M1750" s="9">
        <f t="shared" si="438"/>
        <v>192</v>
      </c>
      <c r="N1750" s="9">
        <f t="shared" si="442"/>
        <v>-336</v>
      </c>
      <c r="O1750" s="9">
        <f t="shared" si="443"/>
        <v>-336</v>
      </c>
      <c r="P1750" s="9">
        <f t="shared" si="448"/>
        <v>93</v>
      </c>
      <c r="Q1750" s="9">
        <f t="shared" si="449"/>
        <v>44</v>
      </c>
      <c r="R1750" s="9">
        <f t="shared" si="450"/>
        <v>-22</v>
      </c>
      <c r="S1750" s="9">
        <f t="shared" si="451"/>
        <v>48</v>
      </c>
      <c r="T1750" s="9">
        <f t="shared" si="452"/>
        <v>-25</v>
      </c>
      <c r="U1750" s="9">
        <f t="shared" si="444"/>
        <v>4092</v>
      </c>
      <c r="V1750" s="9">
        <f t="shared" si="445"/>
        <v>-2046</v>
      </c>
      <c r="W1750" s="1">
        <f t="shared" si="446"/>
        <v>4464</v>
      </c>
      <c r="X1750" s="1">
        <f t="shared" si="447"/>
        <v>-2325</v>
      </c>
    </row>
    <row r="1751" spans="9:24">
      <c r="I1751" s="10">
        <f t="shared" si="439"/>
        <v>0</v>
      </c>
      <c r="J1751" s="10">
        <f t="shared" si="440"/>
        <v>0</v>
      </c>
      <c r="K1751" s="10">
        <f t="shared" si="441"/>
        <v>0</v>
      </c>
      <c r="L1751" s="9">
        <f t="shared" si="437"/>
        <v>144</v>
      </c>
      <c r="M1751" s="9">
        <f t="shared" si="438"/>
        <v>196</v>
      </c>
      <c r="N1751" s="9">
        <f t="shared" si="442"/>
        <v>-340</v>
      </c>
      <c r="O1751" s="9">
        <f t="shared" si="443"/>
        <v>-340</v>
      </c>
      <c r="P1751" s="9">
        <f t="shared" si="448"/>
        <v>93</v>
      </c>
      <c r="Q1751" s="9">
        <f t="shared" si="449"/>
        <v>45</v>
      </c>
      <c r="R1751" s="9">
        <f t="shared" si="450"/>
        <v>-22</v>
      </c>
      <c r="S1751" s="9">
        <f t="shared" si="451"/>
        <v>49</v>
      </c>
      <c r="T1751" s="9">
        <f t="shared" si="452"/>
        <v>-25</v>
      </c>
      <c r="U1751" s="9">
        <f t="shared" si="444"/>
        <v>4185</v>
      </c>
      <c r="V1751" s="9">
        <f t="shared" si="445"/>
        <v>-2046</v>
      </c>
      <c r="W1751" s="1">
        <f t="shared" si="446"/>
        <v>4557</v>
      </c>
      <c r="X1751" s="1">
        <f t="shared" si="447"/>
        <v>-2325</v>
      </c>
    </row>
    <row r="1752" spans="9:24">
      <c r="I1752" s="10">
        <f t="shared" si="439"/>
        <v>0</v>
      </c>
      <c r="J1752" s="10">
        <f t="shared" si="440"/>
        <v>0</v>
      </c>
      <c r="K1752" s="10">
        <f t="shared" si="441"/>
        <v>0</v>
      </c>
      <c r="L1752" s="9">
        <f t="shared" si="437"/>
        <v>144</v>
      </c>
      <c r="M1752" s="9">
        <f t="shared" si="438"/>
        <v>200</v>
      </c>
      <c r="N1752" s="9">
        <f t="shared" si="442"/>
        <v>-344</v>
      </c>
      <c r="O1752" s="9">
        <f t="shared" si="443"/>
        <v>-344</v>
      </c>
      <c r="P1752" s="9">
        <f t="shared" si="448"/>
        <v>93</v>
      </c>
      <c r="Q1752" s="9">
        <f t="shared" si="449"/>
        <v>45</v>
      </c>
      <c r="R1752" s="9">
        <f t="shared" si="450"/>
        <v>-23</v>
      </c>
      <c r="S1752" s="9">
        <f t="shared" si="451"/>
        <v>49</v>
      </c>
      <c r="T1752" s="9">
        <f t="shared" si="452"/>
        <v>-26</v>
      </c>
      <c r="U1752" s="9">
        <f t="shared" si="444"/>
        <v>4185</v>
      </c>
      <c r="V1752" s="9">
        <f t="shared" si="445"/>
        <v>-2139</v>
      </c>
      <c r="W1752" s="1">
        <f t="shared" si="446"/>
        <v>4557</v>
      </c>
      <c r="X1752" s="1">
        <f t="shared" si="447"/>
        <v>-2418</v>
      </c>
    </row>
    <row r="1753" spans="9:24">
      <c r="I1753" s="10">
        <f t="shared" si="439"/>
        <v>0</v>
      </c>
      <c r="J1753" s="10">
        <f t="shared" si="440"/>
        <v>0</v>
      </c>
      <c r="K1753" s="10">
        <f t="shared" si="441"/>
        <v>0</v>
      </c>
      <c r="L1753" s="9">
        <f t="shared" si="437"/>
        <v>144</v>
      </c>
      <c r="M1753" s="9">
        <f t="shared" si="438"/>
        <v>204</v>
      </c>
      <c r="N1753" s="9">
        <f t="shared" si="442"/>
        <v>-348</v>
      </c>
      <c r="O1753" s="9">
        <f t="shared" si="443"/>
        <v>-348</v>
      </c>
      <c r="P1753" s="9">
        <f t="shared" si="448"/>
        <v>93</v>
      </c>
      <c r="Q1753" s="9">
        <f t="shared" si="449"/>
        <v>46</v>
      </c>
      <c r="R1753" s="9">
        <f t="shared" si="450"/>
        <v>-23</v>
      </c>
      <c r="S1753" s="9">
        <f t="shared" si="451"/>
        <v>50</v>
      </c>
      <c r="T1753" s="9">
        <f t="shared" si="452"/>
        <v>-26</v>
      </c>
      <c r="U1753" s="9">
        <f t="shared" si="444"/>
        <v>4278</v>
      </c>
      <c r="V1753" s="9">
        <f t="shared" si="445"/>
        <v>-2139</v>
      </c>
      <c r="W1753" s="1">
        <f t="shared" si="446"/>
        <v>4650</v>
      </c>
      <c r="X1753" s="1">
        <f t="shared" si="447"/>
        <v>-2418</v>
      </c>
    </row>
    <row r="1754" spans="9:24">
      <c r="I1754" s="10">
        <f t="shared" si="439"/>
        <v>0</v>
      </c>
      <c r="J1754" s="10">
        <f t="shared" si="440"/>
        <v>0</v>
      </c>
      <c r="K1754" s="10">
        <f t="shared" si="441"/>
        <v>0</v>
      </c>
      <c r="L1754" s="9">
        <f t="shared" si="437"/>
        <v>144</v>
      </c>
      <c r="M1754" s="9">
        <f t="shared" si="438"/>
        <v>208</v>
      </c>
      <c r="N1754" s="9">
        <f t="shared" si="442"/>
        <v>-352</v>
      </c>
      <c r="O1754" s="9">
        <f t="shared" si="443"/>
        <v>-352</v>
      </c>
      <c r="P1754" s="9">
        <f t="shared" si="448"/>
        <v>93</v>
      </c>
      <c r="Q1754" s="9">
        <f t="shared" si="449"/>
        <v>46</v>
      </c>
      <c r="R1754" s="9">
        <f t="shared" si="450"/>
        <v>-24</v>
      </c>
      <c r="S1754" s="9">
        <f t="shared" si="451"/>
        <v>50</v>
      </c>
      <c r="T1754" s="9">
        <f t="shared" si="452"/>
        <v>-27</v>
      </c>
      <c r="U1754" s="9">
        <f t="shared" si="444"/>
        <v>4278</v>
      </c>
      <c r="V1754" s="9">
        <f t="shared" si="445"/>
        <v>-2232</v>
      </c>
      <c r="W1754" s="1">
        <f t="shared" si="446"/>
        <v>4650</v>
      </c>
      <c r="X1754" s="1">
        <f t="shared" si="447"/>
        <v>-2511</v>
      </c>
    </row>
    <row r="1755" spans="9:24">
      <c r="I1755" s="10">
        <f t="shared" si="439"/>
        <v>0</v>
      </c>
      <c r="J1755" s="10">
        <f t="shared" si="440"/>
        <v>0</v>
      </c>
      <c r="K1755" s="10">
        <f t="shared" si="441"/>
        <v>0</v>
      </c>
      <c r="L1755" s="9">
        <f t="shared" si="437"/>
        <v>144</v>
      </c>
      <c r="M1755" s="9">
        <f t="shared" si="438"/>
        <v>212</v>
      </c>
      <c r="N1755" s="9">
        <f t="shared" si="442"/>
        <v>-356</v>
      </c>
      <c r="O1755" s="9">
        <f t="shared" si="443"/>
        <v>-356</v>
      </c>
      <c r="P1755" s="9">
        <f t="shared" si="448"/>
        <v>93</v>
      </c>
      <c r="Q1755" s="9">
        <f t="shared" si="449"/>
        <v>47</v>
      </c>
      <c r="R1755" s="9">
        <f t="shared" si="450"/>
        <v>-24</v>
      </c>
      <c r="S1755" s="9">
        <f t="shared" si="451"/>
        <v>51</v>
      </c>
      <c r="T1755" s="9">
        <f t="shared" si="452"/>
        <v>-27</v>
      </c>
      <c r="U1755" s="9">
        <f t="shared" si="444"/>
        <v>4371</v>
      </c>
      <c r="V1755" s="9">
        <f t="shared" si="445"/>
        <v>-2232</v>
      </c>
      <c r="W1755" s="1">
        <f t="shared" si="446"/>
        <v>4743</v>
      </c>
      <c r="X1755" s="1">
        <f t="shared" si="447"/>
        <v>-2511</v>
      </c>
    </row>
    <row r="1756" spans="9:24">
      <c r="I1756" s="10">
        <f t="shared" si="439"/>
        <v>0</v>
      </c>
      <c r="J1756" s="10">
        <f t="shared" si="440"/>
        <v>0</v>
      </c>
      <c r="K1756" s="10">
        <f t="shared" si="441"/>
        <v>0</v>
      </c>
      <c r="L1756" s="9">
        <f t="shared" si="437"/>
        <v>144</v>
      </c>
      <c r="M1756" s="9">
        <f t="shared" si="438"/>
        <v>216</v>
      </c>
      <c r="N1756" s="9">
        <f t="shared" si="442"/>
        <v>-360</v>
      </c>
      <c r="O1756" s="9">
        <f t="shared" si="443"/>
        <v>-360</v>
      </c>
      <c r="P1756" s="9">
        <f t="shared" si="448"/>
        <v>93</v>
      </c>
      <c r="Q1756" s="9">
        <f t="shared" si="449"/>
        <v>47</v>
      </c>
      <c r="R1756" s="9">
        <f t="shared" si="450"/>
        <v>-25</v>
      </c>
      <c r="S1756" s="9">
        <f t="shared" si="451"/>
        <v>51</v>
      </c>
      <c r="T1756" s="9">
        <f t="shared" si="452"/>
        <v>-28</v>
      </c>
      <c r="U1756" s="9">
        <f t="shared" si="444"/>
        <v>4371</v>
      </c>
      <c r="V1756" s="9">
        <f t="shared" si="445"/>
        <v>-2325</v>
      </c>
      <c r="W1756" s="1">
        <f t="shared" si="446"/>
        <v>4743</v>
      </c>
      <c r="X1756" s="1">
        <f t="shared" si="447"/>
        <v>-2604</v>
      </c>
    </row>
    <row r="1757" spans="9:24">
      <c r="I1757" s="10">
        <f t="shared" si="439"/>
        <v>0</v>
      </c>
      <c r="J1757" s="10">
        <f t="shared" si="440"/>
        <v>0</v>
      </c>
      <c r="K1757" s="10">
        <f t="shared" si="441"/>
        <v>0</v>
      </c>
      <c r="L1757" s="9">
        <f t="shared" si="437"/>
        <v>144</v>
      </c>
      <c r="M1757" s="9">
        <f t="shared" si="438"/>
        <v>220</v>
      </c>
      <c r="N1757" s="9">
        <f t="shared" si="442"/>
        <v>-364</v>
      </c>
      <c r="O1757" s="9">
        <f t="shared" si="443"/>
        <v>-364</v>
      </c>
      <c r="P1757" s="9">
        <f t="shared" si="448"/>
        <v>93</v>
      </c>
      <c r="Q1757" s="9">
        <f t="shared" si="449"/>
        <v>48</v>
      </c>
      <c r="R1757" s="9">
        <f t="shared" si="450"/>
        <v>-25</v>
      </c>
      <c r="S1757" s="9">
        <f t="shared" si="451"/>
        <v>52</v>
      </c>
      <c r="T1757" s="9">
        <f t="shared" si="452"/>
        <v>-28</v>
      </c>
      <c r="U1757" s="9">
        <f t="shared" si="444"/>
        <v>4464</v>
      </c>
      <c r="V1757" s="9">
        <f t="shared" si="445"/>
        <v>-2325</v>
      </c>
      <c r="W1757" s="1">
        <f t="shared" si="446"/>
        <v>4836</v>
      </c>
      <c r="X1757" s="1">
        <f t="shared" si="447"/>
        <v>-2604</v>
      </c>
    </row>
    <row r="1758" spans="9:24">
      <c r="I1758" s="10">
        <f t="shared" si="439"/>
        <v>0</v>
      </c>
      <c r="J1758" s="10">
        <f t="shared" si="440"/>
        <v>0</v>
      </c>
      <c r="K1758" s="10">
        <f t="shared" si="441"/>
        <v>0</v>
      </c>
      <c r="L1758" s="9">
        <f t="shared" si="437"/>
        <v>144</v>
      </c>
      <c r="M1758" s="9">
        <f t="shared" si="438"/>
        <v>224</v>
      </c>
      <c r="N1758" s="9">
        <f t="shared" si="442"/>
        <v>-368</v>
      </c>
      <c r="O1758" s="9">
        <f t="shared" si="443"/>
        <v>-368</v>
      </c>
      <c r="P1758" s="9">
        <f t="shared" si="448"/>
        <v>93</v>
      </c>
      <c r="Q1758" s="9">
        <f t="shared" si="449"/>
        <v>48</v>
      </c>
      <c r="R1758" s="9">
        <f t="shared" si="450"/>
        <v>-26</v>
      </c>
      <c r="S1758" s="9">
        <f t="shared" si="451"/>
        <v>52</v>
      </c>
      <c r="T1758" s="9">
        <f t="shared" si="452"/>
        <v>-29</v>
      </c>
      <c r="U1758" s="9">
        <f t="shared" si="444"/>
        <v>4464</v>
      </c>
      <c r="V1758" s="9">
        <f t="shared" si="445"/>
        <v>-2418</v>
      </c>
      <c r="W1758" s="1">
        <f t="shared" si="446"/>
        <v>4836</v>
      </c>
      <c r="X1758" s="1">
        <f t="shared" si="447"/>
        <v>-2697</v>
      </c>
    </row>
    <row r="1759" spans="9:24">
      <c r="I1759" s="10">
        <f t="shared" si="439"/>
        <v>0</v>
      </c>
      <c r="J1759" s="10">
        <f t="shared" si="440"/>
        <v>0</v>
      </c>
      <c r="K1759" s="10">
        <f t="shared" si="441"/>
        <v>0</v>
      </c>
      <c r="L1759" s="9">
        <f t="shared" si="437"/>
        <v>144</v>
      </c>
      <c r="M1759" s="9">
        <f t="shared" si="438"/>
        <v>228</v>
      </c>
      <c r="N1759" s="9">
        <f t="shared" si="442"/>
        <v>-372</v>
      </c>
      <c r="O1759" s="9">
        <f t="shared" si="443"/>
        <v>-372</v>
      </c>
      <c r="P1759" s="9">
        <f t="shared" si="448"/>
        <v>93</v>
      </c>
      <c r="Q1759" s="9">
        <f t="shared" si="449"/>
        <v>49</v>
      </c>
      <c r="R1759" s="9">
        <f t="shared" si="450"/>
        <v>-26</v>
      </c>
      <c r="S1759" s="9">
        <f t="shared" si="451"/>
        <v>53</v>
      </c>
      <c r="T1759" s="9">
        <f t="shared" si="452"/>
        <v>-29</v>
      </c>
      <c r="U1759" s="9">
        <f t="shared" si="444"/>
        <v>4557</v>
      </c>
      <c r="V1759" s="9">
        <f t="shared" si="445"/>
        <v>-2418</v>
      </c>
      <c r="W1759" s="1">
        <f t="shared" si="446"/>
        <v>4929</v>
      </c>
      <c r="X1759" s="1">
        <f t="shared" si="447"/>
        <v>-2697</v>
      </c>
    </row>
    <row r="1760" spans="9:24">
      <c r="I1760" s="10">
        <f t="shared" si="439"/>
        <v>0</v>
      </c>
      <c r="J1760" s="10">
        <f t="shared" si="440"/>
        <v>0</v>
      </c>
      <c r="K1760" s="10">
        <f t="shared" si="441"/>
        <v>0</v>
      </c>
      <c r="L1760" s="9">
        <f t="shared" si="437"/>
        <v>144</v>
      </c>
      <c r="M1760" s="9">
        <f t="shared" si="438"/>
        <v>232</v>
      </c>
      <c r="N1760" s="9">
        <f t="shared" si="442"/>
        <v>-376</v>
      </c>
      <c r="O1760" s="9">
        <f t="shared" si="443"/>
        <v>-376</v>
      </c>
      <c r="P1760" s="9">
        <f t="shared" si="448"/>
        <v>93</v>
      </c>
      <c r="Q1760" s="9">
        <f t="shared" si="449"/>
        <v>49</v>
      </c>
      <c r="R1760" s="9">
        <f t="shared" si="450"/>
        <v>-27</v>
      </c>
      <c r="S1760" s="9">
        <f t="shared" si="451"/>
        <v>53</v>
      </c>
      <c r="T1760" s="9">
        <f t="shared" si="452"/>
        <v>-30</v>
      </c>
      <c r="U1760" s="9">
        <f t="shared" si="444"/>
        <v>4557</v>
      </c>
      <c r="V1760" s="9">
        <f t="shared" si="445"/>
        <v>-2511</v>
      </c>
      <c r="W1760" s="1">
        <f t="shared" si="446"/>
        <v>4929</v>
      </c>
      <c r="X1760" s="1">
        <f t="shared" si="447"/>
        <v>-2790</v>
      </c>
    </row>
    <row r="1761" spans="9:24">
      <c r="I1761" s="10">
        <f t="shared" si="439"/>
        <v>0</v>
      </c>
      <c r="J1761" s="10">
        <f t="shared" si="440"/>
        <v>0</v>
      </c>
      <c r="K1761" s="10">
        <f t="shared" si="441"/>
        <v>0</v>
      </c>
      <c r="L1761" s="9">
        <f t="shared" si="437"/>
        <v>144</v>
      </c>
      <c r="M1761" s="9">
        <f t="shared" si="438"/>
        <v>236</v>
      </c>
      <c r="N1761" s="9">
        <f t="shared" si="442"/>
        <v>-380</v>
      </c>
      <c r="O1761" s="9">
        <f t="shared" si="443"/>
        <v>-380</v>
      </c>
      <c r="P1761" s="9">
        <f t="shared" si="448"/>
        <v>93</v>
      </c>
      <c r="Q1761" s="9">
        <f t="shared" si="449"/>
        <v>50</v>
      </c>
      <c r="R1761" s="9">
        <f t="shared" si="450"/>
        <v>-27</v>
      </c>
      <c r="S1761" s="9">
        <f t="shared" si="451"/>
        <v>55</v>
      </c>
      <c r="T1761" s="9">
        <f t="shared" si="452"/>
        <v>-30</v>
      </c>
      <c r="U1761" s="9">
        <f t="shared" si="444"/>
        <v>4650</v>
      </c>
      <c r="V1761" s="9">
        <f t="shared" si="445"/>
        <v>-2511</v>
      </c>
      <c r="W1761" s="1">
        <f t="shared" si="446"/>
        <v>5115</v>
      </c>
      <c r="X1761" s="1">
        <f t="shared" si="447"/>
        <v>-2790</v>
      </c>
    </row>
    <row r="1762" spans="9:24">
      <c r="I1762" s="10">
        <f t="shared" si="439"/>
        <v>0</v>
      </c>
      <c r="J1762" s="10">
        <f t="shared" si="440"/>
        <v>0</v>
      </c>
      <c r="K1762" s="10">
        <f t="shared" si="441"/>
        <v>0</v>
      </c>
      <c r="L1762" s="9">
        <f t="shared" si="437"/>
        <v>144</v>
      </c>
      <c r="M1762" s="9">
        <f t="shared" si="438"/>
        <v>240</v>
      </c>
      <c r="N1762" s="9">
        <f t="shared" si="442"/>
        <v>-384</v>
      </c>
      <c r="O1762" s="9">
        <f t="shared" si="443"/>
        <v>-384</v>
      </c>
      <c r="P1762" s="9">
        <f t="shared" si="448"/>
        <v>93</v>
      </c>
      <c r="Q1762" s="9">
        <f t="shared" si="449"/>
        <v>50</v>
      </c>
      <c r="R1762" s="9">
        <f t="shared" si="450"/>
        <v>-28</v>
      </c>
      <c r="S1762" s="9">
        <f t="shared" si="451"/>
        <v>55</v>
      </c>
      <c r="T1762" s="9">
        <f t="shared" si="452"/>
        <v>-31</v>
      </c>
      <c r="U1762" s="9">
        <f t="shared" si="444"/>
        <v>4650</v>
      </c>
      <c r="V1762" s="9">
        <f t="shared" si="445"/>
        <v>-2604</v>
      </c>
      <c r="W1762" s="1">
        <f t="shared" si="446"/>
        <v>5115</v>
      </c>
      <c r="X1762" s="1">
        <f t="shared" si="447"/>
        <v>-2883</v>
      </c>
    </row>
    <row r="1763" spans="9:24">
      <c r="I1763" s="10">
        <f t="shared" si="439"/>
        <v>0</v>
      </c>
      <c r="J1763" s="10">
        <f t="shared" si="440"/>
        <v>0</v>
      </c>
      <c r="K1763" s="10">
        <f t="shared" si="441"/>
        <v>0</v>
      </c>
      <c r="L1763" s="9">
        <f t="shared" si="437"/>
        <v>144</v>
      </c>
      <c r="M1763" s="9">
        <f t="shared" si="438"/>
        <v>244</v>
      </c>
      <c r="N1763" s="9">
        <f t="shared" si="442"/>
        <v>-388</v>
      </c>
      <c r="O1763" s="9">
        <f t="shared" si="443"/>
        <v>-388</v>
      </c>
      <c r="P1763" s="9">
        <f t="shared" si="448"/>
        <v>93</v>
      </c>
      <c r="Q1763" s="9">
        <f t="shared" si="449"/>
        <v>51</v>
      </c>
      <c r="R1763" s="9">
        <f t="shared" si="450"/>
        <v>-28</v>
      </c>
      <c r="S1763" s="9">
        <f t="shared" si="451"/>
        <v>56</v>
      </c>
      <c r="T1763" s="9">
        <f t="shared" si="452"/>
        <v>-31</v>
      </c>
      <c r="U1763" s="9">
        <f t="shared" si="444"/>
        <v>4743</v>
      </c>
      <c r="V1763" s="9">
        <f t="shared" si="445"/>
        <v>-2604</v>
      </c>
      <c r="W1763" s="1">
        <f t="shared" si="446"/>
        <v>5208</v>
      </c>
      <c r="X1763" s="1">
        <f t="shared" si="447"/>
        <v>-2883</v>
      </c>
    </row>
    <row r="1764" spans="9:24">
      <c r="I1764" s="10">
        <f t="shared" si="439"/>
        <v>0</v>
      </c>
      <c r="J1764" s="10">
        <f t="shared" si="440"/>
        <v>0</v>
      </c>
      <c r="K1764" s="10">
        <f t="shared" si="441"/>
        <v>0</v>
      </c>
      <c r="L1764" s="9">
        <f t="shared" si="437"/>
        <v>144</v>
      </c>
      <c r="M1764" s="9">
        <f t="shared" si="438"/>
        <v>248</v>
      </c>
      <c r="N1764" s="9">
        <f t="shared" si="442"/>
        <v>-392</v>
      </c>
      <c r="O1764" s="9">
        <f t="shared" si="443"/>
        <v>-392</v>
      </c>
      <c r="P1764" s="9">
        <f t="shared" si="448"/>
        <v>93</v>
      </c>
      <c r="Q1764" s="9">
        <f t="shared" si="449"/>
        <v>51</v>
      </c>
      <c r="R1764" s="9">
        <f t="shared" si="450"/>
        <v>-29</v>
      </c>
      <c r="S1764" s="9">
        <f t="shared" si="451"/>
        <v>56</v>
      </c>
      <c r="T1764" s="9">
        <f t="shared" si="452"/>
        <v>-32</v>
      </c>
      <c r="U1764" s="9">
        <f t="shared" si="444"/>
        <v>4743</v>
      </c>
      <c r="V1764" s="9">
        <f t="shared" si="445"/>
        <v>-2697</v>
      </c>
      <c r="W1764" s="1">
        <f t="shared" si="446"/>
        <v>5208</v>
      </c>
      <c r="X1764" s="1">
        <f t="shared" si="447"/>
        <v>-2976</v>
      </c>
    </row>
    <row r="1765" spans="9:24">
      <c r="I1765" s="10">
        <f t="shared" si="439"/>
        <v>0</v>
      </c>
      <c r="J1765" s="10">
        <f t="shared" si="440"/>
        <v>0</v>
      </c>
      <c r="K1765" s="10">
        <f t="shared" si="441"/>
        <v>0</v>
      </c>
      <c r="L1765" s="9">
        <f t="shared" si="437"/>
        <v>144</v>
      </c>
      <c r="M1765" s="9">
        <f t="shared" si="438"/>
        <v>252</v>
      </c>
      <c r="N1765" s="9">
        <f t="shared" si="442"/>
        <v>-396</v>
      </c>
      <c r="O1765" s="9">
        <f t="shared" si="443"/>
        <v>-396</v>
      </c>
      <c r="P1765" s="9">
        <f t="shared" si="448"/>
        <v>93</v>
      </c>
      <c r="Q1765" s="9">
        <f t="shared" si="449"/>
        <v>52</v>
      </c>
      <c r="R1765" s="9">
        <f t="shared" si="450"/>
        <v>-29</v>
      </c>
      <c r="S1765" s="9">
        <f t="shared" si="451"/>
        <v>57</v>
      </c>
      <c r="T1765" s="9">
        <f t="shared" si="452"/>
        <v>-32</v>
      </c>
      <c r="U1765" s="9">
        <f t="shared" si="444"/>
        <v>4836</v>
      </c>
      <c r="V1765" s="9">
        <f t="shared" si="445"/>
        <v>-2697</v>
      </c>
      <c r="W1765" s="1">
        <f t="shared" si="446"/>
        <v>5301</v>
      </c>
      <c r="X1765" s="1">
        <f t="shared" si="447"/>
        <v>-2976</v>
      </c>
    </row>
    <row r="1766" spans="9:24">
      <c r="I1766" s="10">
        <f t="shared" si="439"/>
        <v>0</v>
      </c>
      <c r="J1766" s="10">
        <f t="shared" si="440"/>
        <v>0</v>
      </c>
      <c r="K1766" s="10">
        <f t="shared" si="441"/>
        <v>0</v>
      </c>
      <c r="L1766" s="9">
        <f t="shared" si="437"/>
        <v>140</v>
      </c>
      <c r="M1766" s="9">
        <f t="shared" si="438"/>
        <v>4</v>
      </c>
      <c r="N1766" s="9">
        <f t="shared" si="442"/>
        <v>-144</v>
      </c>
      <c r="O1766" s="9">
        <f t="shared" si="443"/>
        <v>-144</v>
      </c>
      <c r="P1766" s="9">
        <f t="shared" si="448"/>
        <v>93</v>
      </c>
      <c r="Q1766" s="9">
        <f t="shared" si="449"/>
        <v>21</v>
      </c>
      <c r="R1766" s="9">
        <f t="shared" si="450"/>
        <v>2</v>
      </c>
      <c r="S1766" s="9">
        <f t="shared" si="451"/>
        <v>23</v>
      </c>
      <c r="T1766" s="9">
        <f t="shared" si="452"/>
        <v>2</v>
      </c>
      <c r="U1766" s="9">
        <f t="shared" si="444"/>
        <v>1953</v>
      </c>
      <c r="V1766" s="9">
        <f t="shared" si="445"/>
        <v>186</v>
      </c>
      <c r="W1766" s="1">
        <f t="shared" si="446"/>
        <v>2139</v>
      </c>
      <c r="X1766" s="1">
        <f t="shared" si="447"/>
        <v>186</v>
      </c>
    </row>
    <row r="1767" spans="9:24">
      <c r="I1767" s="10">
        <f t="shared" si="439"/>
        <v>0</v>
      </c>
      <c r="J1767" s="10">
        <f t="shared" si="440"/>
        <v>0</v>
      </c>
      <c r="K1767" s="10">
        <f t="shared" si="441"/>
        <v>0</v>
      </c>
      <c r="L1767" s="9">
        <f t="shared" si="437"/>
        <v>140</v>
      </c>
      <c r="M1767" s="9">
        <f t="shared" si="438"/>
        <v>8</v>
      </c>
      <c r="N1767" s="9">
        <f t="shared" si="442"/>
        <v>-148</v>
      </c>
      <c r="O1767" s="9">
        <f t="shared" si="443"/>
        <v>-148</v>
      </c>
      <c r="P1767" s="9">
        <f t="shared" si="448"/>
        <v>93</v>
      </c>
      <c r="Q1767" s="9">
        <f t="shared" si="449"/>
        <v>21</v>
      </c>
      <c r="R1767" s="9">
        <f t="shared" si="450"/>
        <v>2</v>
      </c>
      <c r="S1767" s="9">
        <f t="shared" si="451"/>
        <v>23</v>
      </c>
      <c r="T1767" s="9">
        <f t="shared" si="452"/>
        <v>2</v>
      </c>
      <c r="U1767" s="9">
        <f t="shared" si="444"/>
        <v>1953</v>
      </c>
      <c r="V1767" s="9">
        <f t="shared" si="445"/>
        <v>186</v>
      </c>
      <c r="W1767" s="1">
        <f t="shared" si="446"/>
        <v>2139</v>
      </c>
      <c r="X1767" s="1">
        <f t="shared" si="447"/>
        <v>186</v>
      </c>
    </row>
    <row r="1768" spans="9:24">
      <c r="I1768" s="10">
        <f t="shared" si="439"/>
        <v>0</v>
      </c>
      <c r="J1768" s="10">
        <f t="shared" si="440"/>
        <v>0</v>
      </c>
      <c r="K1768" s="10">
        <f t="shared" si="441"/>
        <v>0</v>
      </c>
      <c r="L1768" s="9">
        <f t="shared" si="437"/>
        <v>140</v>
      </c>
      <c r="M1768" s="9">
        <f t="shared" si="438"/>
        <v>12</v>
      </c>
      <c r="N1768" s="9">
        <f t="shared" si="442"/>
        <v>-152</v>
      </c>
      <c r="O1768" s="9">
        <f t="shared" si="443"/>
        <v>-152</v>
      </c>
      <c r="P1768" s="9">
        <f t="shared" si="448"/>
        <v>93</v>
      </c>
      <c r="Q1768" s="9">
        <f t="shared" si="449"/>
        <v>22</v>
      </c>
      <c r="R1768" s="9">
        <f t="shared" si="450"/>
        <v>1</v>
      </c>
      <c r="S1768" s="9">
        <f t="shared" si="451"/>
        <v>24</v>
      </c>
      <c r="T1768" s="9">
        <f t="shared" si="452"/>
        <v>1</v>
      </c>
      <c r="U1768" s="9">
        <f t="shared" si="444"/>
        <v>2046</v>
      </c>
      <c r="V1768" s="9">
        <f t="shared" si="445"/>
        <v>93</v>
      </c>
      <c r="W1768" s="1">
        <f t="shared" si="446"/>
        <v>2232</v>
      </c>
      <c r="X1768" s="1">
        <f t="shared" si="447"/>
        <v>93</v>
      </c>
    </row>
    <row r="1769" spans="9:24">
      <c r="I1769" s="10">
        <f t="shared" si="439"/>
        <v>0</v>
      </c>
      <c r="J1769" s="10">
        <f t="shared" si="440"/>
        <v>0</v>
      </c>
      <c r="K1769" s="10">
        <f t="shared" si="441"/>
        <v>0</v>
      </c>
      <c r="L1769" s="9">
        <f t="shared" si="437"/>
        <v>140</v>
      </c>
      <c r="M1769" s="9">
        <f t="shared" si="438"/>
        <v>16</v>
      </c>
      <c r="N1769" s="9">
        <f t="shared" si="442"/>
        <v>-156</v>
      </c>
      <c r="O1769" s="9">
        <f t="shared" si="443"/>
        <v>-156</v>
      </c>
      <c r="P1769" s="9">
        <f t="shared" si="448"/>
        <v>93</v>
      </c>
      <c r="Q1769" s="9">
        <f t="shared" si="449"/>
        <v>22</v>
      </c>
      <c r="R1769" s="9">
        <f t="shared" si="450"/>
        <v>1</v>
      </c>
      <c r="S1769" s="9">
        <f t="shared" si="451"/>
        <v>24</v>
      </c>
      <c r="T1769" s="9">
        <f t="shared" si="452"/>
        <v>1</v>
      </c>
      <c r="U1769" s="9">
        <f t="shared" si="444"/>
        <v>2046</v>
      </c>
      <c r="V1769" s="9">
        <f t="shared" si="445"/>
        <v>93</v>
      </c>
      <c r="W1769" s="1">
        <f t="shared" si="446"/>
        <v>2232</v>
      </c>
      <c r="X1769" s="1">
        <f t="shared" si="447"/>
        <v>93</v>
      </c>
    </row>
    <row r="1770" spans="9:24">
      <c r="I1770" s="10">
        <f t="shared" si="439"/>
        <v>0</v>
      </c>
      <c r="J1770" s="10">
        <f t="shared" si="440"/>
        <v>0</v>
      </c>
      <c r="K1770" s="10">
        <f t="shared" si="441"/>
        <v>0</v>
      </c>
      <c r="L1770" s="9">
        <f t="shared" si="437"/>
        <v>140</v>
      </c>
      <c r="M1770" s="9">
        <f t="shared" si="438"/>
        <v>20</v>
      </c>
      <c r="N1770" s="9">
        <f t="shared" si="442"/>
        <v>-160</v>
      </c>
      <c r="O1770" s="9">
        <f t="shared" si="443"/>
        <v>-160</v>
      </c>
      <c r="P1770" s="9">
        <f t="shared" si="448"/>
        <v>93</v>
      </c>
      <c r="Q1770" s="9">
        <f t="shared" si="449"/>
        <v>23</v>
      </c>
      <c r="R1770" s="9">
        <f t="shared" si="450"/>
        <v>0</v>
      </c>
      <c r="S1770" s="9">
        <f t="shared" si="451"/>
        <v>25</v>
      </c>
      <c r="T1770" s="9">
        <f t="shared" si="452"/>
        <v>0</v>
      </c>
      <c r="U1770" s="9">
        <f t="shared" si="444"/>
        <v>2139</v>
      </c>
      <c r="V1770" s="9">
        <f t="shared" si="445"/>
        <v>0</v>
      </c>
      <c r="W1770" s="1">
        <f t="shared" si="446"/>
        <v>2325</v>
      </c>
      <c r="X1770" s="1">
        <f t="shared" si="447"/>
        <v>0</v>
      </c>
    </row>
    <row r="1771" spans="9:24">
      <c r="I1771" s="10">
        <f t="shared" si="439"/>
        <v>0</v>
      </c>
      <c r="J1771" s="10">
        <f t="shared" si="440"/>
        <v>0</v>
      </c>
      <c r="K1771" s="10">
        <f t="shared" si="441"/>
        <v>0</v>
      </c>
      <c r="L1771" s="9">
        <f t="shared" si="437"/>
        <v>140</v>
      </c>
      <c r="M1771" s="9">
        <f t="shared" si="438"/>
        <v>24</v>
      </c>
      <c r="N1771" s="9">
        <f t="shared" si="442"/>
        <v>-164</v>
      </c>
      <c r="O1771" s="9">
        <f t="shared" si="443"/>
        <v>-164</v>
      </c>
      <c r="P1771" s="9">
        <f t="shared" si="448"/>
        <v>93</v>
      </c>
      <c r="Q1771" s="9">
        <f t="shared" si="449"/>
        <v>23</v>
      </c>
      <c r="R1771" s="9">
        <f t="shared" si="450"/>
        <v>0</v>
      </c>
      <c r="S1771" s="9">
        <f t="shared" si="451"/>
        <v>25</v>
      </c>
      <c r="T1771" s="9">
        <f t="shared" si="452"/>
        <v>0</v>
      </c>
      <c r="U1771" s="9">
        <f t="shared" si="444"/>
        <v>2139</v>
      </c>
      <c r="V1771" s="9">
        <f t="shared" si="445"/>
        <v>0</v>
      </c>
      <c r="W1771" s="1">
        <f t="shared" si="446"/>
        <v>2325</v>
      </c>
      <c r="X1771" s="1">
        <f t="shared" si="447"/>
        <v>0</v>
      </c>
    </row>
    <row r="1772" spans="9:24">
      <c r="I1772" s="10">
        <f t="shared" si="439"/>
        <v>0</v>
      </c>
      <c r="J1772" s="10">
        <f t="shared" si="440"/>
        <v>0</v>
      </c>
      <c r="K1772" s="10">
        <f t="shared" si="441"/>
        <v>0</v>
      </c>
      <c r="L1772" s="9">
        <f t="shared" si="437"/>
        <v>140</v>
      </c>
      <c r="M1772" s="9">
        <f t="shared" si="438"/>
        <v>28</v>
      </c>
      <c r="N1772" s="9">
        <f t="shared" si="442"/>
        <v>-168</v>
      </c>
      <c r="O1772" s="9">
        <f t="shared" si="443"/>
        <v>-168</v>
      </c>
      <c r="P1772" s="9">
        <f t="shared" si="448"/>
        <v>93</v>
      </c>
      <c r="Q1772" s="9">
        <f t="shared" si="449"/>
        <v>24</v>
      </c>
      <c r="R1772" s="9">
        <f t="shared" si="450"/>
        <v>-1</v>
      </c>
      <c r="S1772" s="9">
        <f t="shared" si="451"/>
        <v>26</v>
      </c>
      <c r="T1772" s="9">
        <f t="shared" si="452"/>
        <v>-2</v>
      </c>
      <c r="U1772" s="9">
        <f t="shared" si="444"/>
        <v>2232</v>
      </c>
      <c r="V1772" s="9">
        <f t="shared" si="445"/>
        <v>-93</v>
      </c>
      <c r="W1772" s="1">
        <f t="shared" si="446"/>
        <v>2418</v>
      </c>
      <c r="X1772" s="1">
        <f t="shared" si="447"/>
        <v>-186</v>
      </c>
    </row>
    <row r="1773" spans="9:24">
      <c r="I1773" s="10">
        <f t="shared" si="439"/>
        <v>0</v>
      </c>
      <c r="J1773" s="10">
        <f t="shared" si="440"/>
        <v>0</v>
      </c>
      <c r="K1773" s="10">
        <f t="shared" si="441"/>
        <v>0</v>
      </c>
      <c r="L1773" s="9">
        <f t="shared" si="437"/>
        <v>140</v>
      </c>
      <c r="M1773" s="9">
        <f t="shared" si="438"/>
        <v>32</v>
      </c>
      <c r="N1773" s="9">
        <f t="shared" si="442"/>
        <v>-172</v>
      </c>
      <c r="O1773" s="9">
        <f t="shared" si="443"/>
        <v>-172</v>
      </c>
      <c r="P1773" s="9">
        <f t="shared" si="448"/>
        <v>93</v>
      </c>
      <c r="Q1773" s="9">
        <f t="shared" si="449"/>
        <v>24</v>
      </c>
      <c r="R1773" s="9">
        <f t="shared" si="450"/>
        <v>-1</v>
      </c>
      <c r="S1773" s="9">
        <f t="shared" si="451"/>
        <v>26</v>
      </c>
      <c r="T1773" s="9">
        <f t="shared" si="452"/>
        <v>-2</v>
      </c>
      <c r="U1773" s="9">
        <f t="shared" si="444"/>
        <v>2232</v>
      </c>
      <c r="V1773" s="9">
        <f t="shared" si="445"/>
        <v>-93</v>
      </c>
      <c r="W1773" s="1">
        <f t="shared" si="446"/>
        <v>2418</v>
      </c>
      <c r="X1773" s="1">
        <f t="shared" si="447"/>
        <v>-186</v>
      </c>
    </row>
    <row r="1774" spans="9:24">
      <c r="I1774" s="10">
        <f t="shared" si="439"/>
        <v>0</v>
      </c>
      <c r="J1774" s="10">
        <f t="shared" si="440"/>
        <v>0</v>
      </c>
      <c r="K1774" s="10">
        <f t="shared" si="441"/>
        <v>0</v>
      </c>
      <c r="L1774" s="9">
        <f t="shared" si="437"/>
        <v>140</v>
      </c>
      <c r="M1774" s="9">
        <f t="shared" si="438"/>
        <v>36</v>
      </c>
      <c r="N1774" s="9">
        <f t="shared" si="442"/>
        <v>-176</v>
      </c>
      <c r="O1774" s="9">
        <f t="shared" si="443"/>
        <v>-176</v>
      </c>
      <c r="P1774" s="9">
        <f t="shared" si="448"/>
        <v>93</v>
      </c>
      <c r="Q1774" s="9">
        <f t="shared" si="449"/>
        <v>25</v>
      </c>
      <c r="R1774" s="9">
        <f t="shared" si="450"/>
        <v>-2</v>
      </c>
      <c r="S1774" s="9">
        <f t="shared" si="451"/>
        <v>27</v>
      </c>
      <c r="T1774" s="9">
        <f t="shared" si="452"/>
        <v>-3</v>
      </c>
      <c r="U1774" s="9">
        <f t="shared" si="444"/>
        <v>2325</v>
      </c>
      <c r="V1774" s="9">
        <f t="shared" si="445"/>
        <v>-186</v>
      </c>
      <c r="W1774" s="1">
        <f t="shared" si="446"/>
        <v>2511</v>
      </c>
      <c r="X1774" s="1">
        <f t="shared" si="447"/>
        <v>-279</v>
      </c>
    </row>
    <row r="1775" spans="9:24">
      <c r="I1775" s="10">
        <f t="shared" si="439"/>
        <v>0</v>
      </c>
      <c r="J1775" s="10">
        <f t="shared" si="440"/>
        <v>0</v>
      </c>
      <c r="K1775" s="10">
        <f t="shared" si="441"/>
        <v>0</v>
      </c>
      <c r="L1775" s="9">
        <f t="shared" si="437"/>
        <v>140</v>
      </c>
      <c r="M1775" s="9">
        <f t="shared" si="438"/>
        <v>40</v>
      </c>
      <c r="N1775" s="9">
        <f t="shared" si="442"/>
        <v>-180</v>
      </c>
      <c r="O1775" s="9">
        <f t="shared" si="443"/>
        <v>-180</v>
      </c>
      <c r="P1775" s="9">
        <f t="shared" si="448"/>
        <v>93</v>
      </c>
      <c r="Q1775" s="9">
        <f t="shared" si="449"/>
        <v>25</v>
      </c>
      <c r="R1775" s="9">
        <f t="shared" si="450"/>
        <v>-2</v>
      </c>
      <c r="S1775" s="9">
        <f t="shared" si="451"/>
        <v>27</v>
      </c>
      <c r="T1775" s="9">
        <f t="shared" si="452"/>
        <v>-3</v>
      </c>
      <c r="U1775" s="9">
        <f t="shared" si="444"/>
        <v>2325</v>
      </c>
      <c r="V1775" s="9">
        <f t="shared" si="445"/>
        <v>-186</v>
      </c>
      <c r="W1775" s="1">
        <f t="shared" si="446"/>
        <v>2511</v>
      </c>
      <c r="X1775" s="1">
        <f t="shared" si="447"/>
        <v>-279</v>
      </c>
    </row>
    <row r="1776" spans="9:24">
      <c r="I1776" s="10">
        <f t="shared" si="439"/>
        <v>0</v>
      </c>
      <c r="J1776" s="10">
        <f t="shared" si="440"/>
        <v>0</v>
      </c>
      <c r="K1776" s="10">
        <f t="shared" si="441"/>
        <v>0</v>
      </c>
      <c r="L1776" s="9">
        <f t="shared" si="437"/>
        <v>140</v>
      </c>
      <c r="M1776" s="9">
        <f t="shared" si="438"/>
        <v>44</v>
      </c>
      <c r="N1776" s="9">
        <f t="shared" si="442"/>
        <v>-184</v>
      </c>
      <c r="O1776" s="9">
        <f t="shared" si="443"/>
        <v>-184</v>
      </c>
      <c r="P1776" s="9">
        <f t="shared" si="448"/>
        <v>93</v>
      </c>
      <c r="Q1776" s="9">
        <f t="shared" si="449"/>
        <v>26</v>
      </c>
      <c r="R1776" s="9">
        <f t="shared" si="450"/>
        <v>-3</v>
      </c>
      <c r="S1776" s="9">
        <f t="shared" si="451"/>
        <v>28</v>
      </c>
      <c r="T1776" s="9">
        <f t="shared" si="452"/>
        <v>-4</v>
      </c>
      <c r="U1776" s="9">
        <f t="shared" si="444"/>
        <v>2418</v>
      </c>
      <c r="V1776" s="9">
        <f t="shared" si="445"/>
        <v>-279</v>
      </c>
      <c r="W1776" s="1">
        <f t="shared" si="446"/>
        <v>2604</v>
      </c>
      <c r="X1776" s="1">
        <f t="shared" si="447"/>
        <v>-372</v>
      </c>
    </row>
    <row r="1777" spans="9:24">
      <c r="I1777" s="10">
        <f t="shared" si="439"/>
        <v>0</v>
      </c>
      <c r="J1777" s="10">
        <f t="shared" si="440"/>
        <v>0</v>
      </c>
      <c r="K1777" s="10">
        <f t="shared" si="441"/>
        <v>0</v>
      </c>
      <c r="L1777" s="9">
        <f t="shared" si="437"/>
        <v>140</v>
      </c>
      <c r="M1777" s="9">
        <f t="shared" si="438"/>
        <v>48</v>
      </c>
      <c r="N1777" s="9">
        <f t="shared" si="442"/>
        <v>-188</v>
      </c>
      <c r="O1777" s="9">
        <f t="shared" si="443"/>
        <v>-188</v>
      </c>
      <c r="P1777" s="9">
        <f t="shared" si="448"/>
        <v>93</v>
      </c>
      <c r="Q1777" s="9">
        <f t="shared" si="449"/>
        <v>26</v>
      </c>
      <c r="R1777" s="9">
        <f t="shared" si="450"/>
        <v>-3</v>
      </c>
      <c r="S1777" s="9">
        <f t="shared" si="451"/>
        <v>28</v>
      </c>
      <c r="T1777" s="9">
        <f t="shared" si="452"/>
        <v>-4</v>
      </c>
      <c r="U1777" s="9">
        <f t="shared" si="444"/>
        <v>2418</v>
      </c>
      <c r="V1777" s="9">
        <f t="shared" si="445"/>
        <v>-279</v>
      </c>
      <c r="W1777" s="1">
        <f t="shared" si="446"/>
        <v>2604</v>
      </c>
      <c r="X1777" s="1">
        <f t="shared" si="447"/>
        <v>-372</v>
      </c>
    </row>
    <row r="1778" spans="9:24">
      <c r="I1778" s="10">
        <f t="shared" si="439"/>
        <v>0</v>
      </c>
      <c r="J1778" s="10">
        <f t="shared" si="440"/>
        <v>0</v>
      </c>
      <c r="K1778" s="10">
        <f t="shared" si="441"/>
        <v>0</v>
      </c>
      <c r="L1778" s="9">
        <f t="shared" si="437"/>
        <v>140</v>
      </c>
      <c r="M1778" s="9">
        <f t="shared" si="438"/>
        <v>52</v>
      </c>
      <c r="N1778" s="9">
        <f t="shared" si="442"/>
        <v>-192</v>
      </c>
      <c r="O1778" s="9">
        <f t="shared" si="443"/>
        <v>-192</v>
      </c>
      <c r="P1778" s="9">
        <f t="shared" si="448"/>
        <v>93</v>
      </c>
      <c r="Q1778" s="9">
        <f t="shared" si="449"/>
        <v>27</v>
      </c>
      <c r="R1778" s="9">
        <f t="shared" si="450"/>
        <v>-4</v>
      </c>
      <c r="S1778" s="9">
        <f t="shared" si="451"/>
        <v>29</v>
      </c>
      <c r="T1778" s="9">
        <f t="shared" si="452"/>
        <v>-5</v>
      </c>
      <c r="U1778" s="9">
        <f t="shared" si="444"/>
        <v>2511</v>
      </c>
      <c r="V1778" s="9">
        <f t="shared" si="445"/>
        <v>-372</v>
      </c>
      <c r="W1778" s="1">
        <f t="shared" si="446"/>
        <v>2697</v>
      </c>
      <c r="X1778" s="1">
        <f t="shared" si="447"/>
        <v>-465</v>
      </c>
    </row>
    <row r="1779" spans="9:24">
      <c r="I1779" s="10">
        <f t="shared" si="439"/>
        <v>0</v>
      </c>
      <c r="J1779" s="10">
        <f t="shared" si="440"/>
        <v>0</v>
      </c>
      <c r="K1779" s="10">
        <f t="shared" si="441"/>
        <v>0</v>
      </c>
      <c r="L1779" s="9">
        <f t="shared" si="437"/>
        <v>140</v>
      </c>
      <c r="M1779" s="9">
        <f t="shared" si="438"/>
        <v>56</v>
      </c>
      <c r="N1779" s="9">
        <f t="shared" si="442"/>
        <v>-196</v>
      </c>
      <c r="O1779" s="9">
        <f t="shared" si="443"/>
        <v>-196</v>
      </c>
      <c r="P1779" s="9">
        <f t="shared" si="448"/>
        <v>93</v>
      </c>
      <c r="Q1779" s="9">
        <f t="shared" si="449"/>
        <v>27</v>
      </c>
      <c r="R1779" s="9">
        <f t="shared" si="450"/>
        <v>-4</v>
      </c>
      <c r="S1779" s="9">
        <f t="shared" si="451"/>
        <v>29</v>
      </c>
      <c r="T1779" s="9">
        <f t="shared" si="452"/>
        <v>-5</v>
      </c>
      <c r="U1779" s="9">
        <f t="shared" si="444"/>
        <v>2511</v>
      </c>
      <c r="V1779" s="9">
        <f t="shared" si="445"/>
        <v>-372</v>
      </c>
      <c r="W1779" s="1">
        <f t="shared" si="446"/>
        <v>2697</v>
      </c>
      <c r="X1779" s="1">
        <f t="shared" si="447"/>
        <v>-465</v>
      </c>
    </row>
    <row r="1780" spans="9:24">
      <c r="I1780" s="10">
        <f t="shared" si="439"/>
        <v>0</v>
      </c>
      <c r="J1780" s="10">
        <f t="shared" si="440"/>
        <v>0</v>
      </c>
      <c r="K1780" s="10">
        <f t="shared" si="441"/>
        <v>0</v>
      </c>
      <c r="L1780" s="9">
        <f t="shared" si="437"/>
        <v>140</v>
      </c>
      <c r="M1780" s="9">
        <f t="shared" si="438"/>
        <v>60</v>
      </c>
      <c r="N1780" s="9">
        <f t="shared" si="442"/>
        <v>-200</v>
      </c>
      <c r="O1780" s="9">
        <f t="shared" si="443"/>
        <v>-200</v>
      </c>
      <c r="P1780" s="9">
        <f t="shared" si="448"/>
        <v>93</v>
      </c>
      <c r="Q1780" s="9">
        <f t="shared" si="449"/>
        <v>28</v>
      </c>
      <c r="R1780" s="9">
        <f t="shared" si="450"/>
        <v>-5</v>
      </c>
      <c r="S1780" s="9">
        <f t="shared" si="451"/>
        <v>30</v>
      </c>
      <c r="T1780" s="9">
        <f t="shared" si="452"/>
        <v>-6</v>
      </c>
      <c r="U1780" s="9">
        <f t="shared" si="444"/>
        <v>2604</v>
      </c>
      <c r="V1780" s="9">
        <f t="shared" si="445"/>
        <v>-465</v>
      </c>
      <c r="W1780" s="1">
        <f t="shared" si="446"/>
        <v>2790</v>
      </c>
      <c r="X1780" s="1">
        <f t="shared" si="447"/>
        <v>-558</v>
      </c>
    </row>
    <row r="1781" spans="9:24">
      <c r="I1781" s="10">
        <f t="shared" si="439"/>
        <v>0</v>
      </c>
      <c r="J1781" s="10">
        <f t="shared" si="440"/>
        <v>0</v>
      </c>
      <c r="K1781" s="10">
        <f t="shared" si="441"/>
        <v>0</v>
      </c>
      <c r="L1781" s="9">
        <f t="shared" si="437"/>
        <v>140</v>
      </c>
      <c r="M1781" s="9">
        <f t="shared" si="438"/>
        <v>64</v>
      </c>
      <c r="N1781" s="9">
        <f t="shared" si="442"/>
        <v>-204</v>
      </c>
      <c r="O1781" s="9">
        <f t="shared" si="443"/>
        <v>-204</v>
      </c>
      <c r="P1781" s="9">
        <f t="shared" si="448"/>
        <v>93</v>
      </c>
      <c r="Q1781" s="9">
        <f t="shared" si="449"/>
        <v>28</v>
      </c>
      <c r="R1781" s="9">
        <f t="shared" si="450"/>
        <v>-5</v>
      </c>
      <c r="S1781" s="9">
        <f t="shared" si="451"/>
        <v>30</v>
      </c>
      <c r="T1781" s="9">
        <f t="shared" si="452"/>
        <v>-6</v>
      </c>
      <c r="U1781" s="9">
        <f t="shared" si="444"/>
        <v>2604</v>
      </c>
      <c r="V1781" s="9">
        <f t="shared" si="445"/>
        <v>-465</v>
      </c>
      <c r="W1781" s="1">
        <f t="shared" si="446"/>
        <v>2790</v>
      </c>
      <c r="X1781" s="1">
        <f t="shared" si="447"/>
        <v>-558</v>
      </c>
    </row>
    <row r="1782" spans="9:24">
      <c r="I1782" s="10">
        <f t="shared" si="439"/>
        <v>0</v>
      </c>
      <c r="J1782" s="10">
        <f t="shared" si="440"/>
        <v>0</v>
      </c>
      <c r="K1782" s="10">
        <f t="shared" si="441"/>
        <v>0</v>
      </c>
      <c r="L1782" s="9">
        <f t="shared" si="437"/>
        <v>140</v>
      </c>
      <c r="M1782" s="9">
        <f t="shared" si="438"/>
        <v>68</v>
      </c>
      <c r="N1782" s="9">
        <f t="shared" si="442"/>
        <v>-208</v>
      </c>
      <c r="O1782" s="9">
        <f t="shared" si="443"/>
        <v>-208</v>
      </c>
      <c r="P1782" s="9">
        <f t="shared" si="448"/>
        <v>93</v>
      </c>
      <c r="Q1782" s="9">
        <f t="shared" si="449"/>
        <v>29</v>
      </c>
      <c r="R1782" s="9">
        <f t="shared" si="450"/>
        <v>-6</v>
      </c>
      <c r="S1782" s="9">
        <f t="shared" si="451"/>
        <v>31</v>
      </c>
      <c r="T1782" s="9">
        <f t="shared" si="452"/>
        <v>-7</v>
      </c>
      <c r="U1782" s="9">
        <f t="shared" si="444"/>
        <v>2697</v>
      </c>
      <c r="V1782" s="9">
        <f t="shared" si="445"/>
        <v>-558</v>
      </c>
      <c r="W1782" s="1">
        <f t="shared" si="446"/>
        <v>2883</v>
      </c>
      <c r="X1782" s="1">
        <f t="shared" si="447"/>
        <v>-651</v>
      </c>
    </row>
    <row r="1783" spans="9:24">
      <c r="I1783" s="10">
        <f t="shared" si="439"/>
        <v>0</v>
      </c>
      <c r="J1783" s="10">
        <f t="shared" si="440"/>
        <v>0</v>
      </c>
      <c r="K1783" s="10">
        <f t="shared" si="441"/>
        <v>0</v>
      </c>
      <c r="L1783" s="9">
        <f t="shared" si="437"/>
        <v>140</v>
      </c>
      <c r="M1783" s="9">
        <f t="shared" si="438"/>
        <v>72</v>
      </c>
      <c r="N1783" s="9">
        <f t="shared" si="442"/>
        <v>-212</v>
      </c>
      <c r="O1783" s="9">
        <f t="shared" si="443"/>
        <v>-212</v>
      </c>
      <c r="P1783" s="9">
        <f t="shared" si="448"/>
        <v>93</v>
      </c>
      <c r="Q1783" s="9">
        <f t="shared" si="449"/>
        <v>29</v>
      </c>
      <c r="R1783" s="9">
        <f t="shared" si="450"/>
        <v>-6</v>
      </c>
      <c r="S1783" s="9">
        <f t="shared" si="451"/>
        <v>31</v>
      </c>
      <c r="T1783" s="9">
        <f t="shared" si="452"/>
        <v>-7</v>
      </c>
      <c r="U1783" s="9">
        <f t="shared" si="444"/>
        <v>2697</v>
      </c>
      <c r="V1783" s="9">
        <f t="shared" si="445"/>
        <v>-558</v>
      </c>
      <c r="W1783" s="1">
        <f t="shared" si="446"/>
        <v>2883</v>
      </c>
      <c r="X1783" s="1">
        <f t="shared" si="447"/>
        <v>-651</v>
      </c>
    </row>
    <row r="1784" spans="9:24">
      <c r="I1784" s="10">
        <f t="shared" si="439"/>
        <v>0</v>
      </c>
      <c r="J1784" s="10">
        <f t="shared" si="440"/>
        <v>0</v>
      </c>
      <c r="K1784" s="10">
        <f t="shared" si="441"/>
        <v>0</v>
      </c>
      <c r="L1784" s="9">
        <f t="shared" si="437"/>
        <v>140</v>
      </c>
      <c r="M1784" s="9">
        <f t="shared" si="438"/>
        <v>76</v>
      </c>
      <c r="N1784" s="9">
        <f t="shared" si="442"/>
        <v>-216</v>
      </c>
      <c r="O1784" s="9">
        <f t="shared" si="443"/>
        <v>-216</v>
      </c>
      <c r="P1784" s="9">
        <f t="shared" si="448"/>
        <v>93</v>
      </c>
      <c r="Q1784" s="9">
        <f t="shared" si="449"/>
        <v>30</v>
      </c>
      <c r="R1784" s="9">
        <f t="shared" si="450"/>
        <v>-7</v>
      </c>
      <c r="S1784" s="9">
        <f t="shared" si="451"/>
        <v>33</v>
      </c>
      <c r="T1784" s="9">
        <f t="shared" si="452"/>
        <v>-8</v>
      </c>
      <c r="U1784" s="9">
        <f t="shared" si="444"/>
        <v>2790</v>
      </c>
      <c r="V1784" s="9">
        <f t="shared" si="445"/>
        <v>-651</v>
      </c>
      <c r="W1784" s="1">
        <f t="shared" si="446"/>
        <v>3069</v>
      </c>
      <c r="X1784" s="1">
        <f t="shared" si="447"/>
        <v>-744</v>
      </c>
    </row>
    <row r="1785" spans="9:24">
      <c r="I1785" s="10">
        <f t="shared" si="439"/>
        <v>0</v>
      </c>
      <c r="J1785" s="10">
        <f t="shared" si="440"/>
        <v>0</v>
      </c>
      <c r="K1785" s="10">
        <f t="shared" si="441"/>
        <v>0</v>
      </c>
      <c r="L1785" s="9">
        <f t="shared" si="437"/>
        <v>140</v>
      </c>
      <c r="M1785" s="9">
        <f t="shared" si="438"/>
        <v>80</v>
      </c>
      <c r="N1785" s="9">
        <f t="shared" si="442"/>
        <v>-220</v>
      </c>
      <c r="O1785" s="9">
        <f t="shared" si="443"/>
        <v>-220</v>
      </c>
      <c r="P1785" s="9">
        <f t="shared" si="448"/>
        <v>93</v>
      </c>
      <c r="Q1785" s="9">
        <f t="shared" si="449"/>
        <v>30</v>
      </c>
      <c r="R1785" s="9">
        <f t="shared" si="450"/>
        <v>-7</v>
      </c>
      <c r="S1785" s="9">
        <f t="shared" si="451"/>
        <v>33</v>
      </c>
      <c r="T1785" s="9">
        <f t="shared" si="452"/>
        <v>-8</v>
      </c>
      <c r="U1785" s="9">
        <f t="shared" si="444"/>
        <v>2790</v>
      </c>
      <c r="V1785" s="9">
        <f t="shared" si="445"/>
        <v>-651</v>
      </c>
      <c r="W1785" s="1">
        <f t="shared" si="446"/>
        <v>3069</v>
      </c>
      <c r="X1785" s="1">
        <f t="shared" si="447"/>
        <v>-744</v>
      </c>
    </row>
    <row r="1786" spans="9:24">
      <c r="I1786" s="10">
        <f t="shared" si="439"/>
        <v>0</v>
      </c>
      <c r="J1786" s="10">
        <f t="shared" si="440"/>
        <v>0</v>
      </c>
      <c r="K1786" s="10">
        <f t="shared" si="441"/>
        <v>0</v>
      </c>
      <c r="L1786" s="9">
        <f t="shared" si="437"/>
        <v>140</v>
      </c>
      <c r="M1786" s="9">
        <f t="shared" si="438"/>
        <v>84</v>
      </c>
      <c r="N1786" s="9">
        <f t="shared" si="442"/>
        <v>-224</v>
      </c>
      <c r="O1786" s="9">
        <f t="shared" si="443"/>
        <v>-224</v>
      </c>
      <c r="P1786" s="9">
        <f t="shared" si="448"/>
        <v>93</v>
      </c>
      <c r="Q1786" s="9">
        <f t="shared" si="449"/>
        <v>31</v>
      </c>
      <c r="R1786" s="9">
        <f t="shared" si="450"/>
        <v>-8</v>
      </c>
      <c r="S1786" s="9">
        <f t="shared" si="451"/>
        <v>34</v>
      </c>
      <c r="T1786" s="9">
        <f t="shared" si="452"/>
        <v>-9</v>
      </c>
      <c r="U1786" s="9">
        <f t="shared" si="444"/>
        <v>2883</v>
      </c>
      <c r="V1786" s="9">
        <f t="shared" si="445"/>
        <v>-744</v>
      </c>
      <c r="W1786" s="1">
        <f t="shared" si="446"/>
        <v>3162</v>
      </c>
      <c r="X1786" s="1">
        <f t="shared" si="447"/>
        <v>-837</v>
      </c>
    </row>
    <row r="1787" spans="9:24">
      <c r="I1787" s="10">
        <f t="shared" si="439"/>
        <v>0</v>
      </c>
      <c r="J1787" s="10">
        <f t="shared" si="440"/>
        <v>0</v>
      </c>
      <c r="K1787" s="10">
        <f t="shared" si="441"/>
        <v>0</v>
      </c>
      <c r="L1787" s="9">
        <f t="shared" si="437"/>
        <v>140</v>
      </c>
      <c r="M1787" s="9">
        <f t="shared" si="438"/>
        <v>88</v>
      </c>
      <c r="N1787" s="9">
        <f t="shared" si="442"/>
        <v>-228</v>
      </c>
      <c r="O1787" s="9">
        <f t="shared" si="443"/>
        <v>-228</v>
      </c>
      <c r="P1787" s="9">
        <f t="shared" si="448"/>
        <v>93</v>
      </c>
      <c r="Q1787" s="9">
        <f t="shared" si="449"/>
        <v>31</v>
      </c>
      <c r="R1787" s="9">
        <f t="shared" si="450"/>
        <v>-8</v>
      </c>
      <c r="S1787" s="9">
        <f t="shared" si="451"/>
        <v>34</v>
      </c>
      <c r="T1787" s="9">
        <f t="shared" si="452"/>
        <v>-9</v>
      </c>
      <c r="U1787" s="9">
        <f t="shared" si="444"/>
        <v>2883</v>
      </c>
      <c r="V1787" s="9">
        <f t="shared" si="445"/>
        <v>-744</v>
      </c>
      <c r="W1787" s="1">
        <f t="shared" si="446"/>
        <v>3162</v>
      </c>
      <c r="X1787" s="1">
        <f t="shared" si="447"/>
        <v>-837</v>
      </c>
    </row>
    <row r="1788" spans="9:24">
      <c r="I1788" s="10">
        <f t="shared" si="439"/>
        <v>0</v>
      </c>
      <c r="J1788" s="10">
        <f t="shared" si="440"/>
        <v>0</v>
      </c>
      <c r="K1788" s="10">
        <f t="shared" si="441"/>
        <v>0</v>
      </c>
      <c r="L1788" s="9">
        <f t="shared" si="437"/>
        <v>140</v>
      </c>
      <c r="M1788" s="9">
        <f t="shared" si="438"/>
        <v>92</v>
      </c>
      <c r="N1788" s="9">
        <f t="shared" si="442"/>
        <v>-232</v>
      </c>
      <c r="O1788" s="9">
        <f t="shared" si="443"/>
        <v>-232</v>
      </c>
      <c r="P1788" s="9">
        <f t="shared" si="448"/>
        <v>93</v>
      </c>
      <c r="Q1788" s="9">
        <f t="shared" si="449"/>
        <v>32</v>
      </c>
      <c r="R1788" s="9">
        <f t="shared" si="450"/>
        <v>-9</v>
      </c>
      <c r="S1788" s="9">
        <f t="shared" si="451"/>
        <v>35</v>
      </c>
      <c r="T1788" s="9">
        <f t="shared" si="452"/>
        <v>-10</v>
      </c>
      <c r="U1788" s="9">
        <f t="shared" si="444"/>
        <v>2976</v>
      </c>
      <c r="V1788" s="9">
        <f t="shared" si="445"/>
        <v>-837</v>
      </c>
      <c r="W1788" s="1">
        <f t="shared" si="446"/>
        <v>3255</v>
      </c>
      <c r="X1788" s="1">
        <f t="shared" si="447"/>
        <v>-930</v>
      </c>
    </row>
    <row r="1789" spans="9:24">
      <c r="I1789" s="10">
        <f t="shared" si="439"/>
        <v>0</v>
      </c>
      <c r="J1789" s="10">
        <f t="shared" si="440"/>
        <v>0</v>
      </c>
      <c r="K1789" s="10">
        <f t="shared" si="441"/>
        <v>0</v>
      </c>
      <c r="L1789" s="9">
        <f t="shared" si="437"/>
        <v>140</v>
      </c>
      <c r="M1789" s="9">
        <f t="shared" si="438"/>
        <v>96</v>
      </c>
      <c r="N1789" s="9">
        <f t="shared" si="442"/>
        <v>-236</v>
      </c>
      <c r="O1789" s="9">
        <f t="shared" si="443"/>
        <v>-236</v>
      </c>
      <c r="P1789" s="9">
        <f t="shared" si="448"/>
        <v>93</v>
      </c>
      <c r="Q1789" s="9">
        <f t="shared" si="449"/>
        <v>32</v>
      </c>
      <c r="R1789" s="9">
        <f t="shared" si="450"/>
        <v>-9</v>
      </c>
      <c r="S1789" s="9">
        <f t="shared" si="451"/>
        <v>35</v>
      </c>
      <c r="T1789" s="9">
        <f t="shared" si="452"/>
        <v>-10</v>
      </c>
      <c r="U1789" s="9">
        <f t="shared" si="444"/>
        <v>2976</v>
      </c>
      <c r="V1789" s="9">
        <f t="shared" si="445"/>
        <v>-837</v>
      </c>
      <c r="W1789" s="1">
        <f t="shared" si="446"/>
        <v>3255</v>
      </c>
      <c r="X1789" s="1">
        <f t="shared" si="447"/>
        <v>-930</v>
      </c>
    </row>
    <row r="1790" spans="9:24">
      <c r="I1790" s="10">
        <f t="shared" si="439"/>
        <v>0</v>
      </c>
      <c r="J1790" s="10">
        <f t="shared" si="440"/>
        <v>0</v>
      </c>
      <c r="K1790" s="10">
        <f t="shared" si="441"/>
        <v>0</v>
      </c>
      <c r="L1790" s="9">
        <f t="shared" si="437"/>
        <v>140</v>
      </c>
      <c r="M1790" s="9">
        <f t="shared" si="438"/>
        <v>100</v>
      </c>
      <c r="N1790" s="9">
        <f t="shared" si="442"/>
        <v>-240</v>
      </c>
      <c r="O1790" s="9">
        <f t="shared" si="443"/>
        <v>-240</v>
      </c>
      <c r="P1790" s="9">
        <f t="shared" si="448"/>
        <v>93</v>
      </c>
      <c r="Q1790" s="9">
        <f t="shared" si="449"/>
        <v>33</v>
      </c>
      <c r="R1790" s="9">
        <f t="shared" si="450"/>
        <v>-10</v>
      </c>
      <c r="S1790" s="9">
        <f t="shared" si="451"/>
        <v>36</v>
      </c>
      <c r="T1790" s="9">
        <f t="shared" si="452"/>
        <v>-11</v>
      </c>
      <c r="U1790" s="9">
        <f t="shared" si="444"/>
        <v>3069</v>
      </c>
      <c r="V1790" s="9">
        <f t="shared" si="445"/>
        <v>-930</v>
      </c>
      <c r="W1790" s="1">
        <f t="shared" si="446"/>
        <v>3348</v>
      </c>
      <c r="X1790" s="1">
        <f t="shared" si="447"/>
        <v>-1023</v>
      </c>
    </row>
    <row r="1791" spans="9:24">
      <c r="I1791" s="10">
        <f t="shared" si="439"/>
        <v>0</v>
      </c>
      <c r="J1791" s="10">
        <f t="shared" si="440"/>
        <v>0</v>
      </c>
      <c r="K1791" s="10">
        <f t="shared" si="441"/>
        <v>0</v>
      </c>
      <c r="L1791" s="9">
        <f t="shared" si="437"/>
        <v>140</v>
      </c>
      <c r="M1791" s="9">
        <f t="shared" si="438"/>
        <v>104</v>
      </c>
      <c r="N1791" s="9">
        <f t="shared" si="442"/>
        <v>-244</v>
      </c>
      <c r="O1791" s="9">
        <f t="shared" si="443"/>
        <v>-244</v>
      </c>
      <c r="P1791" s="9">
        <f t="shared" si="448"/>
        <v>93</v>
      </c>
      <c r="Q1791" s="9">
        <f t="shared" si="449"/>
        <v>33</v>
      </c>
      <c r="R1791" s="9">
        <f t="shared" si="450"/>
        <v>-10</v>
      </c>
      <c r="S1791" s="9">
        <f t="shared" si="451"/>
        <v>36</v>
      </c>
      <c r="T1791" s="9">
        <f t="shared" si="452"/>
        <v>-11</v>
      </c>
      <c r="U1791" s="9">
        <f t="shared" si="444"/>
        <v>3069</v>
      </c>
      <c r="V1791" s="9">
        <f t="shared" si="445"/>
        <v>-930</v>
      </c>
      <c r="W1791" s="1">
        <f t="shared" si="446"/>
        <v>3348</v>
      </c>
      <c r="X1791" s="1">
        <f t="shared" si="447"/>
        <v>-1023</v>
      </c>
    </row>
    <row r="1792" spans="9:24">
      <c r="I1792" s="10">
        <f t="shared" si="439"/>
        <v>0</v>
      </c>
      <c r="J1792" s="10">
        <f t="shared" si="440"/>
        <v>0</v>
      </c>
      <c r="K1792" s="10">
        <f t="shared" si="441"/>
        <v>0</v>
      </c>
      <c r="L1792" s="9">
        <f t="shared" si="437"/>
        <v>140</v>
      </c>
      <c r="M1792" s="9">
        <f t="shared" si="438"/>
        <v>108</v>
      </c>
      <c r="N1792" s="9">
        <f t="shared" si="442"/>
        <v>-248</v>
      </c>
      <c r="O1792" s="9">
        <f t="shared" si="443"/>
        <v>-248</v>
      </c>
      <c r="P1792" s="9">
        <f t="shared" si="448"/>
        <v>93</v>
      </c>
      <c r="Q1792" s="9">
        <f t="shared" si="449"/>
        <v>34</v>
      </c>
      <c r="R1792" s="9">
        <f t="shared" si="450"/>
        <v>-11</v>
      </c>
      <c r="S1792" s="9">
        <f t="shared" si="451"/>
        <v>37</v>
      </c>
      <c r="T1792" s="9">
        <f t="shared" si="452"/>
        <v>-13</v>
      </c>
      <c r="U1792" s="9">
        <f t="shared" si="444"/>
        <v>3162</v>
      </c>
      <c r="V1792" s="9">
        <f t="shared" si="445"/>
        <v>-1023</v>
      </c>
      <c r="W1792" s="1">
        <f t="shared" si="446"/>
        <v>3441</v>
      </c>
      <c r="X1792" s="1">
        <f t="shared" si="447"/>
        <v>-1209</v>
      </c>
    </row>
    <row r="1793" spans="9:24">
      <c r="I1793" s="10">
        <f t="shared" si="439"/>
        <v>0</v>
      </c>
      <c r="J1793" s="10">
        <f t="shared" si="440"/>
        <v>0</v>
      </c>
      <c r="K1793" s="10">
        <f t="shared" si="441"/>
        <v>0</v>
      </c>
      <c r="L1793" s="9">
        <f t="shared" si="437"/>
        <v>140</v>
      </c>
      <c r="M1793" s="9">
        <f t="shared" si="438"/>
        <v>112</v>
      </c>
      <c r="N1793" s="9">
        <f t="shared" si="442"/>
        <v>-252</v>
      </c>
      <c r="O1793" s="9">
        <f t="shared" si="443"/>
        <v>-252</v>
      </c>
      <c r="P1793" s="9">
        <f t="shared" si="448"/>
        <v>93</v>
      </c>
      <c r="Q1793" s="9">
        <f t="shared" si="449"/>
        <v>34</v>
      </c>
      <c r="R1793" s="9">
        <f t="shared" si="450"/>
        <v>-11</v>
      </c>
      <c r="S1793" s="9">
        <f t="shared" si="451"/>
        <v>37</v>
      </c>
      <c r="T1793" s="9">
        <f t="shared" si="452"/>
        <v>-13</v>
      </c>
      <c r="U1793" s="9">
        <f t="shared" si="444"/>
        <v>3162</v>
      </c>
      <c r="V1793" s="9">
        <f t="shared" si="445"/>
        <v>-1023</v>
      </c>
      <c r="W1793" s="1">
        <f t="shared" si="446"/>
        <v>3441</v>
      </c>
      <c r="X1793" s="1">
        <f t="shared" si="447"/>
        <v>-1209</v>
      </c>
    </row>
    <row r="1794" spans="9:24">
      <c r="I1794" s="10">
        <f t="shared" si="439"/>
        <v>0</v>
      </c>
      <c r="J1794" s="10">
        <f t="shared" si="440"/>
        <v>0</v>
      </c>
      <c r="K1794" s="10">
        <f t="shared" si="441"/>
        <v>0</v>
      </c>
      <c r="L1794" s="9">
        <f t="shared" ref="L1794:L1857" si="453">L1731-4</f>
        <v>140</v>
      </c>
      <c r="M1794" s="9">
        <f t="shared" ref="M1794:M1857" si="454">M1731</f>
        <v>116</v>
      </c>
      <c r="N1794" s="9">
        <f t="shared" si="442"/>
        <v>-256</v>
      </c>
      <c r="O1794" s="9">
        <f t="shared" si="443"/>
        <v>-256</v>
      </c>
      <c r="P1794" s="9">
        <f t="shared" si="448"/>
        <v>93</v>
      </c>
      <c r="Q1794" s="9">
        <f t="shared" si="449"/>
        <v>35</v>
      </c>
      <c r="R1794" s="9">
        <f t="shared" si="450"/>
        <v>-12</v>
      </c>
      <c r="S1794" s="9">
        <f t="shared" si="451"/>
        <v>38</v>
      </c>
      <c r="T1794" s="9">
        <f t="shared" si="452"/>
        <v>-14</v>
      </c>
      <c r="U1794" s="9">
        <f t="shared" si="444"/>
        <v>3255</v>
      </c>
      <c r="V1794" s="9">
        <f t="shared" si="445"/>
        <v>-1116</v>
      </c>
      <c r="W1794" s="1">
        <f t="shared" si="446"/>
        <v>3534</v>
      </c>
      <c r="X1794" s="1">
        <f t="shared" si="447"/>
        <v>-1302</v>
      </c>
    </row>
    <row r="1795" spans="9:24">
      <c r="I1795" s="10">
        <f t="shared" ref="I1795:I1858" si="455">IF(O1795&lt;0,0,1/($B$11/U1795+$C$11/V1795))</f>
        <v>0</v>
      </c>
      <c r="J1795" s="10">
        <f t="shared" ref="J1795:J1858" si="456">IF(O1795&lt;0,0,1/($B$11/W1795+$C$11/V1795))</f>
        <v>0</v>
      </c>
      <c r="K1795" s="10">
        <f t="shared" ref="K1795:K1858" si="457">IF(O1795&lt;0,0,1/($B$11/U1795+$C$11/X1795))</f>
        <v>0</v>
      </c>
      <c r="L1795" s="9">
        <f t="shared" si="453"/>
        <v>140</v>
      </c>
      <c r="M1795" s="9">
        <f t="shared" si="454"/>
        <v>120</v>
      </c>
      <c r="N1795" s="9">
        <f t="shared" ref="N1795:N1858" si="458">IF(O1795&gt;252,252,O1795)</f>
        <v>-260</v>
      </c>
      <c r="O1795" s="9">
        <f t="shared" ref="O1795:O1858" si="459">A$8-L1795-M1795</f>
        <v>-260</v>
      </c>
      <c r="P1795" s="9">
        <f t="shared" si="448"/>
        <v>93</v>
      </c>
      <c r="Q1795" s="9">
        <f t="shared" si="449"/>
        <v>35</v>
      </c>
      <c r="R1795" s="9">
        <f t="shared" si="450"/>
        <v>-12</v>
      </c>
      <c r="S1795" s="9">
        <f t="shared" si="451"/>
        <v>38</v>
      </c>
      <c r="T1795" s="9">
        <f t="shared" si="452"/>
        <v>-14</v>
      </c>
      <c r="U1795" s="9">
        <f t="shared" ref="U1795:U1858" si="460">P1795*Q1795*$B$8</f>
        <v>3255</v>
      </c>
      <c r="V1795" s="9">
        <f t="shared" ref="V1795:V1858" si="461">P1795*R1795*$C$8</f>
        <v>-1116</v>
      </c>
      <c r="W1795" s="1">
        <f t="shared" ref="W1795:W1858" si="462">P1795*S1795*$B$8</f>
        <v>3534</v>
      </c>
      <c r="X1795" s="1">
        <f t="shared" ref="X1795:X1858" si="463">P1795*T1795*$C$8</f>
        <v>-1302</v>
      </c>
    </row>
    <row r="1796" spans="9:24">
      <c r="I1796" s="10">
        <f t="shared" si="455"/>
        <v>0</v>
      </c>
      <c r="J1796" s="10">
        <f t="shared" si="456"/>
        <v>0</v>
      </c>
      <c r="K1796" s="10">
        <f t="shared" si="457"/>
        <v>0</v>
      </c>
      <c r="L1796" s="9">
        <f t="shared" si="453"/>
        <v>140</v>
      </c>
      <c r="M1796" s="9">
        <f t="shared" si="454"/>
        <v>124</v>
      </c>
      <c r="N1796" s="9">
        <f t="shared" si="458"/>
        <v>-264</v>
      </c>
      <c r="O1796" s="9">
        <f t="shared" si="459"/>
        <v>-264</v>
      </c>
      <c r="P1796" s="9">
        <f t="shared" si="448"/>
        <v>93</v>
      </c>
      <c r="Q1796" s="9">
        <f t="shared" si="449"/>
        <v>36</v>
      </c>
      <c r="R1796" s="9">
        <f t="shared" si="450"/>
        <v>-13</v>
      </c>
      <c r="S1796" s="9">
        <f t="shared" si="451"/>
        <v>39</v>
      </c>
      <c r="T1796" s="9">
        <f t="shared" si="452"/>
        <v>-15</v>
      </c>
      <c r="U1796" s="9">
        <f t="shared" si="460"/>
        <v>3348</v>
      </c>
      <c r="V1796" s="9">
        <f t="shared" si="461"/>
        <v>-1209</v>
      </c>
      <c r="W1796" s="1">
        <f t="shared" si="462"/>
        <v>3627</v>
      </c>
      <c r="X1796" s="1">
        <f t="shared" si="463"/>
        <v>-1395</v>
      </c>
    </row>
    <row r="1797" spans="9:24">
      <c r="I1797" s="10">
        <f t="shared" si="455"/>
        <v>0</v>
      </c>
      <c r="J1797" s="10">
        <f t="shared" si="456"/>
        <v>0</v>
      </c>
      <c r="K1797" s="10">
        <f t="shared" si="457"/>
        <v>0</v>
      </c>
      <c r="L1797" s="9">
        <f t="shared" si="453"/>
        <v>140</v>
      </c>
      <c r="M1797" s="9">
        <f t="shared" si="454"/>
        <v>128</v>
      </c>
      <c r="N1797" s="9">
        <f t="shared" si="458"/>
        <v>-268</v>
      </c>
      <c r="O1797" s="9">
        <f t="shared" si="459"/>
        <v>-268</v>
      </c>
      <c r="P1797" s="9">
        <f t="shared" si="448"/>
        <v>93</v>
      </c>
      <c r="Q1797" s="9">
        <f t="shared" si="449"/>
        <v>36</v>
      </c>
      <c r="R1797" s="9">
        <f t="shared" si="450"/>
        <v>-13</v>
      </c>
      <c r="S1797" s="9">
        <f t="shared" si="451"/>
        <v>39</v>
      </c>
      <c r="T1797" s="9">
        <f t="shared" si="452"/>
        <v>-15</v>
      </c>
      <c r="U1797" s="9">
        <f t="shared" si="460"/>
        <v>3348</v>
      </c>
      <c r="V1797" s="9">
        <f t="shared" si="461"/>
        <v>-1209</v>
      </c>
      <c r="W1797" s="1">
        <f t="shared" si="462"/>
        <v>3627</v>
      </c>
      <c r="X1797" s="1">
        <f t="shared" si="463"/>
        <v>-1395</v>
      </c>
    </row>
    <row r="1798" spans="9:24">
      <c r="I1798" s="10">
        <f t="shared" si="455"/>
        <v>0</v>
      </c>
      <c r="J1798" s="10">
        <f t="shared" si="456"/>
        <v>0</v>
      </c>
      <c r="K1798" s="10">
        <f t="shared" si="457"/>
        <v>0</v>
      </c>
      <c r="L1798" s="9">
        <f t="shared" si="453"/>
        <v>140</v>
      </c>
      <c r="M1798" s="9">
        <f t="shared" si="454"/>
        <v>132</v>
      </c>
      <c r="N1798" s="9">
        <f t="shared" si="458"/>
        <v>-272</v>
      </c>
      <c r="O1798" s="9">
        <f t="shared" si="459"/>
        <v>-272</v>
      </c>
      <c r="P1798" s="9">
        <f t="shared" si="448"/>
        <v>93</v>
      </c>
      <c r="Q1798" s="9">
        <f t="shared" si="449"/>
        <v>37</v>
      </c>
      <c r="R1798" s="9">
        <f t="shared" si="450"/>
        <v>-14</v>
      </c>
      <c r="S1798" s="9">
        <f t="shared" si="451"/>
        <v>40</v>
      </c>
      <c r="T1798" s="9">
        <f t="shared" si="452"/>
        <v>-16</v>
      </c>
      <c r="U1798" s="9">
        <f t="shared" si="460"/>
        <v>3441</v>
      </c>
      <c r="V1798" s="9">
        <f t="shared" si="461"/>
        <v>-1302</v>
      </c>
      <c r="W1798" s="1">
        <f t="shared" si="462"/>
        <v>3720</v>
      </c>
      <c r="X1798" s="1">
        <f t="shared" si="463"/>
        <v>-1488</v>
      </c>
    </row>
    <row r="1799" spans="9:24">
      <c r="I1799" s="10">
        <f t="shared" si="455"/>
        <v>0</v>
      </c>
      <c r="J1799" s="10">
        <f t="shared" si="456"/>
        <v>0</v>
      </c>
      <c r="K1799" s="10">
        <f t="shared" si="457"/>
        <v>0</v>
      </c>
      <c r="L1799" s="9">
        <f t="shared" si="453"/>
        <v>140</v>
      </c>
      <c r="M1799" s="9">
        <f t="shared" si="454"/>
        <v>136</v>
      </c>
      <c r="N1799" s="9">
        <f t="shared" si="458"/>
        <v>-276</v>
      </c>
      <c r="O1799" s="9">
        <f t="shared" si="459"/>
        <v>-276</v>
      </c>
      <c r="P1799" s="9">
        <f t="shared" si="448"/>
        <v>93</v>
      </c>
      <c r="Q1799" s="9">
        <f t="shared" si="449"/>
        <v>37</v>
      </c>
      <c r="R1799" s="9">
        <f t="shared" si="450"/>
        <v>-14</v>
      </c>
      <c r="S1799" s="9">
        <f t="shared" si="451"/>
        <v>40</v>
      </c>
      <c r="T1799" s="9">
        <f t="shared" si="452"/>
        <v>-16</v>
      </c>
      <c r="U1799" s="9">
        <f t="shared" si="460"/>
        <v>3441</v>
      </c>
      <c r="V1799" s="9">
        <f t="shared" si="461"/>
        <v>-1302</v>
      </c>
      <c r="W1799" s="1">
        <f t="shared" si="462"/>
        <v>3720</v>
      </c>
      <c r="X1799" s="1">
        <f t="shared" si="463"/>
        <v>-1488</v>
      </c>
    </row>
    <row r="1800" spans="9:24">
      <c r="I1800" s="10">
        <f t="shared" si="455"/>
        <v>0</v>
      </c>
      <c r="J1800" s="10">
        <f t="shared" si="456"/>
        <v>0</v>
      </c>
      <c r="K1800" s="10">
        <f t="shared" si="457"/>
        <v>0</v>
      </c>
      <c r="L1800" s="9">
        <f t="shared" si="453"/>
        <v>140</v>
      </c>
      <c r="M1800" s="9">
        <f t="shared" si="454"/>
        <v>140</v>
      </c>
      <c r="N1800" s="9">
        <f t="shared" si="458"/>
        <v>-280</v>
      </c>
      <c r="O1800" s="9">
        <f t="shared" si="459"/>
        <v>-280</v>
      </c>
      <c r="P1800" s="9">
        <f t="shared" si="448"/>
        <v>93</v>
      </c>
      <c r="Q1800" s="9">
        <f t="shared" si="449"/>
        <v>38</v>
      </c>
      <c r="R1800" s="9">
        <f t="shared" si="450"/>
        <v>-15</v>
      </c>
      <c r="S1800" s="9">
        <f t="shared" si="451"/>
        <v>41</v>
      </c>
      <c r="T1800" s="9">
        <f t="shared" si="452"/>
        <v>-17</v>
      </c>
      <c r="U1800" s="9">
        <f t="shared" si="460"/>
        <v>3534</v>
      </c>
      <c r="V1800" s="9">
        <f t="shared" si="461"/>
        <v>-1395</v>
      </c>
      <c r="W1800" s="1">
        <f t="shared" si="462"/>
        <v>3813</v>
      </c>
      <c r="X1800" s="1">
        <f t="shared" si="463"/>
        <v>-1581</v>
      </c>
    </row>
    <row r="1801" spans="9:24">
      <c r="I1801" s="10">
        <f t="shared" si="455"/>
        <v>0</v>
      </c>
      <c r="J1801" s="10">
        <f t="shared" si="456"/>
        <v>0</v>
      </c>
      <c r="K1801" s="10">
        <f t="shared" si="457"/>
        <v>0</v>
      </c>
      <c r="L1801" s="9">
        <f t="shared" si="453"/>
        <v>140</v>
      </c>
      <c r="M1801" s="9">
        <f t="shared" si="454"/>
        <v>144</v>
      </c>
      <c r="N1801" s="9">
        <f t="shared" si="458"/>
        <v>-284</v>
      </c>
      <c r="O1801" s="9">
        <f t="shared" si="459"/>
        <v>-284</v>
      </c>
      <c r="P1801" s="9">
        <f t="shared" si="448"/>
        <v>93</v>
      </c>
      <c r="Q1801" s="9">
        <f t="shared" si="449"/>
        <v>38</v>
      </c>
      <c r="R1801" s="9">
        <f t="shared" si="450"/>
        <v>-15</v>
      </c>
      <c r="S1801" s="9">
        <f t="shared" si="451"/>
        <v>41</v>
      </c>
      <c r="T1801" s="9">
        <f t="shared" si="452"/>
        <v>-17</v>
      </c>
      <c r="U1801" s="9">
        <f t="shared" si="460"/>
        <v>3534</v>
      </c>
      <c r="V1801" s="9">
        <f t="shared" si="461"/>
        <v>-1395</v>
      </c>
      <c r="W1801" s="1">
        <f t="shared" si="462"/>
        <v>3813</v>
      </c>
      <c r="X1801" s="1">
        <f t="shared" si="463"/>
        <v>-1581</v>
      </c>
    </row>
    <row r="1802" spans="9:24">
      <c r="I1802" s="10">
        <f t="shared" si="455"/>
        <v>0</v>
      </c>
      <c r="J1802" s="10">
        <f t="shared" si="456"/>
        <v>0</v>
      </c>
      <c r="K1802" s="10">
        <f t="shared" si="457"/>
        <v>0</v>
      </c>
      <c r="L1802" s="9">
        <f t="shared" si="453"/>
        <v>140</v>
      </c>
      <c r="M1802" s="9">
        <f t="shared" si="454"/>
        <v>148</v>
      </c>
      <c r="N1802" s="9">
        <f t="shared" si="458"/>
        <v>-288</v>
      </c>
      <c r="O1802" s="9">
        <f t="shared" si="459"/>
        <v>-288</v>
      </c>
      <c r="P1802" s="9">
        <f t="shared" si="448"/>
        <v>93</v>
      </c>
      <c r="Q1802" s="9">
        <f t="shared" si="449"/>
        <v>39</v>
      </c>
      <c r="R1802" s="9">
        <f t="shared" si="450"/>
        <v>-16</v>
      </c>
      <c r="S1802" s="9">
        <f t="shared" si="451"/>
        <v>42</v>
      </c>
      <c r="T1802" s="9">
        <f t="shared" si="452"/>
        <v>-18</v>
      </c>
      <c r="U1802" s="9">
        <f t="shared" si="460"/>
        <v>3627</v>
      </c>
      <c r="V1802" s="9">
        <f t="shared" si="461"/>
        <v>-1488</v>
      </c>
      <c r="W1802" s="1">
        <f t="shared" si="462"/>
        <v>3906</v>
      </c>
      <c r="X1802" s="1">
        <f t="shared" si="463"/>
        <v>-1674</v>
      </c>
    </row>
    <row r="1803" spans="9:24">
      <c r="I1803" s="10">
        <f t="shared" si="455"/>
        <v>0</v>
      </c>
      <c r="J1803" s="10">
        <f t="shared" si="456"/>
        <v>0</v>
      </c>
      <c r="K1803" s="10">
        <f t="shared" si="457"/>
        <v>0</v>
      </c>
      <c r="L1803" s="9">
        <f t="shared" si="453"/>
        <v>140</v>
      </c>
      <c r="M1803" s="9">
        <f t="shared" si="454"/>
        <v>152</v>
      </c>
      <c r="N1803" s="9">
        <f t="shared" si="458"/>
        <v>-292</v>
      </c>
      <c r="O1803" s="9">
        <f t="shared" si="459"/>
        <v>-292</v>
      </c>
      <c r="P1803" s="9">
        <f t="shared" si="448"/>
        <v>93</v>
      </c>
      <c r="Q1803" s="9">
        <f t="shared" si="449"/>
        <v>39</v>
      </c>
      <c r="R1803" s="9">
        <f t="shared" si="450"/>
        <v>-16</v>
      </c>
      <c r="S1803" s="9">
        <f t="shared" si="451"/>
        <v>42</v>
      </c>
      <c r="T1803" s="9">
        <f t="shared" si="452"/>
        <v>-18</v>
      </c>
      <c r="U1803" s="9">
        <f t="shared" si="460"/>
        <v>3627</v>
      </c>
      <c r="V1803" s="9">
        <f t="shared" si="461"/>
        <v>-1488</v>
      </c>
      <c r="W1803" s="1">
        <f t="shared" si="462"/>
        <v>3906</v>
      </c>
      <c r="X1803" s="1">
        <f t="shared" si="463"/>
        <v>-1674</v>
      </c>
    </row>
    <row r="1804" spans="9:24">
      <c r="I1804" s="10">
        <f t="shared" si="455"/>
        <v>0</v>
      </c>
      <c r="J1804" s="10">
        <f t="shared" si="456"/>
        <v>0</v>
      </c>
      <c r="K1804" s="10">
        <f t="shared" si="457"/>
        <v>0</v>
      </c>
      <c r="L1804" s="9">
        <f t="shared" si="453"/>
        <v>140</v>
      </c>
      <c r="M1804" s="9">
        <f t="shared" si="454"/>
        <v>156</v>
      </c>
      <c r="N1804" s="9">
        <f t="shared" si="458"/>
        <v>-296</v>
      </c>
      <c r="O1804" s="9">
        <f t="shared" si="459"/>
        <v>-296</v>
      </c>
      <c r="P1804" s="9">
        <f t="shared" si="448"/>
        <v>93</v>
      </c>
      <c r="Q1804" s="9">
        <f t="shared" si="449"/>
        <v>40</v>
      </c>
      <c r="R1804" s="9">
        <f t="shared" si="450"/>
        <v>-17</v>
      </c>
      <c r="S1804" s="9">
        <f t="shared" si="451"/>
        <v>44</v>
      </c>
      <c r="T1804" s="9">
        <f t="shared" si="452"/>
        <v>-19</v>
      </c>
      <c r="U1804" s="9">
        <f t="shared" si="460"/>
        <v>3720</v>
      </c>
      <c r="V1804" s="9">
        <f t="shared" si="461"/>
        <v>-1581</v>
      </c>
      <c r="W1804" s="1">
        <f t="shared" si="462"/>
        <v>4092</v>
      </c>
      <c r="X1804" s="1">
        <f t="shared" si="463"/>
        <v>-1767</v>
      </c>
    </row>
    <row r="1805" spans="9:24">
      <c r="I1805" s="10">
        <f t="shared" si="455"/>
        <v>0</v>
      </c>
      <c r="J1805" s="10">
        <f t="shared" si="456"/>
        <v>0</v>
      </c>
      <c r="K1805" s="10">
        <f t="shared" si="457"/>
        <v>0</v>
      </c>
      <c r="L1805" s="9">
        <f t="shared" si="453"/>
        <v>140</v>
      </c>
      <c r="M1805" s="9">
        <f t="shared" si="454"/>
        <v>160</v>
      </c>
      <c r="N1805" s="9">
        <f t="shared" si="458"/>
        <v>-300</v>
      </c>
      <c r="O1805" s="9">
        <f t="shared" si="459"/>
        <v>-300</v>
      </c>
      <c r="P1805" s="9">
        <f t="shared" si="448"/>
        <v>93</v>
      </c>
      <c r="Q1805" s="9">
        <f t="shared" si="449"/>
        <v>40</v>
      </c>
      <c r="R1805" s="9">
        <f t="shared" si="450"/>
        <v>-17</v>
      </c>
      <c r="S1805" s="9">
        <f t="shared" si="451"/>
        <v>44</v>
      </c>
      <c r="T1805" s="9">
        <f t="shared" si="452"/>
        <v>-19</v>
      </c>
      <c r="U1805" s="9">
        <f t="shared" si="460"/>
        <v>3720</v>
      </c>
      <c r="V1805" s="9">
        <f t="shared" si="461"/>
        <v>-1581</v>
      </c>
      <c r="W1805" s="1">
        <f t="shared" si="462"/>
        <v>4092</v>
      </c>
      <c r="X1805" s="1">
        <f t="shared" si="463"/>
        <v>-1767</v>
      </c>
    </row>
    <row r="1806" spans="9:24">
      <c r="I1806" s="10">
        <f t="shared" si="455"/>
        <v>0</v>
      </c>
      <c r="J1806" s="10">
        <f t="shared" si="456"/>
        <v>0</v>
      </c>
      <c r="K1806" s="10">
        <f t="shared" si="457"/>
        <v>0</v>
      </c>
      <c r="L1806" s="9">
        <f t="shared" si="453"/>
        <v>140</v>
      </c>
      <c r="M1806" s="9">
        <f t="shared" si="454"/>
        <v>164</v>
      </c>
      <c r="N1806" s="9">
        <f t="shared" si="458"/>
        <v>-304</v>
      </c>
      <c r="O1806" s="9">
        <f t="shared" si="459"/>
        <v>-304</v>
      </c>
      <c r="P1806" s="9">
        <f t="shared" si="448"/>
        <v>93</v>
      </c>
      <c r="Q1806" s="9">
        <f t="shared" si="449"/>
        <v>41</v>
      </c>
      <c r="R1806" s="9">
        <f t="shared" si="450"/>
        <v>-18</v>
      </c>
      <c r="S1806" s="9">
        <f t="shared" si="451"/>
        <v>45</v>
      </c>
      <c r="T1806" s="9">
        <f t="shared" si="452"/>
        <v>-20</v>
      </c>
      <c r="U1806" s="9">
        <f t="shared" si="460"/>
        <v>3813</v>
      </c>
      <c r="V1806" s="9">
        <f t="shared" si="461"/>
        <v>-1674</v>
      </c>
      <c r="W1806" s="1">
        <f t="shared" si="462"/>
        <v>4185</v>
      </c>
      <c r="X1806" s="1">
        <f t="shared" si="463"/>
        <v>-1860</v>
      </c>
    </row>
    <row r="1807" spans="9:24">
      <c r="I1807" s="10">
        <f t="shared" si="455"/>
        <v>0</v>
      </c>
      <c r="J1807" s="10">
        <f t="shared" si="456"/>
        <v>0</v>
      </c>
      <c r="K1807" s="10">
        <f t="shared" si="457"/>
        <v>0</v>
      </c>
      <c r="L1807" s="9">
        <f t="shared" si="453"/>
        <v>140</v>
      </c>
      <c r="M1807" s="9">
        <f t="shared" si="454"/>
        <v>168</v>
      </c>
      <c r="N1807" s="9">
        <f t="shared" si="458"/>
        <v>-308</v>
      </c>
      <c r="O1807" s="9">
        <f t="shared" si="459"/>
        <v>-308</v>
      </c>
      <c r="P1807" s="9">
        <f t="shared" si="448"/>
        <v>93</v>
      </c>
      <c r="Q1807" s="9">
        <f t="shared" si="449"/>
        <v>41</v>
      </c>
      <c r="R1807" s="9">
        <f t="shared" si="450"/>
        <v>-18</v>
      </c>
      <c r="S1807" s="9">
        <f t="shared" si="451"/>
        <v>45</v>
      </c>
      <c r="T1807" s="9">
        <f t="shared" si="452"/>
        <v>-20</v>
      </c>
      <c r="U1807" s="9">
        <f t="shared" si="460"/>
        <v>3813</v>
      </c>
      <c r="V1807" s="9">
        <f t="shared" si="461"/>
        <v>-1674</v>
      </c>
      <c r="W1807" s="1">
        <f t="shared" si="462"/>
        <v>4185</v>
      </c>
      <c r="X1807" s="1">
        <f t="shared" si="463"/>
        <v>-1860</v>
      </c>
    </row>
    <row r="1808" spans="9:24">
      <c r="I1808" s="10">
        <f t="shared" si="455"/>
        <v>0</v>
      </c>
      <c r="J1808" s="10">
        <f t="shared" si="456"/>
        <v>0</v>
      </c>
      <c r="K1808" s="10">
        <f t="shared" si="457"/>
        <v>0</v>
      </c>
      <c r="L1808" s="9">
        <f t="shared" si="453"/>
        <v>140</v>
      </c>
      <c r="M1808" s="9">
        <f t="shared" si="454"/>
        <v>172</v>
      </c>
      <c r="N1808" s="9">
        <f t="shared" si="458"/>
        <v>-312</v>
      </c>
      <c r="O1808" s="9">
        <f t="shared" si="459"/>
        <v>-312</v>
      </c>
      <c r="P1808" s="9">
        <f t="shared" si="448"/>
        <v>93</v>
      </c>
      <c r="Q1808" s="9">
        <f t="shared" si="449"/>
        <v>42</v>
      </c>
      <c r="R1808" s="9">
        <f t="shared" si="450"/>
        <v>-19</v>
      </c>
      <c r="S1808" s="9">
        <f t="shared" si="451"/>
        <v>46</v>
      </c>
      <c r="T1808" s="9">
        <f t="shared" si="452"/>
        <v>-21</v>
      </c>
      <c r="U1808" s="9">
        <f t="shared" si="460"/>
        <v>3906</v>
      </c>
      <c r="V1808" s="9">
        <f t="shared" si="461"/>
        <v>-1767</v>
      </c>
      <c r="W1808" s="1">
        <f t="shared" si="462"/>
        <v>4278</v>
      </c>
      <c r="X1808" s="1">
        <f t="shared" si="463"/>
        <v>-1953</v>
      </c>
    </row>
    <row r="1809" spans="9:24">
      <c r="I1809" s="10">
        <f t="shared" si="455"/>
        <v>0</v>
      </c>
      <c r="J1809" s="10">
        <f t="shared" si="456"/>
        <v>0</v>
      </c>
      <c r="K1809" s="10">
        <f t="shared" si="457"/>
        <v>0</v>
      </c>
      <c r="L1809" s="9">
        <f t="shared" si="453"/>
        <v>140</v>
      </c>
      <c r="M1809" s="9">
        <f t="shared" si="454"/>
        <v>176</v>
      </c>
      <c r="N1809" s="9">
        <f t="shared" si="458"/>
        <v>-316</v>
      </c>
      <c r="O1809" s="9">
        <f t="shared" si="459"/>
        <v>-316</v>
      </c>
      <c r="P1809" s="9">
        <f t="shared" si="448"/>
        <v>93</v>
      </c>
      <c r="Q1809" s="9">
        <f t="shared" si="449"/>
        <v>42</v>
      </c>
      <c r="R1809" s="9">
        <f t="shared" si="450"/>
        <v>-19</v>
      </c>
      <c r="S1809" s="9">
        <f t="shared" si="451"/>
        <v>46</v>
      </c>
      <c r="T1809" s="9">
        <f t="shared" si="452"/>
        <v>-21</v>
      </c>
      <c r="U1809" s="9">
        <f t="shared" si="460"/>
        <v>3906</v>
      </c>
      <c r="V1809" s="9">
        <f t="shared" si="461"/>
        <v>-1767</v>
      </c>
      <c r="W1809" s="1">
        <f t="shared" si="462"/>
        <v>4278</v>
      </c>
      <c r="X1809" s="1">
        <f t="shared" si="463"/>
        <v>-1953</v>
      </c>
    </row>
    <row r="1810" spans="9:24">
      <c r="I1810" s="10">
        <f t="shared" si="455"/>
        <v>0</v>
      </c>
      <c r="J1810" s="10">
        <f t="shared" si="456"/>
        <v>0</v>
      </c>
      <c r="K1810" s="10">
        <f t="shared" si="457"/>
        <v>0</v>
      </c>
      <c r="L1810" s="9">
        <f t="shared" si="453"/>
        <v>140</v>
      </c>
      <c r="M1810" s="9">
        <f t="shared" si="454"/>
        <v>180</v>
      </c>
      <c r="N1810" s="9">
        <f t="shared" si="458"/>
        <v>-320</v>
      </c>
      <c r="O1810" s="9">
        <f t="shared" si="459"/>
        <v>-320</v>
      </c>
      <c r="P1810" s="9">
        <f t="shared" ref="P1810:P1873" si="464">INT(INT($A$2*2+$A$5+L1810/4)*$A$11/100+$A$11+10)</f>
        <v>93</v>
      </c>
      <c r="Q1810" s="9">
        <f t="shared" ref="Q1810:Q1873" si="465">INT(INT($B$2*2+$B$5+M1810/4)*$A$11/100+5)</f>
        <v>43</v>
      </c>
      <c r="R1810" s="9">
        <f t="shared" ref="R1810:R1873" si="466">INT(INT($C$2*2+$C$5+N1810/4)*$A$11/100+5)</f>
        <v>-20</v>
      </c>
      <c r="S1810" s="9">
        <f t="shared" ref="S1810:S1873" si="467">INT(Q1810*1.1)</f>
        <v>47</v>
      </c>
      <c r="T1810" s="9">
        <f t="shared" ref="T1810:T1873" si="468">INT(R1810*1.1)</f>
        <v>-22</v>
      </c>
      <c r="U1810" s="9">
        <f t="shared" si="460"/>
        <v>3999</v>
      </c>
      <c r="V1810" s="9">
        <f t="shared" si="461"/>
        <v>-1860</v>
      </c>
      <c r="W1810" s="1">
        <f t="shared" si="462"/>
        <v>4371</v>
      </c>
      <c r="X1810" s="1">
        <f t="shared" si="463"/>
        <v>-2046</v>
      </c>
    </row>
    <row r="1811" spans="9:24">
      <c r="I1811" s="10">
        <f t="shared" si="455"/>
        <v>0</v>
      </c>
      <c r="J1811" s="10">
        <f t="shared" si="456"/>
        <v>0</v>
      </c>
      <c r="K1811" s="10">
        <f t="shared" si="457"/>
        <v>0</v>
      </c>
      <c r="L1811" s="9">
        <f t="shared" si="453"/>
        <v>140</v>
      </c>
      <c r="M1811" s="9">
        <f t="shared" si="454"/>
        <v>184</v>
      </c>
      <c r="N1811" s="9">
        <f t="shared" si="458"/>
        <v>-324</v>
      </c>
      <c r="O1811" s="9">
        <f t="shared" si="459"/>
        <v>-324</v>
      </c>
      <c r="P1811" s="9">
        <f t="shared" si="464"/>
        <v>93</v>
      </c>
      <c r="Q1811" s="9">
        <f t="shared" si="465"/>
        <v>43</v>
      </c>
      <c r="R1811" s="9">
        <f t="shared" si="466"/>
        <v>-20</v>
      </c>
      <c r="S1811" s="9">
        <f t="shared" si="467"/>
        <v>47</v>
      </c>
      <c r="T1811" s="9">
        <f t="shared" si="468"/>
        <v>-22</v>
      </c>
      <c r="U1811" s="9">
        <f t="shared" si="460"/>
        <v>3999</v>
      </c>
      <c r="V1811" s="9">
        <f t="shared" si="461"/>
        <v>-1860</v>
      </c>
      <c r="W1811" s="1">
        <f t="shared" si="462"/>
        <v>4371</v>
      </c>
      <c r="X1811" s="1">
        <f t="shared" si="463"/>
        <v>-2046</v>
      </c>
    </row>
    <row r="1812" spans="9:24">
      <c r="I1812" s="10">
        <f t="shared" si="455"/>
        <v>0</v>
      </c>
      <c r="J1812" s="10">
        <f t="shared" si="456"/>
        <v>0</v>
      </c>
      <c r="K1812" s="10">
        <f t="shared" si="457"/>
        <v>0</v>
      </c>
      <c r="L1812" s="9">
        <f t="shared" si="453"/>
        <v>140</v>
      </c>
      <c r="M1812" s="9">
        <f t="shared" si="454"/>
        <v>188</v>
      </c>
      <c r="N1812" s="9">
        <f t="shared" si="458"/>
        <v>-328</v>
      </c>
      <c r="O1812" s="9">
        <f t="shared" si="459"/>
        <v>-328</v>
      </c>
      <c r="P1812" s="9">
        <f t="shared" si="464"/>
        <v>93</v>
      </c>
      <c r="Q1812" s="9">
        <f t="shared" si="465"/>
        <v>44</v>
      </c>
      <c r="R1812" s="9">
        <f t="shared" si="466"/>
        <v>-21</v>
      </c>
      <c r="S1812" s="9">
        <f t="shared" si="467"/>
        <v>48</v>
      </c>
      <c r="T1812" s="9">
        <f t="shared" si="468"/>
        <v>-24</v>
      </c>
      <c r="U1812" s="9">
        <f t="shared" si="460"/>
        <v>4092</v>
      </c>
      <c r="V1812" s="9">
        <f t="shared" si="461"/>
        <v>-1953</v>
      </c>
      <c r="W1812" s="1">
        <f t="shared" si="462"/>
        <v>4464</v>
      </c>
      <c r="X1812" s="1">
        <f t="shared" si="463"/>
        <v>-2232</v>
      </c>
    </row>
    <row r="1813" spans="9:24">
      <c r="I1813" s="10">
        <f t="shared" si="455"/>
        <v>0</v>
      </c>
      <c r="J1813" s="10">
        <f t="shared" si="456"/>
        <v>0</v>
      </c>
      <c r="K1813" s="10">
        <f t="shared" si="457"/>
        <v>0</v>
      </c>
      <c r="L1813" s="9">
        <f t="shared" si="453"/>
        <v>140</v>
      </c>
      <c r="M1813" s="9">
        <f t="shared" si="454"/>
        <v>192</v>
      </c>
      <c r="N1813" s="9">
        <f t="shared" si="458"/>
        <v>-332</v>
      </c>
      <c r="O1813" s="9">
        <f t="shared" si="459"/>
        <v>-332</v>
      </c>
      <c r="P1813" s="9">
        <f t="shared" si="464"/>
        <v>93</v>
      </c>
      <c r="Q1813" s="9">
        <f t="shared" si="465"/>
        <v>44</v>
      </c>
      <c r="R1813" s="9">
        <f t="shared" si="466"/>
        <v>-21</v>
      </c>
      <c r="S1813" s="9">
        <f t="shared" si="467"/>
        <v>48</v>
      </c>
      <c r="T1813" s="9">
        <f t="shared" si="468"/>
        <v>-24</v>
      </c>
      <c r="U1813" s="9">
        <f t="shared" si="460"/>
        <v>4092</v>
      </c>
      <c r="V1813" s="9">
        <f t="shared" si="461"/>
        <v>-1953</v>
      </c>
      <c r="W1813" s="1">
        <f t="shared" si="462"/>
        <v>4464</v>
      </c>
      <c r="X1813" s="1">
        <f t="shared" si="463"/>
        <v>-2232</v>
      </c>
    </row>
    <row r="1814" spans="9:24">
      <c r="I1814" s="10">
        <f t="shared" si="455"/>
        <v>0</v>
      </c>
      <c r="J1814" s="10">
        <f t="shared" si="456"/>
        <v>0</v>
      </c>
      <c r="K1814" s="10">
        <f t="shared" si="457"/>
        <v>0</v>
      </c>
      <c r="L1814" s="9">
        <f t="shared" si="453"/>
        <v>140</v>
      </c>
      <c r="M1814" s="9">
        <f t="shared" si="454"/>
        <v>196</v>
      </c>
      <c r="N1814" s="9">
        <f t="shared" si="458"/>
        <v>-336</v>
      </c>
      <c r="O1814" s="9">
        <f t="shared" si="459"/>
        <v>-336</v>
      </c>
      <c r="P1814" s="9">
        <f t="shared" si="464"/>
        <v>93</v>
      </c>
      <c r="Q1814" s="9">
        <f t="shared" si="465"/>
        <v>45</v>
      </c>
      <c r="R1814" s="9">
        <f t="shared" si="466"/>
        <v>-22</v>
      </c>
      <c r="S1814" s="9">
        <f t="shared" si="467"/>
        <v>49</v>
      </c>
      <c r="T1814" s="9">
        <f t="shared" si="468"/>
        <v>-25</v>
      </c>
      <c r="U1814" s="9">
        <f t="shared" si="460"/>
        <v>4185</v>
      </c>
      <c r="V1814" s="9">
        <f t="shared" si="461"/>
        <v>-2046</v>
      </c>
      <c r="W1814" s="1">
        <f t="shared" si="462"/>
        <v>4557</v>
      </c>
      <c r="X1814" s="1">
        <f t="shared" si="463"/>
        <v>-2325</v>
      </c>
    </row>
    <row r="1815" spans="9:24">
      <c r="I1815" s="10">
        <f t="shared" si="455"/>
        <v>0</v>
      </c>
      <c r="J1815" s="10">
        <f t="shared" si="456"/>
        <v>0</v>
      </c>
      <c r="K1815" s="10">
        <f t="shared" si="457"/>
        <v>0</v>
      </c>
      <c r="L1815" s="9">
        <f t="shared" si="453"/>
        <v>140</v>
      </c>
      <c r="M1815" s="9">
        <f t="shared" si="454"/>
        <v>200</v>
      </c>
      <c r="N1815" s="9">
        <f t="shared" si="458"/>
        <v>-340</v>
      </c>
      <c r="O1815" s="9">
        <f t="shared" si="459"/>
        <v>-340</v>
      </c>
      <c r="P1815" s="9">
        <f t="shared" si="464"/>
        <v>93</v>
      </c>
      <c r="Q1815" s="9">
        <f t="shared" si="465"/>
        <v>45</v>
      </c>
      <c r="R1815" s="9">
        <f t="shared" si="466"/>
        <v>-22</v>
      </c>
      <c r="S1815" s="9">
        <f t="shared" si="467"/>
        <v>49</v>
      </c>
      <c r="T1815" s="9">
        <f t="shared" si="468"/>
        <v>-25</v>
      </c>
      <c r="U1815" s="9">
        <f t="shared" si="460"/>
        <v>4185</v>
      </c>
      <c r="V1815" s="9">
        <f t="shared" si="461"/>
        <v>-2046</v>
      </c>
      <c r="W1815" s="1">
        <f t="shared" si="462"/>
        <v>4557</v>
      </c>
      <c r="X1815" s="1">
        <f t="shared" si="463"/>
        <v>-2325</v>
      </c>
    </row>
    <row r="1816" spans="9:24">
      <c r="I1816" s="10">
        <f t="shared" si="455"/>
        <v>0</v>
      </c>
      <c r="J1816" s="10">
        <f t="shared" si="456"/>
        <v>0</v>
      </c>
      <c r="K1816" s="10">
        <f t="shared" si="457"/>
        <v>0</v>
      </c>
      <c r="L1816" s="9">
        <f t="shared" si="453"/>
        <v>140</v>
      </c>
      <c r="M1816" s="9">
        <f t="shared" si="454"/>
        <v>204</v>
      </c>
      <c r="N1816" s="9">
        <f t="shared" si="458"/>
        <v>-344</v>
      </c>
      <c r="O1816" s="9">
        <f t="shared" si="459"/>
        <v>-344</v>
      </c>
      <c r="P1816" s="9">
        <f t="shared" si="464"/>
        <v>93</v>
      </c>
      <c r="Q1816" s="9">
        <f t="shared" si="465"/>
        <v>46</v>
      </c>
      <c r="R1816" s="9">
        <f t="shared" si="466"/>
        <v>-23</v>
      </c>
      <c r="S1816" s="9">
        <f t="shared" si="467"/>
        <v>50</v>
      </c>
      <c r="T1816" s="9">
        <f t="shared" si="468"/>
        <v>-26</v>
      </c>
      <c r="U1816" s="9">
        <f t="shared" si="460"/>
        <v>4278</v>
      </c>
      <c r="V1816" s="9">
        <f t="shared" si="461"/>
        <v>-2139</v>
      </c>
      <c r="W1816" s="1">
        <f t="shared" si="462"/>
        <v>4650</v>
      </c>
      <c r="X1816" s="1">
        <f t="shared" si="463"/>
        <v>-2418</v>
      </c>
    </row>
    <row r="1817" spans="9:24">
      <c r="I1817" s="10">
        <f t="shared" si="455"/>
        <v>0</v>
      </c>
      <c r="J1817" s="10">
        <f t="shared" si="456"/>
        <v>0</v>
      </c>
      <c r="K1817" s="10">
        <f t="shared" si="457"/>
        <v>0</v>
      </c>
      <c r="L1817" s="9">
        <f t="shared" si="453"/>
        <v>140</v>
      </c>
      <c r="M1817" s="9">
        <f t="shared" si="454"/>
        <v>208</v>
      </c>
      <c r="N1817" s="9">
        <f t="shared" si="458"/>
        <v>-348</v>
      </c>
      <c r="O1817" s="9">
        <f t="shared" si="459"/>
        <v>-348</v>
      </c>
      <c r="P1817" s="9">
        <f t="shared" si="464"/>
        <v>93</v>
      </c>
      <c r="Q1817" s="9">
        <f t="shared" si="465"/>
        <v>46</v>
      </c>
      <c r="R1817" s="9">
        <f t="shared" si="466"/>
        <v>-23</v>
      </c>
      <c r="S1817" s="9">
        <f t="shared" si="467"/>
        <v>50</v>
      </c>
      <c r="T1817" s="9">
        <f t="shared" si="468"/>
        <v>-26</v>
      </c>
      <c r="U1817" s="9">
        <f t="shared" si="460"/>
        <v>4278</v>
      </c>
      <c r="V1817" s="9">
        <f t="shared" si="461"/>
        <v>-2139</v>
      </c>
      <c r="W1817" s="1">
        <f t="shared" si="462"/>
        <v>4650</v>
      </c>
      <c r="X1817" s="1">
        <f t="shared" si="463"/>
        <v>-2418</v>
      </c>
    </row>
    <row r="1818" spans="9:24">
      <c r="I1818" s="10">
        <f t="shared" si="455"/>
        <v>0</v>
      </c>
      <c r="J1818" s="10">
        <f t="shared" si="456"/>
        <v>0</v>
      </c>
      <c r="K1818" s="10">
        <f t="shared" si="457"/>
        <v>0</v>
      </c>
      <c r="L1818" s="9">
        <f t="shared" si="453"/>
        <v>140</v>
      </c>
      <c r="M1818" s="9">
        <f t="shared" si="454"/>
        <v>212</v>
      </c>
      <c r="N1818" s="9">
        <f t="shared" si="458"/>
        <v>-352</v>
      </c>
      <c r="O1818" s="9">
        <f t="shared" si="459"/>
        <v>-352</v>
      </c>
      <c r="P1818" s="9">
        <f t="shared" si="464"/>
        <v>93</v>
      </c>
      <c r="Q1818" s="9">
        <f t="shared" si="465"/>
        <v>47</v>
      </c>
      <c r="R1818" s="9">
        <f t="shared" si="466"/>
        <v>-24</v>
      </c>
      <c r="S1818" s="9">
        <f t="shared" si="467"/>
        <v>51</v>
      </c>
      <c r="T1818" s="9">
        <f t="shared" si="468"/>
        <v>-27</v>
      </c>
      <c r="U1818" s="9">
        <f t="shared" si="460"/>
        <v>4371</v>
      </c>
      <c r="V1818" s="9">
        <f t="shared" si="461"/>
        <v>-2232</v>
      </c>
      <c r="W1818" s="1">
        <f t="shared" si="462"/>
        <v>4743</v>
      </c>
      <c r="X1818" s="1">
        <f t="shared" si="463"/>
        <v>-2511</v>
      </c>
    </row>
    <row r="1819" spans="9:24">
      <c r="I1819" s="10">
        <f t="shared" si="455"/>
        <v>0</v>
      </c>
      <c r="J1819" s="10">
        <f t="shared" si="456"/>
        <v>0</v>
      </c>
      <c r="K1819" s="10">
        <f t="shared" si="457"/>
        <v>0</v>
      </c>
      <c r="L1819" s="9">
        <f t="shared" si="453"/>
        <v>140</v>
      </c>
      <c r="M1819" s="9">
        <f t="shared" si="454"/>
        <v>216</v>
      </c>
      <c r="N1819" s="9">
        <f t="shared" si="458"/>
        <v>-356</v>
      </c>
      <c r="O1819" s="9">
        <f t="shared" si="459"/>
        <v>-356</v>
      </c>
      <c r="P1819" s="9">
        <f t="shared" si="464"/>
        <v>93</v>
      </c>
      <c r="Q1819" s="9">
        <f t="shared" si="465"/>
        <v>47</v>
      </c>
      <c r="R1819" s="9">
        <f t="shared" si="466"/>
        <v>-24</v>
      </c>
      <c r="S1819" s="9">
        <f t="shared" si="467"/>
        <v>51</v>
      </c>
      <c r="T1819" s="9">
        <f t="shared" si="468"/>
        <v>-27</v>
      </c>
      <c r="U1819" s="9">
        <f t="shared" si="460"/>
        <v>4371</v>
      </c>
      <c r="V1819" s="9">
        <f t="shared" si="461"/>
        <v>-2232</v>
      </c>
      <c r="W1819" s="1">
        <f t="shared" si="462"/>
        <v>4743</v>
      </c>
      <c r="X1819" s="1">
        <f t="shared" si="463"/>
        <v>-2511</v>
      </c>
    </row>
    <row r="1820" spans="9:24">
      <c r="I1820" s="10">
        <f t="shared" si="455"/>
        <v>0</v>
      </c>
      <c r="J1820" s="10">
        <f t="shared" si="456"/>
        <v>0</v>
      </c>
      <c r="K1820" s="10">
        <f t="shared" si="457"/>
        <v>0</v>
      </c>
      <c r="L1820" s="9">
        <f t="shared" si="453"/>
        <v>140</v>
      </c>
      <c r="M1820" s="9">
        <f t="shared" si="454"/>
        <v>220</v>
      </c>
      <c r="N1820" s="9">
        <f t="shared" si="458"/>
        <v>-360</v>
      </c>
      <c r="O1820" s="9">
        <f t="shared" si="459"/>
        <v>-360</v>
      </c>
      <c r="P1820" s="9">
        <f t="shared" si="464"/>
        <v>93</v>
      </c>
      <c r="Q1820" s="9">
        <f t="shared" si="465"/>
        <v>48</v>
      </c>
      <c r="R1820" s="9">
        <f t="shared" si="466"/>
        <v>-25</v>
      </c>
      <c r="S1820" s="9">
        <f t="shared" si="467"/>
        <v>52</v>
      </c>
      <c r="T1820" s="9">
        <f t="shared" si="468"/>
        <v>-28</v>
      </c>
      <c r="U1820" s="9">
        <f t="shared" si="460"/>
        <v>4464</v>
      </c>
      <c r="V1820" s="9">
        <f t="shared" si="461"/>
        <v>-2325</v>
      </c>
      <c r="W1820" s="1">
        <f t="shared" si="462"/>
        <v>4836</v>
      </c>
      <c r="X1820" s="1">
        <f t="shared" si="463"/>
        <v>-2604</v>
      </c>
    </row>
    <row r="1821" spans="9:24">
      <c r="I1821" s="10">
        <f t="shared" si="455"/>
        <v>0</v>
      </c>
      <c r="J1821" s="10">
        <f t="shared" si="456"/>
        <v>0</v>
      </c>
      <c r="K1821" s="10">
        <f t="shared" si="457"/>
        <v>0</v>
      </c>
      <c r="L1821" s="9">
        <f t="shared" si="453"/>
        <v>140</v>
      </c>
      <c r="M1821" s="9">
        <f t="shared" si="454"/>
        <v>224</v>
      </c>
      <c r="N1821" s="9">
        <f t="shared" si="458"/>
        <v>-364</v>
      </c>
      <c r="O1821" s="9">
        <f t="shared" si="459"/>
        <v>-364</v>
      </c>
      <c r="P1821" s="9">
        <f t="shared" si="464"/>
        <v>93</v>
      </c>
      <c r="Q1821" s="9">
        <f t="shared" si="465"/>
        <v>48</v>
      </c>
      <c r="R1821" s="9">
        <f t="shared" si="466"/>
        <v>-25</v>
      </c>
      <c r="S1821" s="9">
        <f t="shared" si="467"/>
        <v>52</v>
      </c>
      <c r="T1821" s="9">
        <f t="shared" si="468"/>
        <v>-28</v>
      </c>
      <c r="U1821" s="9">
        <f t="shared" si="460"/>
        <v>4464</v>
      </c>
      <c r="V1821" s="9">
        <f t="shared" si="461"/>
        <v>-2325</v>
      </c>
      <c r="W1821" s="1">
        <f t="shared" si="462"/>
        <v>4836</v>
      </c>
      <c r="X1821" s="1">
        <f t="shared" si="463"/>
        <v>-2604</v>
      </c>
    </row>
    <row r="1822" spans="9:24">
      <c r="I1822" s="10">
        <f t="shared" si="455"/>
        <v>0</v>
      </c>
      <c r="J1822" s="10">
        <f t="shared" si="456"/>
        <v>0</v>
      </c>
      <c r="K1822" s="10">
        <f t="shared" si="457"/>
        <v>0</v>
      </c>
      <c r="L1822" s="9">
        <f t="shared" si="453"/>
        <v>140</v>
      </c>
      <c r="M1822" s="9">
        <f t="shared" si="454"/>
        <v>228</v>
      </c>
      <c r="N1822" s="9">
        <f t="shared" si="458"/>
        <v>-368</v>
      </c>
      <c r="O1822" s="9">
        <f t="shared" si="459"/>
        <v>-368</v>
      </c>
      <c r="P1822" s="9">
        <f t="shared" si="464"/>
        <v>93</v>
      </c>
      <c r="Q1822" s="9">
        <f t="shared" si="465"/>
        <v>49</v>
      </c>
      <c r="R1822" s="9">
        <f t="shared" si="466"/>
        <v>-26</v>
      </c>
      <c r="S1822" s="9">
        <f t="shared" si="467"/>
        <v>53</v>
      </c>
      <c r="T1822" s="9">
        <f t="shared" si="468"/>
        <v>-29</v>
      </c>
      <c r="U1822" s="9">
        <f t="shared" si="460"/>
        <v>4557</v>
      </c>
      <c r="V1822" s="9">
        <f t="shared" si="461"/>
        <v>-2418</v>
      </c>
      <c r="W1822" s="1">
        <f t="shared" si="462"/>
        <v>4929</v>
      </c>
      <c r="X1822" s="1">
        <f t="shared" si="463"/>
        <v>-2697</v>
      </c>
    </row>
    <row r="1823" spans="9:24">
      <c r="I1823" s="10">
        <f t="shared" si="455"/>
        <v>0</v>
      </c>
      <c r="J1823" s="10">
        <f t="shared" si="456"/>
        <v>0</v>
      </c>
      <c r="K1823" s="10">
        <f t="shared" si="457"/>
        <v>0</v>
      </c>
      <c r="L1823" s="9">
        <f t="shared" si="453"/>
        <v>140</v>
      </c>
      <c r="M1823" s="9">
        <f t="shared" si="454"/>
        <v>232</v>
      </c>
      <c r="N1823" s="9">
        <f t="shared" si="458"/>
        <v>-372</v>
      </c>
      <c r="O1823" s="9">
        <f t="shared" si="459"/>
        <v>-372</v>
      </c>
      <c r="P1823" s="9">
        <f t="shared" si="464"/>
        <v>93</v>
      </c>
      <c r="Q1823" s="9">
        <f t="shared" si="465"/>
        <v>49</v>
      </c>
      <c r="R1823" s="9">
        <f t="shared" si="466"/>
        <v>-26</v>
      </c>
      <c r="S1823" s="9">
        <f t="shared" si="467"/>
        <v>53</v>
      </c>
      <c r="T1823" s="9">
        <f t="shared" si="468"/>
        <v>-29</v>
      </c>
      <c r="U1823" s="9">
        <f t="shared" si="460"/>
        <v>4557</v>
      </c>
      <c r="V1823" s="9">
        <f t="shared" si="461"/>
        <v>-2418</v>
      </c>
      <c r="W1823" s="1">
        <f t="shared" si="462"/>
        <v>4929</v>
      </c>
      <c r="X1823" s="1">
        <f t="shared" si="463"/>
        <v>-2697</v>
      </c>
    </row>
    <row r="1824" spans="9:24">
      <c r="I1824" s="10">
        <f t="shared" si="455"/>
        <v>0</v>
      </c>
      <c r="J1824" s="10">
        <f t="shared" si="456"/>
        <v>0</v>
      </c>
      <c r="K1824" s="10">
        <f t="shared" si="457"/>
        <v>0</v>
      </c>
      <c r="L1824" s="9">
        <f t="shared" si="453"/>
        <v>140</v>
      </c>
      <c r="M1824" s="9">
        <f t="shared" si="454"/>
        <v>236</v>
      </c>
      <c r="N1824" s="9">
        <f t="shared" si="458"/>
        <v>-376</v>
      </c>
      <c r="O1824" s="9">
        <f t="shared" si="459"/>
        <v>-376</v>
      </c>
      <c r="P1824" s="9">
        <f t="shared" si="464"/>
        <v>93</v>
      </c>
      <c r="Q1824" s="9">
        <f t="shared" si="465"/>
        <v>50</v>
      </c>
      <c r="R1824" s="9">
        <f t="shared" si="466"/>
        <v>-27</v>
      </c>
      <c r="S1824" s="9">
        <f t="shared" si="467"/>
        <v>55</v>
      </c>
      <c r="T1824" s="9">
        <f t="shared" si="468"/>
        <v>-30</v>
      </c>
      <c r="U1824" s="9">
        <f t="shared" si="460"/>
        <v>4650</v>
      </c>
      <c r="V1824" s="9">
        <f t="shared" si="461"/>
        <v>-2511</v>
      </c>
      <c r="W1824" s="1">
        <f t="shared" si="462"/>
        <v>5115</v>
      </c>
      <c r="X1824" s="1">
        <f t="shared" si="463"/>
        <v>-2790</v>
      </c>
    </row>
    <row r="1825" spans="9:24">
      <c r="I1825" s="10">
        <f t="shared" si="455"/>
        <v>0</v>
      </c>
      <c r="J1825" s="10">
        <f t="shared" si="456"/>
        <v>0</v>
      </c>
      <c r="K1825" s="10">
        <f t="shared" si="457"/>
        <v>0</v>
      </c>
      <c r="L1825" s="9">
        <f t="shared" si="453"/>
        <v>140</v>
      </c>
      <c r="M1825" s="9">
        <f t="shared" si="454"/>
        <v>240</v>
      </c>
      <c r="N1825" s="9">
        <f t="shared" si="458"/>
        <v>-380</v>
      </c>
      <c r="O1825" s="9">
        <f t="shared" si="459"/>
        <v>-380</v>
      </c>
      <c r="P1825" s="9">
        <f t="shared" si="464"/>
        <v>93</v>
      </c>
      <c r="Q1825" s="9">
        <f t="shared" si="465"/>
        <v>50</v>
      </c>
      <c r="R1825" s="9">
        <f t="shared" si="466"/>
        <v>-27</v>
      </c>
      <c r="S1825" s="9">
        <f t="shared" si="467"/>
        <v>55</v>
      </c>
      <c r="T1825" s="9">
        <f t="shared" si="468"/>
        <v>-30</v>
      </c>
      <c r="U1825" s="9">
        <f t="shared" si="460"/>
        <v>4650</v>
      </c>
      <c r="V1825" s="9">
        <f t="shared" si="461"/>
        <v>-2511</v>
      </c>
      <c r="W1825" s="1">
        <f t="shared" si="462"/>
        <v>5115</v>
      </c>
      <c r="X1825" s="1">
        <f t="shared" si="463"/>
        <v>-2790</v>
      </c>
    </row>
    <row r="1826" spans="9:24">
      <c r="I1826" s="10">
        <f t="shared" si="455"/>
        <v>0</v>
      </c>
      <c r="J1826" s="10">
        <f t="shared" si="456"/>
        <v>0</v>
      </c>
      <c r="K1826" s="10">
        <f t="shared" si="457"/>
        <v>0</v>
      </c>
      <c r="L1826" s="9">
        <f t="shared" si="453"/>
        <v>140</v>
      </c>
      <c r="M1826" s="9">
        <f t="shared" si="454"/>
        <v>244</v>
      </c>
      <c r="N1826" s="9">
        <f t="shared" si="458"/>
        <v>-384</v>
      </c>
      <c r="O1826" s="9">
        <f t="shared" si="459"/>
        <v>-384</v>
      </c>
      <c r="P1826" s="9">
        <f t="shared" si="464"/>
        <v>93</v>
      </c>
      <c r="Q1826" s="9">
        <f t="shared" si="465"/>
        <v>51</v>
      </c>
      <c r="R1826" s="9">
        <f t="shared" si="466"/>
        <v>-28</v>
      </c>
      <c r="S1826" s="9">
        <f t="shared" si="467"/>
        <v>56</v>
      </c>
      <c r="T1826" s="9">
        <f t="shared" si="468"/>
        <v>-31</v>
      </c>
      <c r="U1826" s="9">
        <f t="shared" si="460"/>
        <v>4743</v>
      </c>
      <c r="V1826" s="9">
        <f t="shared" si="461"/>
        <v>-2604</v>
      </c>
      <c r="W1826" s="1">
        <f t="shared" si="462"/>
        <v>5208</v>
      </c>
      <c r="X1826" s="1">
        <f t="shared" si="463"/>
        <v>-2883</v>
      </c>
    </row>
    <row r="1827" spans="9:24">
      <c r="I1827" s="10">
        <f t="shared" si="455"/>
        <v>0</v>
      </c>
      <c r="J1827" s="10">
        <f t="shared" si="456"/>
        <v>0</v>
      </c>
      <c r="K1827" s="10">
        <f t="shared" si="457"/>
        <v>0</v>
      </c>
      <c r="L1827" s="9">
        <f t="shared" si="453"/>
        <v>140</v>
      </c>
      <c r="M1827" s="9">
        <f t="shared" si="454"/>
        <v>248</v>
      </c>
      <c r="N1827" s="9">
        <f t="shared" si="458"/>
        <v>-388</v>
      </c>
      <c r="O1827" s="9">
        <f t="shared" si="459"/>
        <v>-388</v>
      </c>
      <c r="P1827" s="9">
        <f t="shared" si="464"/>
        <v>93</v>
      </c>
      <c r="Q1827" s="9">
        <f t="shared" si="465"/>
        <v>51</v>
      </c>
      <c r="R1827" s="9">
        <f t="shared" si="466"/>
        <v>-28</v>
      </c>
      <c r="S1827" s="9">
        <f t="shared" si="467"/>
        <v>56</v>
      </c>
      <c r="T1827" s="9">
        <f t="shared" si="468"/>
        <v>-31</v>
      </c>
      <c r="U1827" s="9">
        <f t="shared" si="460"/>
        <v>4743</v>
      </c>
      <c r="V1827" s="9">
        <f t="shared" si="461"/>
        <v>-2604</v>
      </c>
      <c r="W1827" s="1">
        <f t="shared" si="462"/>
        <v>5208</v>
      </c>
      <c r="X1827" s="1">
        <f t="shared" si="463"/>
        <v>-2883</v>
      </c>
    </row>
    <row r="1828" spans="9:24">
      <c r="I1828" s="10">
        <f t="shared" si="455"/>
        <v>0</v>
      </c>
      <c r="J1828" s="10">
        <f t="shared" si="456"/>
        <v>0</v>
      </c>
      <c r="K1828" s="10">
        <f t="shared" si="457"/>
        <v>0</v>
      </c>
      <c r="L1828" s="9">
        <f t="shared" si="453"/>
        <v>140</v>
      </c>
      <c r="M1828" s="9">
        <f t="shared" si="454"/>
        <v>252</v>
      </c>
      <c r="N1828" s="9">
        <f t="shared" si="458"/>
        <v>-392</v>
      </c>
      <c r="O1828" s="9">
        <f t="shared" si="459"/>
        <v>-392</v>
      </c>
      <c r="P1828" s="9">
        <f t="shared" si="464"/>
        <v>93</v>
      </c>
      <c r="Q1828" s="9">
        <f t="shared" si="465"/>
        <v>52</v>
      </c>
      <c r="R1828" s="9">
        <f t="shared" si="466"/>
        <v>-29</v>
      </c>
      <c r="S1828" s="9">
        <f t="shared" si="467"/>
        <v>57</v>
      </c>
      <c r="T1828" s="9">
        <f t="shared" si="468"/>
        <v>-32</v>
      </c>
      <c r="U1828" s="9">
        <f t="shared" si="460"/>
        <v>4836</v>
      </c>
      <c r="V1828" s="9">
        <f t="shared" si="461"/>
        <v>-2697</v>
      </c>
      <c r="W1828" s="1">
        <f t="shared" si="462"/>
        <v>5301</v>
      </c>
      <c r="X1828" s="1">
        <f t="shared" si="463"/>
        <v>-2976</v>
      </c>
    </row>
    <row r="1829" spans="9:24">
      <c r="I1829" s="10">
        <f t="shared" si="455"/>
        <v>0</v>
      </c>
      <c r="J1829" s="10">
        <f t="shared" si="456"/>
        <v>0</v>
      </c>
      <c r="K1829" s="10">
        <f t="shared" si="457"/>
        <v>0</v>
      </c>
      <c r="L1829" s="9">
        <f t="shared" si="453"/>
        <v>136</v>
      </c>
      <c r="M1829" s="9">
        <f t="shared" si="454"/>
        <v>4</v>
      </c>
      <c r="N1829" s="9">
        <f t="shared" si="458"/>
        <v>-140</v>
      </c>
      <c r="O1829" s="9">
        <f t="shared" si="459"/>
        <v>-140</v>
      </c>
      <c r="P1829" s="9">
        <f t="shared" si="464"/>
        <v>92</v>
      </c>
      <c r="Q1829" s="9">
        <f t="shared" si="465"/>
        <v>21</v>
      </c>
      <c r="R1829" s="9">
        <f t="shared" si="466"/>
        <v>3</v>
      </c>
      <c r="S1829" s="9">
        <f t="shared" si="467"/>
        <v>23</v>
      </c>
      <c r="T1829" s="9">
        <f t="shared" si="468"/>
        <v>3</v>
      </c>
      <c r="U1829" s="9">
        <f t="shared" si="460"/>
        <v>1932</v>
      </c>
      <c r="V1829" s="9">
        <f t="shared" si="461"/>
        <v>276</v>
      </c>
      <c r="W1829" s="1">
        <f t="shared" si="462"/>
        <v>2116</v>
      </c>
      <c r="X1829" s="1">
        <f t="shared" si="463"/>
        <v>276</v>
      </c>
    </row>
    <row r="1830" spans="9:24">
      <c r="I1830" s="10">
        <f t="shared" si="455"/>
        <v>0</v>
      </c>
      <c r="J1830" s="10">
        <f t="shared" si="456"/>
        <v>0</v>
      </c>
      <c r="K1830" s="10">
        <f t="shared" si="457"/>
        <v>0</v>
      </c>
      <c r="L1830" s="9">
        <f t="shared" si="453"/>
        <v>136</v>
      </c>
      <c r="M1830" s="9">
        <f t="shared" si="454"/>
        <v>8</v>
      </c>
      <c r="N1830" s="9">
        <f t="shared" si="458"/>
        <v>-144</v>
      </c>
      <c r="O1830" s="9">
        <f t="shared" si="459"/>
        <v>-144</v>
      </c>
      <c r="P1830" s="9">
        <f t="shared" si="464"/>
        <v>92</v>
      </c>
      <c r="Q1830" s="9">
        <f t="shared" si="465"/>
        <v>21</v>
      </c>
      <c r="R1830" s="9">
        <f t="shared" si="466"/>
        <v>2</v>
      </c>
      <c r="S1830" s="9">
        <f t="shared" si="467"/>
        <v>23</v>
      </c>
      <c r="T1830" s="9">
        <f t="shared" si="468"/>
        <v>2</v>
      </c>
      <c r="U1830" s="9">
        <f t="shared" si="460"/>
        <v>1932</v>
      </c>
      <c r="V1830" s="9">
        <f t="shared" si="461"/>
        <v>184</v>
      </c>
      <c r="W1830" s="1">
        <f t="shared" si="462"/>
        <v>2116</v>
      </c>
      <c r="X1830" s="1">
        <f t="shared" si="463"/>
        <v>184</v>
      </c>
    </row>
    <row r="1831" spans="9:24">
      <c r="I1831" s="10">
        <f t="shared" si="455"/>
        <v>0</v>
      </c>
      <c r="J1831" s="10">
        <f t="shared" si="456"/>
        <v>0</v>
      </c>
      <c r="K1831" s="10">
        <f t="shared" si="457"/>
        <v>0</v>
      </c>
      <c r="L1831" s="9">
        <f t="shared" si="453"/>
        <v>136</v>
      </c>
      <c r="M1831" s="9">
        <f t="shared" si="454"/>
        <v>12</v>
      </c>
      <c r="N1831" s="9">
        <f t="shared" si="458"/>
        <v>-148</v>
      </c>
      <c r="O1831" s="9">
        <f t="shared" si="459"/>
        <v>-148</v>
      </c>
      <c r="P1831" s="9">
        <f t="shared" si="464"/>
        <v>92</v>
      </c>
      <c r="Q1831" s="9">
        <f t="shared" si="465"/>
        <v>22</v>
      </c>
      <c r="R1831" s="9">
        <f t="shared" si="466"/>
        <v>2</v>
      </c>
      <c r="S1831" s="9">
        <f t="shared" si="467"/>
        <v>24</v>
      </c>
      <c r="T1831" s="9">
        <f t="shared" si="468"/>
        <v>2</v>
      </c>
      <c r="U1831" s="9">
        <f t="shared" si="460"/>
        <v>2024</v>
      </c>
      <c r="V1831" s="9">
        <f t="shared" si="461"/>
        <v>184</v>
      </c>
      <c r="W1831" s="1">
        <f t="shared" si="462"/>
        <v>2208</v>
      </c>
      <c r="X1831" s="1">
        <f t="shared" si="463"/>
        <v>184</v>
      </c>
    </row>
    <row r="1832" spans="9:24">
      <c r="I1832" s="10">
        <f t="shared" si="455"/>
        <v>0</v>
      </c>
      <c r="J1832" s="10">
        <f t="shared" si="456"/>
        <v>0</v>
      </c>
      <c r="K1832" s="10">
        <f t="shared" si="457"/>
        <v>0</v>
      </c>
      <c r="L1832" s="9">
        <f t="shared" si="453"/>
        <v>136</v>
      </c>
      <c r="M1832" s="9">
        <f t="shared" si="454"/>
        <v>16</v>
      </c>
      <c r="N1832" s="9">
        <f t="shared" si="458"/>
        <v>-152</v>
      </c>
      <c r="O1832" s="9">
        <f t="shared" si="459"/>
        <v>-152</v>
      </c>
      <c r="P1832" s="9">
        <f t="shared" si="464"/>
        <v>92</v>
      </c>
      <c r="Q1832" s="9">
        <f t="shared" si="465"/>
        <v>22</v>
      </c>
      <c r="R1832" s="9">
        <f t="shared" si="466"/>
        <v>1</v>
      </c>
      <c r="S1832" s="9">
        <f t="shared" si="467"/>
        <v>24</v>
      </c>
      <c r="T1832" s="9">
        <f t="shared" si="468"/>
        <v>1</v>
      </c>
      <c r="U1832" s="9">
        <f t="shared" si="460"/>
        <v>2024</v>
      </c>
      <c r="V1832" s="9">
        <f t="shared" si="461"/>
        <v>92</v>
      </c>
      <c r="W1832" s="1">
        <f t="shared" si="462"/>
        <v>2208</v>
      </c>
      <c r="X1832" s="1">
        <f t="shared" si="463"/>
        <v>92</v>
      </c>
    </row>
    <row r="1833" spans="9:24">
      <c r="I1833" s="10">
        <f t="shared" si="455"/>
        <v>0</v>
      </c>
      <c r="J1833" s="10">
        <f t="shared" si="456"/>
        <v>0</v>
      </c>
      <c r="K1833" s="10">
        <f t="shared" si="457"/>
        <v>0</v>
      </c>
      <c r="L1833" s="9">
        <f t="shared" si="453"/>
        <v>136</v>
      </c>
      <c r="M1833" s="9">
        <f t="shared" si="454"/>
        <v>20</v>
      </c>
      <c r="N1833" s="9">
        <f t="shared" si="458"/>
        <v>-156</v>
      </c>
      <c r="O1833" s="9">
        <f t="shared" si="459"/>
        <v>-156</v>
      </c>
      <c r="P1833" s="9">
        <f t="shared" si="464"/>
        <v>92</v>
      </c>
      <c r="Q1833" s="9">
        <f t="shared" si="465"/>
        <v>23</v>
      </c>
      <c r="R1833" s="9">
        <f t="shared" si="466"/>
        <v>1</v>
      </c>
      <c r="S1833" s="9">
        <f t="shared" si="467"/>
        <v>25</v>
      </c>
      <c r="T1833" s="9">
        <f t="shared" si="468"/>
        <v>1</v>
      </c>
      <c r="U1833" s="9">
        <f t="shared" si="460"/>
        <v>2116</v>
      </c>
      <c r="V1833" s="9">
        <f t="shared" si="461"/>
        <v>92</v>
      </c>
      <c r="W1833" s="1">
        <f t="shared" si="462"/>
        <v>2300</v>
      </c>
      <c r="X1833" s="1">
        <f t="shared" si="463"/>
        <v>92</v>
      </c>
    </row>
    <row r="1834" spans="9:24">
      <c r="I1834" s="10">
        <f t="shared" si="455"/>
        <v>0</v>
      </c>
      <c r="J1834" s="10">
        <f t="shared" si="456"/>
        <v>0</v>
      </c>
      <c r="K1834" s="10">
        <f t="shared" si="457"/>
        <v>0</v>
      </c>
      <c r="L1834" s="9">
        <f t="shared" si="453"/>
        <v>136</v>
      </c>
      <c r="M1834" s="9">
        <f t="shared" si="454"/>
        <v>24</v>
      </c>
      <c r="N1834" s="9">
        <f t="shared" si="458"/>
        <v>-160</v>
      </c>
      <c r="O1834" s="9">
        <f t="shared" si="459"/>
        <v>-160</v>
      </c>
      <c r="P1834" s="9">
        <f t="shared" si="464"/>
        <v>92</v>
      </c>
      <c r="Q1834" s="9">
        <f t="shared" si="465"/>
        <v>23</v>
      </c>
      <c r="R1834" s="9">
        <f t="shared" si="466"/>
        <v>0</v>
      </c>
      <c r="S1834" s="9">
        <f t="shared" si="467"/>
        <v>25</v>
      </c>
      <c r="T1834" s="9">
        <f t="shared" si="468"/>
        <v>0</v>
      </c>
      <c r="U1834" s="9">
        <f t="shared" si="460"/>
        <v>2116</v>
      </c>
      <c r="V1834" s="9">
        <f t="shared" si="461"/>
        <v>0</v>
      </c>
      <c r="W1834" s="1">
        <f t="shared" si="462"/>
        <v>2300</v>
      </c>
      <c r="X1834" s="1">
        <f t="shared" si="463"/>
        <v>0</v>
      </c>
    </row>
    <row r="1835" spans="9:24">
      <c r="I1835" s="10">
        <f t="shared" si="455"/>
        <v>0</v>
      </c>
      <c r="J1835" s="10">
        <f t="shared" si="456"/>
        <v>0</v>
      </c>
      <c r="K1835" s="10">
        <f t="shared" si="457"/>
        <v>0</v>
      </c>
      <c r="L1835" s="9">
        <f t="shared" si="453"/>
        <v>136</v>
      </c>
      <c r="M1835" s="9">
        <f t="shared" si="454"/>
        <v>28</v>
      </c>
      <c r="N1835" s="9">
        <f t="shared" si="458"/>
        <v>-164</v>
      </c>
      <c r="O1835" s="9">
        <f t="shared" si="459"/>
        <v>-164</v>
      </c>
      <c r="P1835" s="9">
        <f t="shared" si="464"/>
        <v>92</v>
      </c>
      <c r="Q1835" s="9">
        <f t="shared" si="465"/>
        <v>24</v>
      </c>
      <c r="R1835" s="9">
        <f t="shared" si="466"/>
        <v>0</v>
      </c>
      <c r="S1835" s="9">
        <f t="shared" si="467"/>
        <v>26</v>
      </c>
      <c r="T1835" s="9">
        <f t="shared" si="468"/>
        <v>0</v>
      </c>
      <c r="U1835" s="9">
        <f t="shared" si="460"/>
        <v>2208</v>
      </c>
      <c r="V1835" s="9">
        <f t="shared" si="461"/>
        <v>0</v>
      </c>
      <c r="W1835" s="1">
        <f t="shared" si="462"/>
        <v>2392</v>
      </c>
      <c r="X1835" s="1">
        <f t="shared" si="463"/>
        <v>0</v>
      </c>
    </row>
    <row r="1836" spans="9:24">
      <c r="I1836" s="10">
        <f t="shared" si="455"/>
        <v>0</v>
      </c>
      <c r="J1836" s="10">
        <f t="shared" si="456"/>
        <v>0</v>
      </c>
      <c r="K1836" s="10">
        <f t="shared" si="457"/>
        <v>0</v>
      </c>
      <c r="L1836" s="9">
        <f t="shared" si="453"/>
        <v>136</v>
      </c>
      <c r="M1836" s="9">
        <f t="shared" si="454"/>
        <v>32</v>
      </c>
      <c r="N1836" s="9">
        <f t="shared" si="458"/>
        <v>-168</v>
      </c>
      <c r="O1836" s="9">
        <f t="shared" si="459"/>
        <v>-168</v>
      </c>
      <c r="P1836" s="9">
        <f t="shared" si="464"/>
        <v>92</v>
      </c>
      <c r="Q1836" s="9">
        <f t="shared" si="465"/>
        <v>24</v>
      </c>
      <c r="R1836" s="9">
        <f t="shared" si="466"/>
        <v>-1</v>
      </c>
      <c r="S1836" s="9">
        <f t="shared" si="467"/>
        <v>26</v>
      </c>
      <c r="T1836" s="9">
        <f t="shared" si="468"/>
        <v>-2</v>
      </c>
      <c r="U1836" s="9">
        <f t="shared" si="460"/>
        <v>2208</v>
      </c>
      <c r="V1836" s="9">
        <f t="shared" si="461"/>
        <v>-92</v>
      </c>
      <c r="W1836" s="1">
        <f t="shared" si="462"/>
        <v>2392</v>
      </c>
      <c r="X1836" s="1">
        <f t="shared" si="463"/>
        <v>-184</v>
      </c>
    </row>
    <row r="1837" spans="9:24">
      <c r="I1837" s="10">
        <f t="shared" si="455"/>
        <v>0</v>
      </c>
      <c r="J1837" s="10">
        <f t="shared" si="456"/>
        <v>0</v>
      </c>
      <c r="K1837" s="10">
        <f t="shared" si="457"/>
        <v>0</v>
      </c>
      <c r="L1837" s="9">
        <f t="shared" si="453"/>
        <v>136</v>
      </c>
      <c r="M1837" s="9">
        <f t="shared" si="454"/>
        <v>36</v>
      </c>
      <c r="N1837" s="9">
        <f t="shared" si="458"/>
        <v>-172</v>
      </c>
      <c r="O1837" s="9">
        <f t="shared" si="459"/>
        <v>-172</v>
      </c>
      <c r="P1837" s="9">
        <f t="shared" si="464"/>
        <v>92</v>
      </c>
      <c r="Q1837" s="9">
        <f t="shared" si="465"/>
        <v>25</v>
      </c>
      <c r="R1837" s="9">
        <f t="shared" si="466"/>
        <v>-1</v>
      </c>
      <c r="S1837" s="9">
        <f t="shared" si="467"/>
        <v>27</v>
      </c>
      <c r="T1837" s="9">
        <f t="shared" si="468"/>
        <v>-2</v>
      </c>
      <c r="U1837" s="9">
        <f t="shared" si="460"/>
        <v>2300</v>
      </c>
      <c r="V1837" s="9">
        <f t="shared" si="461"/>
        <v>-92</v>
      </c>
      <c r="W1837" s="1">
        <f t="shared" si="462"/>
        <v>2484</v>
      </c>
      <c r="X1837" s="1">
        <f t="shared" si="463"/>
        <v>-184</v>
      </c>
    </row>
    <row r="1838" spans="9:24">
      <c r="I1838" s="10">
        <f t="shared" si="455"/>
        <v>0</v>
      </c>
      <c r="J1838" s="10">
        <f t="shared" si="456"/>
        <v>0</v>
      </c>
      <c r="K1838" s="10">
        <f t="shared" si="457"/>
        <v>0</v>
      </c>
      <c r="L1838" s="9">
        <f t="shared" si="453"/>
        <v>136</v>
      </c>
      <c r="M1838" s="9">
        <f t="shared" si="454"/>
        <v>40</v>
      </c>
      <c r="N1838" s="9">
        <f t="shared" si="458"/>
        <v>-176</v>
      </c>
      <c r="O1838" s="9">
        <f t="shared" si="459"/>
        <v>-176</v>
      </c>
      <c r="P1838" s="9">
        <f t="shared" si="464"/>
        <v>92</v>
      </c>
      <c r="Q1838" s="9">
        <f t="shared" si="465"/>
        <v>25</v>
      </c>
      <c r="R1838" s="9">
        <f t="shared" si="466"/>
        <v>-2</v>
      </c>
      <c r="S1838" s="9">
        <f t="shared" si="467"/>
        <v>27</v>
      </c>
      <c r="T1838" s="9">
        <f t="shared" si="468"/>
        <v>-3</v>
      </c>
      <c r="U1838" s="9">
        <f t="shared" si="460"/>
        <v>2300</v>
      </c>
      <c r="V1838" s="9">
        <f t="shared" si="461"/>
        <v>-184</v>
      </c>
      <c r="W1838" s="1">
        <f t="shared" si="462"/>
        <v>2484</v>
      </c>
      <c r="X1838" s="1">
        <f t="shared" si="463"/>
        <v>-276</v>
      </c>
    </row>
    <row r="1839" spans="9:24">
      <c r="I1839" s="10">
        <f t="shared" si="455"/>
        <v>0</v>
      </c>
      <c r="J1839" s="10">
        <f t="shared" si="456"/>
        <v>0</v>
      </c>
      <c r="K1839" s="10">
        <f t="shared" si="457"/>
        <v>0</v>
      </c>
      <c r="L1839" s="9">
        <f t="shared" si="453"/>
        <v>136</v>
      </c>
      <c r="M1839" s="9">
        <f t="shared" si="454"/>
        <v>44</v>
      </c>
      <c r="N1839" s="9">
        <f t="shared" si="458"/>
        <v>-180</v>
      </c>
      <c r="O1839" s="9">
        <f t="shared" si="459"/>
        <v>-180</v>
      </c>
      <c r="P1839" s="9">
        <f t="shared" si="464"/>
        <v>92</v>
      </c>
      <c r="Q1839" s="9">
        <f t="shared" si="465"/>
        <v>26</v>
      </c>
      <c r="R1839" s="9">
        <f t="shared" si="466"/>
        <v>-2</v>
      </c>
      <c r="S1839" s="9">
        <f t="shared" si="467"/>
        <v>28</v>
      </c>
      <c r="T1839" s="9">
        <f t="shared" si="468"/>
        <v>-3</v>
      </c>
      <c r="U1839" s="9">
        <f t="shared" si="460"/>
        <v>2392</v>
      </c>
      <c r="V1839" s="9">
        <f t="shared" si="461"/>
        <v>-184</v>
      </c>
      <c r="W1839" s="1">
        <f t="shared" si="462"/>
        <v>2576</v>
      </c>
      <c r="X1839" s="1">
        <f t="shared" si="463"/>
        <v>-276</v>
      </c>
    </row>
    <row r="1840" spans="9:24">
      <c r="I1840" s="10">
        <f t="shared" si="455"/>
        <v>0</v>
      </c>
      <c r="J1840" s="10">
        <f t="shared" si="456"/>
        <v>0</v>
      </c>
      <c r="K1840" s="10">
        <f t="shared" si="457"/>
        <v>0</v>
      </c>
      <c r="L1840" s="9">
        <f t="shared" si="453"/>
        <v>136</v>
      </c>
      <c r="M1840" s="9">
        <f t="shared" si="454"/>
        <v>48</v>
      </c>
      <c r="N1840" s="9">
        <f t="shared" si="458"/>
        <v>-184</v>
      </c>
      <c r="O1840" s="9">
        <f t="shared" si="459"/>
        <v>-184</v>
      </c>
      <c r="P1840" s="9">
        <f t="shared" si="464"/>
        <v>92</v>
      </c>
      <c r="Q1840" s="9">
        <f t="shared" si="465"/>
        <v>26</v>
      </c>
      <c r="R1840" s="9">
        <f t="shared" si="466"/>
        <v>-3</v>
      </c>
      <c r="S1840" s="9">
        <f t="shared" si="467"/>
        <v>28</v>
      </c>
      <c r="T1840" s="9">
        <f t="shared" si="468"/>
        <v>-4</v>
      </c>
      <c r="U1840" s="9">
        <f t="shared" si="460"/>
        <v>2392</v>
      </c>
      <c r="V1840" s="9">
        <f t="shared" si="461"/>
        <v>-276</v>
      </c>
      <c r="W1840" s="1">
        <f t="shared" si="462"/>
        <v>2576</v>
      </c>
      <c r="X1840" s="1">
        <f t="shared" si="463"/>
        <v>-368</v>
      </c>
    </row>
    <row r="1841" spans="9:24">
      <c r="I1841" s="10">
        <f t="shared" si="455"/>
        <v>0</v>
      </c>
      <c r="J1841" s="10">
        <f t="shared" si="456"/>
        <v>0</v>
      </c>
      <c r="K1841" s="10">
        <f t="shared" si="457"/>
        <v>0</v>
      </c>
      <c r="L1841" s="9">
        <f t="shared" si="453"/>
        <v>136</v>
      </c>
      <c r="M1841" s="9">
        <f t="shared" si="454"/>
        <v>52</v>
      </c>
      <c r="N1841" s="9">
        <f t="shared" si="458"/>
        <v>-188</v>
      </c>
      <c r="O1841" s="9">
        <f t="shared" si="459"/>
        <v>-188</v>
      </c>
      <c r="P1841" s="9">
        <f t="shared" si="464"/>
        <v>92</v>
      </c>
      <c r="Q1841" s="9">
        <f t="shared" si="465"/>
        <v>27</v>
      </c>
      <c r="R1841" s="9">
        <f t="shared" si="466"/>
        <v>-3</v>
      </c>
      <c r="S1841" s="9">
        <f t="shared" si="467"/>
        <v>29</v>
      </c>
      <c r="T1841" s="9">
        <f t="shared" si="468"/>
        <v>-4</v>
      </c>
      <c r="U1841" s="9">
        <f t="shared" si="460"/>
        <v>2484</v>
      </c>
      <c r="V1841" s="9">
        <f t="shared" si="461"/>
        <v>-276</v>
      </c>
      <c r="W1841" s="1">
        <f t="shared" si="462"/>
        <v>2668</v>
      </c>
      <c r="X1841" s="1">
        <f t="shared" si="463"/>
        <v>-368</v>
      </c>
    </row>
    <row r="1842" spans="9:24">
      <c r="I1842" s="10">
        <f t="shared" si="455"/>
        <v>0</v>
      </c>
      <c r="J1842" s="10">
        <f t="shared" si="456"/>
        <v>0</v>
      </c>
      <c r="K1842" s="10">
        <f t="shared" si="457"/>
        <v>0</v>
      </c>
      <c r="L1842" s="9">
        <f t="shared" si="453"/>
        <v>136</v>
      </c>
      <c r="M1842" s="9">
        <f t="shared" si="454"/>
        <v>56</v>
      </c>
      <c r="N1842" s="9">
        <f t="shared" si="458"/>
        <v>-192</v>
      </c>
      <c r="O1842" s="9">
        <f t="shared" si="459"/>
        <v>-192</v>
      </c>
      <c r="P1842" s="9">
        <f t="shared" si="464"/>
        <v>92</v>
      </c>
      <c r="Q1842" s="9">
        <f t="shared" si="465"/>
        <v>27</v>
      </c>
      <c r="R1842" s="9">
        <f t="shared" si="466"/>
        <v>-4</v>
      </c>
      <c r="S1842" s="9">
        <f t="shared" si="467"/>
        <v>29</v>
      </c>
      <c r="T1842" s="9">
        <f t="shared" si="468"/>
        <v>-5</v>
      </c>
      <c r="U1842" s="9">
        <f t="shared" si="460"/>
        <v>2484</v>
      </c>
      <c r="V1842" s="9">
        <f t="shared" si="461"/>
        <v>-368</v>
      </c>
      <c r="W1842" s="1">
        <f t="shared" si="462"/>
        <v>2668</v>
      </c>
      <c r="X1842" s="1">
        <f t="shared" si="463"/>
        <v>-460</v>
      </c>
    </row>
    <row r="1843" spans="9:24">
      <c r="I1843" s="10">
        <f t="shared" si="455"/>
        <v>0</v>
      </c>
      <c r="J1843" s="10">
        <f t="shared" si="456"/>
        <v>0</v>
      </c>
      <c r="K1843" s="10">
        <f t="shared" si="457"/>
        <v>0</v>
      </c>
      <c r="L1843" s="9">
        <f t="shared" si="453"/>
        <v>136</v>
      </c>
      <c r="M1843" s="9">
        <f t="shared" si="454"/>
        <v>60</v>
      </c>
      <c r="N1843" s="9">
        <f t="shared" si="458"/>
        <v>-196</v>
      </c>
      <c r="O1843" s="9">
        <f t="shared" si="459"/>
        <v>-196</v>
      </c>
      <c r="P1843" s="9">
        <f t="shared" si="464"/>
        <v>92</v>
      </c>
      <c r="Q1843" s="9">
        <f t="shared" si="465"/>
        <v>28</v>
      </c>
      <c r="R1843" s="9">
        <f t="shared" si="466"/>
        <v>-4</v>
      </c>
      <c r="S1843" s="9">
        <f t="shared" si="467"/>
        <v>30</v>
      </c>
      <c r="T1843" s="9">
        <f t="shared" si="468"/>
        <v>-5</v>
      </c>
      <c r="U1843" s="9">
        <f t="shared" si="460"/>
        <v>2576</v>
      </c>
      <c r="V1843" s="9">
        <f t="shared" si="461"/>
        <v>-368</v>
      </c>
      <c r="W1843" s="1">
        <f t="shared" si="462"/>
        <v>2760</v>
      </c>
      <c r="X1843" s="1">
        <f t="shared" si="463"/>
        <v>-460</v>
      </c>
    </row>
    <row r="1844" spans="9:24">
      <c r="I1844" s="10">
        <f t="shared" si="455"/>
        <v>0</v>
      </c>
      <c r="J1844" s="10">
        <f t="shared" si="456"/>
        <v>0</v>
      </c>
      <c r="K1844" s="10">
        <f t="shared" si="457"/>
        <v>0</v>
      </c>
      <c r="L1844" s="9">
        <f t="shared" si="453"/>
        <v>136</v>
      </c>
      <c r="M1844" s="9">
        <f t="shared" si="454"/>
        <v>64</v>
      </c>
      <c r="N1844" s="9">
        <f t="shared" si="458"/>
        <v>-200</v>
      </c>
      <c r="O1844" s="9">
        <f t="shared" si="459"/>
        <v>-200</v>
      </c>
      <c r="P1844" s="9">
        <f t="shared" si="464"/>
        <v>92</v>
      </c>
      <c r="Q1844" s="9">
        <f t="shared" si="465"/>
        <v>28</v>
      </c>
      <c r="R1844" s="9">
        <f t="shared" si="466"/>
        <v>-5</v>
      </c>
      <c r="S1844" s="9">
        <f t="shared" si="467"/>
        <v>30</v>
      </c>
      <c r="T1844" s="9">
        <f t="shared" si="468"/>
        <v>-6</v>
      </c>
      <c r="U1844" s="9">
        <f t="shared" si="460"/>
        <v>2576</v>
      </c>
      <c r="V1844" s="9">
        <f t="shared" si="461"/>
        <v>-460</v>
      </c>
      <c r="W1844" s="1">
        <f t="shared" si="462"/>
        <v>2760</v>
      </c>
      <c r="X1844" s="1">
        <f t="shared" si="463"/>
        <v>-552</v>
      </c>
    </row>
    <row r="1845" spans="9:24">
      <c r="I1845" s="10">
        <f t="shared" si="455"/>
        <v>0</v>
      </c>
      <c r="J1845" s="10">
        <f t="shared" si="456"/>
        <v>0</v>
      </c>
      <c r="K1845" s="10">
        <f t="shared" si="457"/>
        <v>0</v>
      </c>
      <c r="L1845" s="9">
        <f t="shared" si="453"/>
        <v>136</v>
      </c>
      <c r="M1845" s="9">
        <f t="shared" si="454"/>
        <v>68</v>
      </c>
      <c r="N1845" s="9">
        <f t="shared" si="458"/>
        <v>-204</v>
      </c>
      <c r="O1845" s="9">
        <f t="shared" si="459"/>
        <v>-204</v>
      </c>
      <c r="P1845" s="9">
        <f t="shared" si="464"/>
        <v>92</v>
      </c>
      <c r="Q1845" s="9">
        <f t="shared" si="465"/>
        <v>29</v>
      </c>
      <c r="R1845" s="9">
        <f t="shared" si="466"/>
        <v>-5</v>
      </c>
      <c r="S1845" s="9">
        <f t="shared" si="467"/>
        <v>31</v>
      </c>
      <c r="T1845" s="9">
        <f t="shared" si="468"/>
        <v>-6</v>
      </c>
      <c r="U1845" s="9">
        <f t="shared" si="460"/>
        <v>2668</v>
      </c>
      <c r="V1845" s="9">
        <f t="shared" si="461"/>
        <v>-460</v>
      </c>
      <c r="W1845" s="1">
        <f t="shared" si="462"/>
        <v>2852</v>
      </c>
      <c r="X1845" s="1">
        <f t="shared" si="463"/>
        <v>-552</v>
      </c>
    </row>
    <row r="1846" spans="9:24">
      <c r="I1846" s="10">
        <f t="shared" si="455"/>
        <v>0</v>
      </c>
      <c r="J1846" s="10">
        <f t="shared" si="456"/>
        <v>0</v>
      </c>
      <c r="K1846" s="10">
        <f t="shared" si="457"/>
        <v>0</v>
      </c>
      <c r="L1846" s="9">
        <f t="shared" si="453"/>
        <v>136</v>
      </c>
      <c r="M1846" s="9">
        <f t="shared" si="454"/>
        <v>72</v>
      </c>
      <c r="N1846" s="9">
        <f t="shared" si="458"/>
        <v>-208</v>
      </c>
      <c r="O1846" s="9">
        <f t="shared" si="459"/>
        <v>-208</v>
      </c>
      <c r="P1846" s="9">
        <f t="shared" si="464"/>
        <v>92</v>
      </c>
      <c r="Q1846" s="9">
        <f t="shared" si="465"/>
        <v>29</v>
      </c>
      <c r="R1846" s="9">
        <f t="shared" si="466"/>
        <v>-6</v>
      </c>
      <c r="S1846" s="9">
        <f t="shared" si="467"/>
        <v>31</v>
      </c>
      <c r="T1846" s="9">
        <f t="shared" si="468"/>
        <v>-7</v>
      </c>
      <c r="U1846" s="9">
        <f t="shared" si="460"/>
        <v>2668</v>
      </c>
      <c r="V1846" s="9">
        <f t="shared" si="461"/>
        <v>-552</v>
      </c>
      <c r="W1846" s="1">
        <f t="shared" si="462"/>
        <v>2852</v>
      </c>
      <c r="X1846" s="1">
        <f t="shared" si="463"/>
        <v>-644</v>
      </c>
    </row>
    <row r="1847" spans="9:24">
      <c r="I1847" s="10">
        <f t="shared" si="455"/>
        <v>0</v>
      </c>
      <c r="J1847" s="10">
        <f t="shared" si="456"/>
        <v>0</v>
      </c>
      <c r="K1847" s="10">
        <f t="shared" si="457"/>
        <v>0</v>
      </c>
      <c r="L1847" s="9">
        <f t="shared" si="453"/>
        <v>136</v>
      </c>
      <c r="M1847" s="9">
        <f t="shared" si="454"/>
        <v>76</v>
      </c>
      <c r="N1847" s="9">
        <f t="shared" si="458"/>
        <v>-212</v>
      </c>
      <c r="O1847" s="9">
        <f t="shared" si="459"/>
        <v>-212</v>
      </c>
      <c r="P1847" s="9">
        <f t="shared" si="464"/>
        <v>92</v>
      </c>
      <c r="Q1847" s="9">
        <f t="shared" si="465"/>
        <v>30</v>
      </c>
      <c r="R1847" s="9">
        <f t="shared" si="466"/>
        <v>-6</v>
      </c>
      <c r="S1847" s="9">
        <f t="shared" si="467"/>
        <v>33</v>
      </c>
      <c r="T1847" s="9">
        <f t="shared" si="468"/>
        <v>-7</v>
      </c>
      <c r="U1847" s="9">
        <f t="shared" si="460"/>
        <v>2760</v>
      </c>
      <c r="V1847" s="9">
        <f t="shared" si="461"/>
        <v>-552</v>
      </c>
      <c r="W1847" s="1">
        <f t="shared" si="462"/>
        <v>3036</v>
      </c>
      <c r="X1847" s="1">
        <f t="shared" si="463"/>
        <v>-644</v>
      </c>
    </row>
    <row r="1848" spans="9:24">
      <c r="I1848" s="10">
        <f t="shared" si="455"/>
        <v>0</v>
      </c>
      <c r="J1848" s="10">
        <f t="shared" si="456"/>
        <v>0</v>
      </c>
      <c r="K1848" s="10">
        <f t="shared" si="457"/>
        <v>0</v>
      </c>
      <c r="L1848" s="9">
        <f t="shared" si="453"/>
        <v>136</v>
      </c>
      <c r="M1848" s="9">
        <f t="shared" si="454"/>
        <v>80</v>
      </c>
      <c r="N1848" s="9">
        <f t="shared" si="458"/>
        <v>-216</v>
      </c>
      <c r="O1848" s="9">
        <f t="shared" si="459"/>
        <v>-216</v>
      </c>
      <c r="P1848" s="9">
        <f t="shared" si="464"/>
        <v>92</v>
      </c>
      <c r="Q1848" s="9">
        <f t="shared" si="465"/>
        <v>30</v>
      </c>
      <c r="R1848" s="9">
        <f t="shared" si="466"/>
        <v>-7</v>
      </c>
      <c r="S1848" s="9">
        <f t="shared" si="467"/>
        <v>33</v>
      </c>
      <c r="T1848" s="9">
        <f t="shared" si="468"/>
        <v>-8</v>
      </c>
      <c r="U1848" s="9">
        <f t="shared" si="460"/>
        <v>2760</v>
      </c>
      <c r="V1848" s="9">
        <f t="shared" si="461"/>
        <v>-644</v>
      </c>
      <c r="W1848" s="1">
        <f t="shared" si="462"/>
        <v>3036</v>
      </c>
      <c r="X1848" s="1">
        <f t="shared" si="463"/>
        <v>-736</v>
      </c>
    </row>
    <row r="1849" spans="9:24">
      <c r="I1849" s="10">
        <f t="shared" si="455"/>
        <v>0</v>
      </c>
      <c r="J1849" s="10">
        <f t="shared" si="456"/>
        <v>0</v>
      </c>
      <c r="K1849" s="10">
        <f t="shared" si="457"/>
        <v>0</v>
      </c>
      <c r="L1849" s="9">
        <f t="shared" si="453"/>
        <v>136</v>
      </c>
      <c r="M1849" s="9">
        <f t="shared" si="454"/>
        <v>84</v>
      </c>
      <c r="N1849" s="9">
        <f t="shared" si="458"/>
        <v>-220</v>
      </c>
      <c r="O1849" s="9">
        <f t="shared" si="459"/>
        <v>-220</v>
      </c>
      <c r="P1849" s="9">
        <f t="shared" si="464"/>
        <v>92</v>
      </c>
      <c r="Q1849" s="9">
        <f t="shared" si="465"/>
        <v>31</v>
      </c>
      <c r="R1849" s="9">
        <f t="shared" si="466"/>
        <v>-7</v>
      </c>
      <c r="S1849" s="9">
        <f t="shared" si="467"/>
        <v>34</v>
      </c>
      <c r="T1849" s="9">
        <f t="shared" si="468"/>
        <v>-8</v>
      </c>
      <c r="U1849" s="9">
        <f t="shared" si="460"/>
        <v>2852</v>
      </c>
      <c r="V1849" s="9">
        <f t="shared" si="461"/>
        <v>-644</v>
      </c>
      <c r="W1849" s="1">
        <f t="shared" si="462"/>
        <v>3128</v>
      </c>
      <c r="X1849" s="1">
        <f t="shared" si="463"/>
        <v>-736</v>
      </c>
    </row>
    <row r="1850" spans="9:24">
      <c r="I1850" s="10">
        <f t="shared" si="455"/>
        <v>0</v>
      </c>
      <c r="J1850" s="10">
        <f t="shared" si="456"/>
        <v>0</v>
      </c>
      <c r="K1850" s="10">
        <f t="shared" si="457"/>
        <v>0</v>
      </c>
      <c r="L1850" s="9">
        <f t="shared" si="453"/>
        <v>136</v>
      </c>
      <c r="M1850" s="9">
        <f t="shared" si="454"/>
        <v>88</v>
      </c>
      <c r="N1850" s="9">
        <f t="shared" si="458"/>
        <v>-224</v>
      </c>
      <c r="O1850" s="9">
        <f t="shared" si="459"/>
        <v>-224</v>
      </c>
      <c r="P1850" s="9">
        <f t="shared" si="464"/>
        <v>92</v>
      </c>
      <c r="Q1850" s="9">
        <f t="shared" si="465"/>
        <v>31</v>
      </c>
      <c r="R1850" s="9">
        <f t="shared" si="466"/>
        <v>-8</v>
      </c>
      <c r="S1850" s="9">
        <f t="shared" si="467"/>
        <v>34</v>
      </c>
      <c r="T1850" s="9">
        <f t="shared" si="468"/>
        <v>-9</v>
      </c>
      <c r="U1850" s="9">
        <f t="shared" si="460"/>
        <v>2852</v>
      </c>
      <c r="V1850" s="9">
        <f t="shared" si="461"/>
        <v>-736</v>
      </c>
      <c r="W1850" s="1">
        <f t="shared" si="462"/>
        <v>3128</v>
      </c>
      <c r="X1850" s="1">
        <f t="shared" si="463"/>
        <v>-828</v>
      </c>
    </row>
    <row r="1851" spans="9:24">
      <c r="I1851" s="10">
        <f t="shared" si="455"/>
        <v>0</v>
      </c>
      <c r="J1851" s="10">
        <f t="shared" si="456"/>
        <v>0</v>
      </c>
      <c r="K1851" s="10">
        <f t="shared" si="457"/>
        <v>0</v>
      </c>
      <c r="L1851" s="9">
        <f t="shared" si="453"/>
        <v>136</v>
      </c>
      <c r="M1851" s="9">
        <f t="shared" si="454"/>
        <v>92</v>
      </c>
      <c r="N1851" s="9">
        <f t="shared" si="458"/>
        <v>-228</v>
      </c>
      <c r="O1851" s="9">
        <f t="shared" si="459"/>
        <v>-228</v>
      </c>
      <c r="P1851" s="9">
        <f t="shared" si="464"/>
        <v>92</v>
      </c>
      <c r="Q1851" s="9">
        <f t="shared" si="465"/>
        <v>32</v>
      </c>
      <c r="R1851" s="9">
        <f t="shared" si="466"/>
        <v>-8</v>
      </c>
      <c r="S1851" s="9">
        <f t="shared" si="467"/>
        <v>35</v>
      </c>
      <c r="T1851" s="9">
        <f t="shared" si="468"/>
        <v>-9</v>
      </c>
      <c r="U1851" s="9">
        <f t="shared" si="460"/>
        <v>2944</v>
      </c>
      <c r="V1851" s="9">
        <f t="shared" si="461"/>
        <v>-736</v>
      </c>
      <c r="W1851" s="1">
        <f t="shared" si="462"/>
        <v>3220</v>
      </c>
      <c r="X1851" s="1">
        <f t="shared" si="463"/>
        <v>-828</v>
      </c>
    </row>
    <row r="1852" spans="9:24">
      <c r="I1852" s="10">
        <f t="shared" si="455"/>
        <v>0</v>
      </c>
      <c r="J1852" s="10">
        <f t="shared" si="456"/>
        <v>0</v>
      </c>
      <c r="K1852" s="10">
        <f t="shared" si="457"/>
        <v>0</v>
      </c>
      <c r="L1852" s="9">
        <f t="shared" si="453"/>
        <v>136</v>
      </c>
      <c r="M1852" s="9">
        <f t="shared" si="454"/>
        <v>96</v>
      </c>
      <c r="N1852" s="9">
        <f t="shared" si="458"/>
        <v>-232</v>
      </c>
      <c r="O1852" s="9">
        <f t="shared" si="459"/>
        <v>-232</v>
      </c>
      <c r="P1852" s="9">
        <f t="shared" si="464"/>
        <v>92</v>
      </c>
      <c r="Q1852" s="9">
        <f t="shared" si="465"/>
        <v>32</v>
      </c>
      <c r="R1852" s="9">
        <f t="shared" si="466"/>
        <v>-9</v>
      </c>
      <c r="S1852" s="9">
        <f t="shared" si="467"/>
        <v>35</v>
      </c>
      <c r="T1852" s="9">
        <f t="shared" si="468"/>
        <v>-10</v>
      </c>
      <c r="U1852" s="9">
        <f t="shared" si="460"/>
        <v>2944</v>
      </c>
      <c r="V1852" s="9">
        <f t="shared" si="461"/>
        <v>-828</v>
      </c>
      <c r="W1852" s="1">
        <f t="shared" si="462"/>
        <v>3220</v>
      </c>
      <c r="X1852" s="1">
        <f t="shared" si="463"/>
        <v>-920</v>
      </c>
    </row>
    <row r="1853" spans="9:24">
      <c r="I1853" s="10">
        <f t="shared" si="455"/>
        <v>0</v>
      </c>
      <c r="J1853" s="10">
        <f t="shared" si="456"/>
        <v>0</v>
      </c>
      <c r="K1853" s="10">
        <f t="shared" si="457"/>
        <v>0</v>
      </c>
      <c r="L1853" s="9">
        <f t="shared" si="453"/>
        <v>136</v>
      </c>
      <c r="M1853" s="9">
        <f t="shared" si="454"/>
        <v>100</v>
      </c>
      <c r="N1853" s="9">
        <f t="shared" si="458"/>
        <v>-236</v>
      </c>
      <c r="O1853" s="9">
        <f t="shared" si="459"/>
        <v>-236</v>
      </c>
      <c r="P1853" s="9">
        <f t="shared" si="464"/>
        <v>92</v>
      </c>
      <c r="Q1853" s="9">
        <f t="shared" si="465"/>
        <v>33</v>
      </c>
      <c r="R1853" s="9">
        <f t="shared" si="466"/>
        <v>-9</v>
      </c>
      <c r="S1853" s="9">
        <f t="shared" si="467"/>
        <v>36</v>
      </c>
      <c r="T1853" s="9">
        <f t="shared" si="468"/>
        <v>-10</v>
      </c>
      <c r="U1853" s="9">
        <f t="shared" si="460"/>
        <v>3036</v>
      </c>
      <c r="V1853" s="9">
        <f t="shared" si="461"/>
        <v>-828</v>
      </c>
      <c r="W1853" s="1">
        <f t="shared" si="462"/>
        <v>3312</v>
      </c>
      <c r="X1853" s="1">
        <f t="shared" si="463"/>
        <v>-920</v>
      </c>
    </row>
    <row r="1854" spans="9:24">
      <c r="I1854" s="10">
        <f t="shared" si="455"/>
        <v>0</v>
      </c>
      <c r="J1854" s="10">
        <f t="shared" si="456"/>
        <v>0</v>
      </c>
      <c r="K1854" s="10">
        <f t="shared" si="457"/>
        <v>0</v>
      </c>
      <c r="L1854" s="9">
        <f t="shared" si="453"/>
        <v>136</v>
      </c>
      <c r="M1854" s="9">
        <f t="shared" si="454"/>
        <v>104</v>
      </c>
      <c r="N1854" s="9">
        <f t="shared" si="458"/>
        <v>-240</v>
      </c>
      <c r="O1854" s="9">
        <f t="shared" si="459"/>
        <v>-240</v>
      </c>
      <c r="P1854" s="9">
        <f t="shared" si="464"/>
        <v>92</v>
      </c>
      <c r="Q1854" s="9">
        <f t="shared" si="465"/>
        <v>33</v>
      </c>
      <c r="R1854" s="9">
        <f t="shared" si="466"/>
        <v>-10</v>
      </c>
      <c r="S1854" s="9">
        <f t="shared" si="467"/>
        <v>36</v>
      </c>
      <c r="T1854" s="9">
        <f t="shared" si="468"/>
        <v>-11</v>
      </c>
      <c r="U1854" s="9">
        <f t="shared" si="460"/>
        <v>3036</v>
      </c>
      <c r="V1854" s="9">
        <f t="shared" si="461"/>
        <v>-920</v>
      </c>
      <c r="W1854" s="1">
        <f t="shared" si="462"/>
        <v>3312</v>
      </c>
      <c r="X1854" s="1">
        <f t="shared" si="463"/>
        <v>-1012</v>
      </c>
    </row>
    <row r="1855" spans="9:24">
      <c r="I1855" s="10">
        <f t="shared" si="455"/>
        <v>0</v>
      </c>
      <c r="J1855" s="10">
        <f t="shared" si="456"/>
        <v>0</v>
      </c>
      <c r="K1855" s="10">
        <f t="shared" si="457"/>
        <v>0</v>
      </c>
      <c r="L1855" s="9">
        <f t="shared" si="453"/>
        <v>136</v>
      </c>
      <c r="M1855" s="9">
        <f t="shared" si="454"/>
        <v>108</v>
      </c>
      <c r="N1855" s="9">
        <f t="shared" si="458"/>
        <v>-244</v>
      </c>
      <c r="O1855" s="9">
        <f t="shared" si="459"/>
        <v>-244</v>
      </c>
      <c r="P1855" s="9">
        <f t="shared" si="464"/>
        <v>92</v>
      </c>
      <c r="Q1855" s="9">
        <f t="shared" si="465"/>
        <v>34</v>
      </c>
      <c r="R1855" s="9">
        <f t="shared" si="466"/>
        <v>-10</v>
      </c>
      <c r="S1855" s="9">
        <f t="shared" si="467"/>
        <v>37</v>
      </c>
      <c r="T1855" s="9">
        <f t="shared" si="468"/>
        <v>-11</v>
      </c>
      <c r="U1855" s="9">
        <f t="shared" si="460"/>
        <v>3128</v>
      </c>
      <c r="V1855" s="9">
        <f t="shared" si="461"/>
        <v>-920</v>
      </c>
      <c r="W1855" s="1">
        <f t="shared" si="462"/>
        <v>3404</v>
      </c>
      <c r="X1855" s="1">
        <f t="shared" si="463"/>
        <v>-1012</v>
      </c>
    </row>
    <row r="1856" spans="9:24">
      <c r="I1856" s="10">
        <f t="shared" si="455"/>
        <v>0</v>
      </c>
      <c r="J1856" s="10">
        <f t="shared" si="456"/>
        <v>0</v>
      </c>
      <c r="K1856" s="10">
        <f t="shared" si="457"/>
        <v>0</v>
      </c>
      <c r="L1856" s="9">
        <f t="shared" si="453"/>
        <v>136</v>
      </c>
      <c r="M1856" s="9">
        <f t="shared" si="454"/>
        <v>112</v>
      </c>
      <c r="N1856" s="9">
        <f t="shared" si="458"/>
        <v>-248</v>
      </c>
      <c r="O1856" s="9">
        <f t="shared" si="459"/>
        <v>-248</v>
      </c>
      <c r="P1856" s="9">
        <f t="shared" si="464"/>
        <v>92</v>
      </c>
      <c r="Q1856" s="9">
        <f t="shared" si="465"/>
        <v>34</v>
      </c>
      <c r="R1856" s="9">
        <f t="shared" si="466"/>
        <v>-11</v>
      </c>
      <c r="S1856" s="9">
        <f t="shared" si="467"/>
        <v>37</v>
      </c>
      <c r="T1856" s="9">
        <f t="shared" si="468"/>
        <v>-13</v>
      </c>
      <c r="U1856" s="9">
        <f t="shared" si="460"/>
        <v>3128</v>
      </c>
      <c r="V1856" s="9">
        <f t="shared" si="461"/>
        <v>-1012</v>
      </c>
      <c r="W1856" s="1">
        <f t="shared" si="462"/>
        <v>3404</v>
      </c>
      <c r="X1856" s="1">
        <f t="shared" si="463"/>
        <v>-1196</v>
      </c>
    </row>
    <row r="1857" spans="9:24">
      <c r="I1857" s="10">
        <f t="shared" si="455"/>
        <v>0</v>
      </c>
      <c r="J1857" s="10">
        <f t="shared" si="456"/>
        <v>0</v>
      </c>
      <c r="K1857" s="10">
        <f t="shared" si="457"/>
        <v>0</v>
      </c>
      <c r="L1857" s="9">
        <f t="shared" si="453"/>
        <v>136</v>
      </c>
      <c r="M1857" s="9">
        <f t="shared" si="454"/>
        <v>116</v>
      </c>
      <c r="N1857" s="9">
        <f t="shared" si="458"/>
        <v>-252</v>
      </c>
      <c r="O1857" s="9">
        <f t="shared" si="459"/>
        <v>-252</v>
      </c>
      <c r="P1857" s="9">
        <f t="shared" si="464"/>
        <v>92</v>
      </c>
      <c r="Q1857" s="9">
        <f t="shared" si="465"/>
        <v>35</v>
      </c>
      <c r="R1857" s="9">
        <f t="shared" si="466"/>
        <v>-11</v>
      </c>
      <c r="S1857" s="9">
        <f t="shared" si="467"/>
        <v>38</v>
      </c>
      <c r="T1857" s="9">
        <f t="shared" si="468"/>
        <v>-13</v>
      </c>
      <c r="U1857" s="9">
        <f t="shared" si="460"/>
        <v>3220</v>
      </c>
      <c r="V1857" s="9">
        <f t="shared" si="461"/>
        <v>-1012</v>
      </c>
      <c r="W1857" s="1">
        <f t="shared" si="462"/>
        <v>3496</v>
      </c>
      <c r="X1857" s="1">
        <f t="shared" si="463"/>
        <v>-1196</v>
      </c>
    </row>
    <row r="1858" spans="9:24">
      <c r="I1858" s="10">
        <f t="shared" si="455"/>
        <v>0</v>
      </c>
      <c r="J1858" s="10">
        <f t="shared" si="456"/>
        <v>0</v>
      </c>
      <c r="K1858" s="10">
        <f t="shared" si="457"/>
        <v>0</v>
      </c>
      <c r="L1858" s="9">
        <f t="shared" ref="L1858:L1921" si="469">L1795-4</f>
        <v>136</v>
      </c>
      <c r="M1858" s="9">
        <f t="shared" ref="M1858:M1921" si="470">M1795</f>
        <v>120</v>
      </c>
      <c r="N1858" s="9">
        <f t="shared" si="458"/>
        <v>-256</v>
      </c>
      <c r="O1858" s="9">
        <f t="shared" si="459"/>
        <v>-256</v>
      </c>
      <c r="P1858" s="9">
        <f t="shared" si="464"/>
        <v>92</v>
      </c>
      <c r="Q1858" s="9">
        <f t="shared" si="465"/>
        <v>35</v>
      </c>
      <c r="R1858" s="9">
        <f t="shared" si="466"/>
        <v>-12</v>
      </c>
      <c r="S1858" s="9">
        <f t="shared" si="467"/>
        <v>38</v>
      </c>
      <c r="T1858" s="9">
        <f t="shared" si="468"/>
        <v>-14</v>
      </c>
      <c r="U1858" s="9">
        <f t="shared" si="460"/>
        <v>3220</v>
      </c>
      <c r="V1858" s="9">
        <f t="shared" si="461"/>
        <v>-1104</v>
      </c>
      <c r="W1858" s="1">
        <f t="shared" si="462"/>
        <v>3496</v>
      </c>
      <c r="X1858" s="1">
        <f t="shared" si="463"/>
        <v>-1288</v>
      </c>
    </row>
    <row r="1859" spans="9:24">
      <c r="I1859" s="10">
        <f t="shared" ref="I1859:I1922" si="471">IF(O1859&lt;0,0,1/($B$11/U1859+$C$11/V1859))</f>
        <v>0</v>
      </c>
      <c r="J1859" s="10">
        <f t="shared" ref="J1859:J1922" si="472">IF(O1859&lt;0,0,1/($B$11/W1859+$C$11/V1859))</f>
        <v>0</v>
      </c>
      <c r="K1859" s="10">
        <f t="shared" ref="K1859:K1922" si="473">IF(O1859&lt;0,0,1/($B$11/U1859+$C$11/X1859))</f>
        <v>0</v>
      </c>
      <c r="L1859" s="9">
        <f t="shared" si="469"/>
        <v>136</v>
      </c>
      <c r="M1859" s="9">
        <f t="shared" si="470"/>
        <v>124</v>
      </c>
      <c r="N1859" s="9">
        <f t="shared" ref="N1859:N1922" si="474">IF(O1859&gt;252,252,O1859)</f>
        <v>-260</v>
      </c>
      <c r="O1859" s="9">
        <f t="shared" ref="O1859:O1922" si="475">A$8-L1859-M1859</f>
        <v>-260</v>
      </c>
      <c r="P1859" s="9">
        <f t="shared" si="464"/>
        <v>92</v>
      </c>
      <c r="Q1859" s="9">
        <f t="shared" si="465"/>
        <v>36</v>
      </c>
      <c r="R1859" s="9">
        <f t="shared" si="466"/>
        <v>-12</v>
      </c>
      <c r="S1859" s="9">
        <f t="shared" si="467"/>
        <v>39</v>
      </c>
      <c r="T1859" s="9">
        <f t="shared" si="468"/>
        <v>-14</v>
      </c>
      <c r="U1859" s="9">
        <f t="shared" ref="U1859:U1922" si="476">P1859*Q1859*$B$8</f>
        <v>3312</v>
      </c>
      <c r="V1859" s="9">
        <f t="shared" ref="V1859:V1922" si="477">P1859*R1859*$C$8</f>
        <v>-1104</v>
      </c>
      <c r="W1859" s="1">
        <f t="shared" ref="W1859:W1922" si="478">P1859*S1859*$B$8</f>
        <v>3588</v>
      </c>
      <c r="X1859" s="1">
        <f t="shared" ref="X1859:X1922" si="479">P1859*T1859*$C$8</f>
        <v>-1288</v>
      </c>
    </row>
    <row r="1860" spans="9:24">
      <c r="I1860" s="10">
        <f t="shared" si="471"/>
        <v>0</v>
      </c>
      <c r="J1860" s="10">
        <f t="shared" si="472"/>
        <v>0</v>
      </c>
      <c r="K1860" s="10">
        <f t="shared" si="473"/>
        <v>0</v>
      </c>
      <c r="L1860" s="9">
        <f t="shared" si="469"/>
        <v>136</v>
      </c>
      <c r="M1860" s="9">
        <f t="shared" si="470"/>
        <v>128</v>
      </c>
      <c r="N1860" s="9">
        <f t="shared" si="474"/>
        <v>-264</v>
      </c>
      <c r="O1860" s="9">
        <f t="shared" si="475"/>
        <v>-264</v>
      </c>
      <c r="P1860" s="9">
        <f t="shared" si="464"/>
        <v>92</v>
      </c>
      <c r="Q1860" s="9">
        <f t="shared" si="465"/>
        <v>36</v>
      </c>
      <c r="R1860" s="9">
        <f t="shared" si="466"/>
        <v>-13</v>
      </c>
      <c r="S1860" s="9">
        <f t="shared" si="467"/>
        <v>39</v>
      </c>
      <c r="T1860" s="9">
        <f t="shared" si="468"/>
        <v>-15</v>
      </c>
      <c r="U1860" s="9">
        <f t="shared" si="476"/>
        <v>3312</v>
      </c>
      <c r="V1860" s="9">
        <f t="shared" si="477"/>
        <v>-1196</v>
      </c>
      <c r="W1860" s="1">
        <f t="shared" si="478"/>
        <v>3588</v>
      </c>
      <c r="X1860" s="1">
        <f t="shared" si="479"/>
        <v>-1380</v>
      </c>
    </row>
    <row r="1861" spans="9:24">
      <c r="I1861" s="10">
        <f t="shared" si="471"/>
        <v>0</v>
      </c>
      <c r="J1861" s="10">
        <f t="shared" si="472"/>
        <v>0</v>
      </c>
      <c r="K1861" s="10">
        <f t="shared" si="473"/>
        <v>0</v>
      </c>
      <c r="L1861" s="9">
        <f t="shared" si="469"/>
        <v>136</v>
      </c>
      <c r="M1861" s="9">
        <f t="shared" si="470"/>
        <v>132</v>
      </c>
      <c r="N1861" s="9">
        <f t="shared" si="474"/>
        <v>-268</v>
      </c>
      <c r="O1861" s="9">
        <f t="shared" si="475"/>
        <v>-268</v>
      </c>
      <c r="P1861" s="9">
        <f t="shared" si="464"/>
        <v>92</v>
      </c>
      <c r="Q1861" s="9">
        <f t="shared" si="465"/>
        <v>37</v>
      </c>
      <c r="R1861" s="9">
        <f t="shared" si="466"/>
        <v>-13</v>
      </c>
      <c r="S1861" s="9">
        <f t="shared" si="467"/>
        <v>40</v>
      </c>
      <c r="T1861" s="9">
        <f t="shared" si="468"/>
        <v>-15</v>
      </c>
      <c r="U1861" s="9">
        <f t="shared" si="476"/>
        <v>3404</v>
      </c>
      <c r="V1861" s="9">
        <f t="shared" si="477"/>
        <v>-1196</v>
      </c>
      <c r="W1861" s="1">
        <f t="shared" si="478"/>
        <v>3680</v>
      </c>
      <c r="X1861" s="1">
        <f t="shared" si="479"/>
        <v>-1380</v>
      </c>
    </row>
    <row r="1862" spans="9:24">
      <c r="I1862" s="10">
        <f t="shared" si="471"/>
        <v>0</v>
      </c>
      <c r="J1862" s="10">
        <f t="shared" si="472"/>
        <v>0</v>
      </c>
      <c r="K1862" s="10">
        <f t="shared" si="473"/>
        <v>0</v>
      </c>
      <c r="L1862" s="9">
        <f t="shared" si="469"/>
        <v>136</v>
      </c>
      <c r="M1862" s="9">
        <f t="shared" si="470"/>
        <v>136</v>
      </c>
      <c r="N1862" s="9">
        <f t="shared" si="474"/>
        <v>-272</v>
      </c>
      <c r="O1862" s="9">
        <f t="shared" si="475"/>
        <v>-272</v>
      </c>
      <c r="P1862" s="9">
        <f t="shared" si="464"/>
        <v>92</v>
      </c>
      <c r="Q1862" s="9">
        <f t="shared" si="465"/>
        <v>37</v>
      </c>
      <c r="R1862" s="9">
        <f t="shared" si="466"/>
        <v>-14</v>
      </c>
      <c r="S1862" s="9">
        <f t="shared" si="467"/>
        <v>40</v>
      </c>
      <c r="T1862" s="9">
        <f t="shared" si="468"/>
        <v>-16</v>
      </c>
      <c r="U1862" s="9">
        <f t="shared" si="476"/>
        <v>3404</v>
      </c>
      <c r="V1862" s="9">
        <f t="shared" si="477"/>
        <v>-1288</v>
      </c>
      <c r="W1862" s="1">
        <f t="shared" si="478"/>
        <v>3680</v>
      </c>
      <c r="X1862" s="1">
        <f t="shared" si="479"/>
        <v>-1472</v>
      </c>
    </row>
    <row r="1863" spans="9:24">
      <c r="I1863" s="10">
        <f t="shared" si="471"/>
        <v>0</v>
      </c>
      <c r="J1863" s="10">
        <f t="shared" si="472"/>
        <v>0</v>
      </c>
      <c r="K1863" s="10">
        <f t="shared" si="473"/>
        <v>0</v>
      </c>
      <c r="L1863" s="9">
        <f t="shared" si="469"/>
        <v>136</v>
      </c>
      <c r="M1863" s="9">
        <f t="shared" si="470"/>
        <v>140</v>
      </c>
      <c r="N1863" s="9">
        <f t="shared" si="474"/>
        <v>-276</v>
      </c>
      <c r="O1863" s="9">
        <f t="shared" si="475"/>
        <v>-276</v>
      </c>
      <c r="P1863" s="9">
        <f t="shared" si="464"/>
        <v>92</v>
      </c>
      <c r="Q1863" s="9">
        <f t="shared" si="465"/>
        <v>38</v>
      </c>
      <c r="R1863" s="9">
        <f t="shared" si="466"/>
        <v>-14</v>
      </c>
      <c r="S1863" s="9">
        <f t="shared" si="467"/>
        <v>41</v>
      </c>
      <c r="T1863" s="9">
        <f t="shared" si="468"/>
        <v>-16</v>
      </c>
      <c r="U1863" s="9">
        <f t="shared" si="476"/>
        <v>3496</v>
      </c>
      <c r="V1863" s="9">
        <f t="shared" si="477"/>
        <v>-1288</v>
      </c>
      <c r="W1863" s="1">
        <f t="shared" si="478"/>
        <v>3772</v>
      </c>
      <c r="X1863" s="1">
        <f t="shared" si="479"/>
        <v>-1472</v>
      </c>
    </row>
    <row r="1864" spans="9:24">
      <c r="I1864" s="10">
        <f t="shared" si="471"/>
        <v>0</v>
      </c>
      <c r="J1864" s="10">
        <f t="shared" si="472"/>
        <v>0</v>
      </c>
      <c r="K1864" s="10">
        <f t="shared" si="473"/>
        <v>0</v>
      </c>
      <c r="L1864" s="9">
        <f t="shared" si="469"/>
        <v>136</v>
      </c>
      <c r="M1864" s="9">
        <f t="shared" si="470"/>
        <v>144</v>
      </c>
      <c r="N1864" s="9">
        <f t="shared" si="474"/>
        <v>-280</v>
      </c>
      <c r="O1864" s="9">
        <f t="shared" si="475"/>
        <v>-280</v>
      </c>
      <c r="P1864" s="9">
        <f t="shared" si="464"/>
        <v>92</v>
      </c>
      <c r="Q1864" s="9">
        <f t="shared" si="465"/>
        <v>38</v>
      </c>
      <c r="R1864" s="9">
        <f t="shared" si="466"/>
        <v>-15</v>
      </c>
      <c r="S1864" s="9">
        <f t="shared" si="467"/>
        <v>41</v>
      </c>
      <c r="T1864" s="9">
        <f t="shared" si="468"/>
        <v>-17</v>
      </c>
      <c r="U1864" s="9">
        <f t="shared" si="476"/>
        <v>3496</v>
      </c>
      <c r="V1864" s="9">
        <f t="shared" si="477"/>
        <v>-1380</v>
      </c>
      <c r="W1864" s="1">
        <f t="shared" si="478"/>
        <v>3772</v>
      </c>
      <c r="X1864" s="1">
        <f t="shared" si="479"/>
        <v>-1564</v>
      </c>
    </row>
    <row r="1865" spans="9:24">
      <c r="I1865" s="10">
        <f t="shared" si="471"/>
        <v>0</v>
      </c>
      <c r="J1865" s="10">
        <f t="shared" si="472"/>
        <v>0</v>
      </c>
      <c r="K1865" s="10">
        <f t="shared" si="473"/>
        <v>0</v>
      </c>
      <c r="L1865" s="9">
        <f t="shared" si="469"/>
        <v>136</v>
      </c>
      <c r="M1865" s="9">
        <f t="shared" si="470"/>
        <v>148</v>
      </c>
      <c r="N1865" s="9">
        <f t="shared" si="474"/>
        <v>-284</v>
      </c>
      <c r="O1865" s="9">
        <f t="shared" si="475"/>
        <v>-284</v>
      </c>
      <c r="P1865" s="9">
        <f t="shared" si="464"/>
        <v>92</v>
      </c>
      <c r="Q1865" s="9">
        <f t="shared" si="465"/>
        <v>39</v>
      </c>
      <c r="R1865" s="9">
        <f t="shared" si="466"/>
        <v>-15</v>
      </c>
      <c r="S1865" s="9">
        <f t="shared" si="467"/>
        <v>42</v>
      </c>
      <c r="T1865" s="9">
        <f t="shared" si="468"/>
        <v>-17</v>
      </c>
      <c r="U1865" s="9">
        <f t="shared" si="476"/>
        <v>3588</v>
      </c>
      <c r="V1865" s="9">
        <f t="shared" si="477"/>
        <v>-1380</v>
      </c>
      <c r="W1865" s="1">
        <f t="shared" si="478"/>
        <v>3864</v>
      </c>
      <c r="X1865" s="1">
        <f t="shared" si="479"/>
        <v>-1564</v>
      </c>
    </row>
    <row r="1866" spans="9:24">
      <c r="I1866" s="10">
        <f t="shared" si="471"/>
        <v>0</v>
      </c>
      <c r="J1866" s="10">
        <f t="shared" si="472"/>
        <v>0</v>
      </c>
      <c r="K1866" s="10">
        <f t="shared" si="473"/>
        <v>0</v>
      </c>
      <c r="L1866" s="9">
        <f t="shared" si="469"/>
        <v>136</v>
      </c>
      <c r="M1866" s="9">
        <f t="shared" si="470"/>
        <v>152</v>
      </c>
      <c r="N1866" s="9">
        <f t="shared" si="474"/>
        <v>-288</v>
      </c>
      <c r="O1866" s="9">
        <f t="shared" si="475"/>
        <v>-288</v>
      </c>
      <c r="P1866" s="9">
        <f t="shared" si="464"/>
        <v>92</v>
      </c>
      <c r="Q1866" s="9">
        <f t="shared" si="465"/>
        <v>39</v>
      </c>
      <c r="R1866" s="9">
        <f t="shared" si="466"/>
        <v>-16</v>
      </c>
      <c r="S1866" s="9">
        <f t="shared" si="467"/>
        <v>42</v>
      </c>
      <c r="T1866" s="9">
        <f t="shared" si="468"/>
        <v>-18</v>
      </c>
      <c r="U1866" s="9">
        <f t="shared" si="476"/>
        <v>3588</v>
      </c>
      <c r="V1866" s="9">
        <f t="shared" si="477"/>
        <v>-1472</v>
      </c>
      <c r="W1866" s="1">
        <f t="shared" si="478"/>
        <v>3864</v>
      </c>
      <c r="X1866" s="1">
        <f t="shared" si="479"/>
        <v>-1656</v>
      </c>
    </row>
    <row r="1867" spans="9:24">
      <c r="I1867" s="10">
        <f t="shared" si="471"/>
        <v>0</v>
      </c>
      <c r="J1867" s="10">
        <f t="shared" si="472"/>
        <v>0</v>
      </c>
      <c r="K1867" s="10">
        <f t="shared" si="473"/>
        <v>0</v>
      </c>
      <c r="L1867" s="9">
        <f t="shared" si="469"/>
        <v>136</v>
      </c>
      <c r="M1867" s="9">
        <f t="shared" si="470"/>
        <v>156</v>
      </c>
      <c r="N1867" s="9">
        <f t="shared" si="474"/>
        <v>-292</v>
      </c>
      <c r="O1867" s="9">
        <f t="shared" si="475"/>
        <v>-292</v>
      </c>
      <c r="P1867" s="9">
        <f t="shared" si="464"/>
        <v>92</v>
      </c>
      <c r="Q1867" s="9">
        <f t="shared" si="465"/>
        <v>40</v>
      </c>
      <c r="R1867" s="9">
        <f t="shared" si="466"/>
        <v>-16</v>
      </c>
      <c r="S1867" s="9">
        <f t="shared" si="467"/>
        <v>44</v>
      </c>
      <c r="T1867" s="9">
        <f t="shared" si="468"/>
        <v>-18</v>
      </c>
      <c r="U1867" s="9">
        <f t="shared" si="476"/>
        <v>3680</v>
      </c>
      <c r="V1867" s="9">
        <f t="shared" si="477"/>
        <v>-1472</v>
      </c>
      <c r="W1867" s="1">
        <f t="shared" si="478"/>
        <v>4048</v>
      </c>
      <c r="X1867" s="1">
        <f t="shared" si="479"/>
        <v>-1656</v>
      </c>
    </row>
    <row r="1868" spans="9:24">
      <c r="I1868" s="10">
        <f t="shared" si="471"/>
        <v>0</v>
      </c>
      <c r="J1868" s="10">
        <f t="shared" si="472"/>
        <v>0</v>
      </c>
      <c r="K1868" s="10">
        <f t="shared" si="473"/>
        <v>0</v>
      </c>
      <c r="L1868" s="9">
        <f t="shared" si="469"/>
        <v>136</v>
      </c>
      <c r="M1868" s="9">
        <f t="shared" si="470"/>
        <v>160</v>
      </c>
      <c r="N1868" s="9">
        <f t="shared" si="474"/>
        <v>-296</v>
      </c>
      <c r="O1868" s="9">
        <f t="shared" si="475"/>
        <v>-296</v>
      </c>
      <c r="P1868" s="9">
        <f t="shared" si="464"/>
        <v>92</v>
      </c>
      <c r="Q1868" s="9">
        <f t="shared" si="465"/>
        <v>40</v>
      </c>
      <c r="R1868" s="9">
        <f t="shared" si="466"/>
        <v>-17</v>
      </c>
      <c r="S1868" s="9">
        <f t="shared" si="467"/>
        <v>44</v>
      </c>
      <c r="T1868" s="9">
        <f t="shared" si="468"/>
        <v>-19</v>
      </c>
      <c r="U1868" s="9">
        <f t="shared" si="476"/>
        <v>3680</v>
      </c>
      <c r="V1868" s="9">
        <f t="shared" si="477"/>
        <v>-1564</v>
      </c>
      <c r="W1868" s="1">
        <f t="shared" si="478"/>
        <v>4048</v>
      </c>
      <c r="X1868" s="1">
        <f t="shared" si="479"/>
        <v>-1748</v>
      </c>
    </row>
    <row r="1869" spans="9:24">
      <c r="I1869" s="10">
        <f t="shared" si="471"/>
        <v>0</v>
      </c>
      <c r="J1869" s="10">
        <f t="shared" si="472"/>
        <v>0</v>
      </c>
      <c r="K1869" s="10">
        <f t="shared" si="473"/>
        <v>0</v>
      </c>
      <c r="L1869" s="9">
        <f t="shared" si="469"/>
        <v>136</v>
      </c>
      <c r="M1869" s="9">
        <f t="shared" si="470"/>
        <v>164</v>
      </c>
      <c r="N1869" s="9">
        <f t="shared" si="474"/>
        <v>-300</v>
      </c>
      <c r="O1869" s="9">
        <f t="shared" si="475"/>
        <v>-300</v>
      </c>
      <c r="P1869" s="9">
        <f t="shared" si="464"/>
        <v>92</v>
      </c>
      <c r="Q1869" s="9">
        <f t="shared" si="465"/>
        <v>41</v>
      </c>
      <c r="R1869" s="9">
        <f t="shared" si="466"/>
        <v>-17</v>
      </c>
      <c r="S1869" s="9">
        <f t="shared" si="467"/>
        <v>45</v>
      </c>
      <c r="T1869" s="9">
        <f t="shared" si="468"/>
        <v>-19</v>
      </c>
      <c r="U1869" s="9">
        <f t="shared" si="476"/>
        <v>3772</v>
      </c>
      <c r="V1869" s="9">
        <f t="shared" si="477"/>
        <v>-1564</v>
      </c>
      <c r="W1869" s="1">
        <f t="shared" si="478"/>
        <v>4140</v>
      </c>
      <c r="X1869" s="1">
        <f t="shared" si="479"/>
        <v>-1748</v>
      </c>
    </row>
    <row r="1870" spans="9:24">
      <c r="I1870" s="10">
        <f t="shared" si="471"/>
        <v>0</v>
      </c>
      <c r="J1870" s="10">
        <f t="shared" si="472"/>
        <v>0</v>
      </c>
      <c r="K1870" s="10">
        <f t="shared" si="473"/>
        <v>0</v>
      </c>
      <c r="L1870" s="9">
        <f t="shared" si="469"/>
        <v>136</v>
      </c>
      <c r="M1870" s="9">
        <f t="shared" si="470"/>
        <v>168</v>
      </c>
      <c r="N1870" s="9">
        <f t="shared" si="474"/>
        <v>-304</v>
      </c>
      <c r="O1870" s="9">
        <f t="shared" si="475"/>
        <v>-304</v>
      </c>
      <c r="P1870" s="9">
        <f t="shared" si="464"/>
        <v>92</v>
      </c>
      <c r="Q1870" s="9">
        <f t="shared" si="465"/>
        <v>41</v>
      </c>
      <c r="R1870" s="9">
        <f t="shared" si="466"/>
        <v>-18</v>
      </c>
      <c r="S1870" s="9">
        <f t="shared" si="467"/>
        <v>45</v>
      </c>
      <c r="T1870" s="9">
        <f t="shared" si="468"/>
        <v>-20</v>
      </c>
      <c r="U1870" s="9">
        <f t="shared" si="476"/>
        <v>3772</v>
      </c>
      <c r="V1870" s="9">
        <f t="shared" si="477"/>
        <v>-1656</v>
      </c>
      <c r="W1870" s="1">
        <f t="shared" si="478"/>
        <v>4140</v>
      </c>
      <c r="X1870" s="1">
        <f t="shared" si="479"/>
        <v>-1840</v>
      </c>
    </row>
    <row r="1871" spans="9:24">
      <c r="I1871" s="10">
        <f t="shared" si="471"/>
        <v>0</v>
      </c>
      <c r="J1871" s="10">
        <f t="shared" si="472"/>
        <v>0</v>
      </c>
      <c r="K1871" s="10">
        <f t="shared" si="473"/>
        <v>0</v>
      </c>
      <c r="L1871" s="9">
        <f t="shared" si="469"/>
        <v>136</v>
      </c>
      <c r="M1871" s="9">
        <f t="shared" si="470"/>
        <v>172</v>
      </c>
      <c r="N1871" s="9">
        <f t="shared" si="474"/>
        <v>-308</v>
      </c>
      <c r="O1871" s="9">
        <f t="shared" si="475"/>
        <v>-308</v>
      </c>
      <c r="P1871" s="9">
        <f t="shared" si="464"/>
        <v>92</v>
      </c>
      <c r="Q1871" s="9">
        <f t="shared" si="465"/>
        <v>42</v>
      </c>
      <c r="R1871" s="9">
        <f t="shared" si="466"/>
        <v>-18</v>
      </c>
      <c r="S1871" s="9">
        <f t="shared" si="467"/>
        <v>46</v>
      </c>
      <c r="T1871" s="9">
        <f t="shared" si="468"/>
        <v>-20</v>
      </c>
      <c r="U1871" s="9">
        <f t="shared" si="476"/>
        <v>3864</v>
      </c>
      <c r="V1871" s="9">
        <f t="shared" si="477"/>
        <v>-1656</v>
      </c>
      <c r="W1871" s="1">
        <f t="shared" si="478"/>
        <v>4232</v>
      </c>
      <c r="X1871" s="1">
        <f t="shared" si="479"/>
        <v>-1840</v>
      </c>
    </row>
    <row r="1872" spans="9:24">
      <c r="I1872" s="10">
        <f t="shared" si="471"/>
        <v>0</v>
      </c>
      <c r="J1872" s="10">
        <f t="shared" si="472"/>
        <v>0</v>
      </c>
      <c r="K1872" s="10">
        <f t="shared" si="473"/>
        <v>0</v>
      </c>
      <c r="L1872" s="9">
        <f t="shared" si="469"/>
        <v>136</v>
      </c>
      <c r="M1872" s="9">
        <f t="shared" si="470"/>
        <v>176</v>
      </c>
      <c r="N1872" s="9">
        <f t="shared" si="474"/>
        <v>-312</v>
      </c>
      <c r="O1872" s="9">
        <f t="shared" si="475"/>
        <v>-312</v>
      </c>
      <c r="P1872" s="9">
        <f t="shared" si="464"/>
        <v>92</v>
      </c>
      <c r="Q1872" s="9">
        <f t="shared" si="465"/>
        <v>42</v>
      </c>
      <c r="R1872" s="9">
        <f t="shared" si="466"/>
        <v>-19</v>
      </c>
      <c r="S1872" s="9">
        <f t="shared" si="467"/>
        <v>46</v>
      </c>
      <c r="T1872" s="9">
        <f t="shared" si="468"/>
        <v>-21</v>
      </c>
      <c r="U1872" s="9">
        <f t="shared" si="476"/>
        <v>3864</v>
      </c>
      <c r="V1872" s="9">
        <f t="shared" si="477"/>
        <v>-1748</v>
      </c>
      <c r="W1872" s="1">
        <f t="shared" si="478"/>
        <v>4232</v>
      </c>
      <c r="X1872" s="1">
        <f t="shared" si="479"/>
        <v>-1932</v>
      </c>
    </row>
    <row r="1873" spans="9:24">
      <c r="I1873" s="10">
        <f t="shared" si="471"/>
        <v>0</v>
      </c>
      <c r="J1873" s="10">
        <f t="shared" si="472"/>
        <v>0</v>
      </c>
      <c r="K1873" s="10">
        <f t="shared" si="473"/>
        <v>0</v>
      </c>
      <c r="L1873" s="9">
        <f t="shared" si="469"/>
        <v>136</v>
      </c>
      <c r="M1873" s="9">
        <f t="shared" si="470"/>
        <v>180</v>
      </c>
      <c r="N1873" s="9">
        <f t="shared" si="474"/>
        <v>-316</v>
      </c>
      <c r="O1873" s="9">
        <f t="shared" si="475"/>
        <v>-316</v>
      </c>
      <c r="P1873" s="9">
        <f t="shared" si="464"/>
        <v>92</v>
      </c>
      <c r="Q1873" s="9">
        <f t="shared" si="465"/>
        <v>43</v>
      </c>
      <c r="R1873" s="9">
        <f t="shared" si="466"/>
        <v>-19</v>
      </c>
      <c r="S1873" s="9">
        <f t="shared" si="467"/>
        <v>47</v>
      </c>
      <c r="T1873" s="9">
        <f t="shared" si="468"/>
        <v>-21</v>
      </c>
      <c r="U1873" s="9">
        <f t="shared" si="476"/>
        <v>3956</v>
      </c>
      <c r="V1873" s="9">
        <f t="shared" si="477"/>
        <v>-1748</v>
      </c>
      <c r="W1873" s="1">
        <f t="shared" si="478"/>
        <v>4324</v>
      </c>
      <c r="X1873" s="1">
        <f t="shared" si="479"/>
        <v>-1932</v>
      </c>
    </row>
    <row r="1874" spans="9:24">
      <c r="I1874" s="10">
        <f t="shared" si="471"/>
        <v>0</v>
      </c>
      <c r="J1874" s="10">
        <f t="shared" si="472"/>
        <v>0</v>
      </c>
      <c r="K1874" s="10">
        <f t="shared" si="473"/>
        <v>0</v>
      </c>
      <c r="L1874" s="9">
        <f t="shared" si="469"/>
        <v>136</v>
      </c>
      <c r="M1874" s="9">
        <f t="shared" si="470"/>
        <v>184</v>
      </c>
      <c r="N1874" s="9">
        <f t="shared" si="474"/>
        <v>-320</v>
      </c>
      <c r="O1874" s="9">
        <f t="shared" si="475"/>
        <v>-320</v>
      </c>
      <c r="P1874" s="9">
        <f t="shared" ref="P1874:P1937" si="480">INT(INT($A$2*2+$A$5+L1874/4)*$A$11/100+$A$11+10)</f>
        <v>92</v>
      </c>
      <c r="Q1874" s="9">
        <f t="shared" ref="Q1874:Q1937" si="481">INT(INT($B$2*2+$B$5+M1874/4)*$A$11/100+5)</f>
        <v>43</v>
      </c>
      <c r="R1874" s="9">
        <f t="shared" ref="R1874:R1937" si="482">INT(INT($C$2*2+$C$5+N1874/4)*$A$11/100+5)</f>
        <v>-20</v>
      </c>
      <c r="S1874" s="9">
        <f t="shared" ref="S1874:S1937" si="483">INT(Q1874*1.1)</f>
        <v>47</v>
      </c>
      <c r="T1874" s="9">
        <f t="shared" ref="T1874:T1937" si="484">INT(R1874*1.1)</f>
        <v>-22</v>
      </c>
      <c r="U1874" s="9">
        <f t="shared" si="476"/>
        <v>3956</v>
      </c>
      <c r="V1874" s="9">
        <f t="shared" si="477"/>
        <v>-1840</v>
      </c>
      <c r="W1874" s="1">
        <f t="shared" si="478"/>
        <v>4324</v>
      </c>
      <c r="X1874" s="1">
        <f t="shared" si="479"/>
        <v>-2024</v>
      </c>
    </row>
    <row r="1875" spans="9:24">
      <c r="I1875" s="10">
        <f t="shared" si="471"/>
        <v>0</v>
      </c>
      <c r="J1875" s="10">
        <f t="shared" si="472"/>
        <v>0</v>
      </c>
      <c r="K1875" s="10">
        <f t="shared" si="473"/>
        <v>0</v>
      </c>
      <c r="L1875" s="9">
        <f t="shared" si="469"/>
        <v>136</v>
      </c>
      <c r="M1875" s="9">
        <f t="shared" si="470"/>
        <v>188</v>
      </c>
      <c r="N1875" s="9">
        <f t="shared" si="474"/>
        <v>-324</v>
      </c>
      <c r="O1875" s="9">
        <f t="shared" si="475"/>
        <v>-324</v>
      </c>
      <c r="P1875" s="9">
        <f t="shared" si="480"/>
        <v>92</v>
      </c>
      <c r="Q1875" s="9">
        <f t="shared" si="481"/>
        <v>44</v>
      </c>
      <c r="R1875" s="9">
        <f t="shared" si="482"/>
        <v>-20</v>
      </c>
      <c r="S1875" s="9">
        <f t="shared" si="483"/>
        <v>48</v>
      </c>
      <c r="T1875" s="9">
        <f t="shared" si="484"/>
        <v>-22</v>
      </c>
      <c r="U1875" s="9">
        <f t="shared" si="476"/>
        <v>4048</v>
      </c>
      <c r="V1875" s="9">
        <f t="shared" si="477"/>
        <v>-1840</v>
      </c>
      <c r="W1875" s="1">
        <f t="shared" si="478"/>
        <v>4416</v>
      </c>
      <c r="X1875" s="1">
        <f t="shared" si="479"/>
        <v>-2024</v>
      </c>
    </row>
    <row r="1876" spans="9:24">
      <c r="I1876" s="10">
        <f t="shared" si="471"/>
        <v>0</v>
      </c>
      <c r="J1876" s="10">
        <f t="shared" si="472"/>
        <v>0</v>
      </c>
      <c r="K1876" s="10">
        <f t="shared" si="473"/>
        <v>0</v>
      </c>
      <c r="L1876" s="9">
        <f t="shared" si="469"/>
        <v>136</v>
      </c>
      <c r="M1876" s="9">
        <f t="shared" si="470"/>
        <v>192</v>
      </c>
      <c r="N1876" s="9">
        <f t="shared" si="474"/>
        <v>-328</v>
      </c>
      <c r="O1876" s="9">
        <f t="shared" si="475"/>
        <v>-328</v>
      </c>
      <c r="P1876" s="9">
        <f t="shared" si="480"/>
        <v>92</v>
      </c>
      <c r="Q1876" s="9">
        <f t="shared" si="481"/>
        <v>44</v>
      </c>
      <c r="R1876" s="9">
        <f t="shared" si="482"/>
        <v>-21</v>
      </c>
      <c r="S1876" s="9">
        <f t="shared" si="483"/>
        <v>48</v>
      </c>
      <c r="T1876" s="9">
        <f t="shared" si="484"/>
        <v>-24</v>
      </c>
      <c r="U1876" s="9">
        <f t="shared" si="476"/>
        <v>4048</v>
      </c>
      <c r="V1876" s="9">
        <f t="shared" si="477"/>
        <v>-1932</v>
      </c>
      <c r="W1876" s="1">
        <f t="shared" si="478"/>
        <v>4416</v>
      </c>
      <c r="X1876" s="1">
        <f t="shared" si="479"/>
        <v>-2208</v>
      </c>
    </row>
    <row r="1877" spans="9:24">
      <c r="I1877" s="10">
        <f t="shared" si="471"/>
        <v>0</v>
      </c>
      <c r="J1877" s="10">
        <f t="shared" si="472"/>
        <v>0</v>
      </c>
      <c r="K1877" s="10">
        <f t="shared" si="473"/>
        <v>0</v>
      </c>
      <c r="L1877" s="9">
        <f t="shared" si="469"/>
        <v>136</v>
      </c>
      <c r="M1877" s="9">
        <f t="shared" si="470"/>
        <v>196</v>
      </c>
      <c r="N1877" s="9">
        <f t="shared" si="474"/>
        <v>-332</v>
      </c>
      <c r="O1877" s="9">
        <f t="shared" si="475"/>
        <v>-332</v>
      </c>
      <c r="P1877" s="9">
        <f t="shared" si="480"/>
        <v>92</v>
      </c>
      <c r="Q1877" s="9">
        <f t="shared" si="481"/>
        <v>45</v>
      </c>
      <c r="R1877" s="9">
        <f t="shared" si="482"/>
        <v>-21</v>
      </c>
      <c r="S1877" s="9">
        <f t="shared" si="483"/>
        <v>49</v>
      </c>
      <c r="T1877" s="9">
        <f t="shared" si="484"/>
        <v>-24</v>
      </c>
      <c r="U1877" s="9">
        <f t="shared" si="476"/>
        <v>4140</v>
      </c>
      <c r="V1877" s="9">
        <f t="shared" si="477"/>
        <v>-1932</v>
      </c>
      <c r="W1877" s="1">
        <f t="shared" si="478"/>
        <v>4508</v>
      </c>
      <c r="X1877" s="1">
        <f t="shared" si="479"/>
        <v>-2208</v>
      </c>
    </row>
    <row r="1878" spans="9:24">
      <c r="I1878" s="10">
        <f t="shared" si="471"/>
        <v>0</v>
      </c>
      <c r="J1878" s="10">
        <f t="shared" si="472"/>
        <v>0</v>
      </c>
      <c r="K1878" s="10">
        <f t="shared" si="473"/>
        <v>0</v>
      </c>
      <c r="L1878" s="9">
        <f t="shared" si="469"/>
        <v>136</v>
      </c>
      <c r="M1878" s="9">
        <f t="shared" si="470"/>
        <v>200</v>
      </c>
      <c r="N1878" s="9">
        <f t="shared" si="474"/>
        <v>-336</v>
      </c>
      <c r="O1878" s="9">
        <f t="shared" si="475"/>
        <v>-336</v>
      </c>
      <c r="P1878" s="9">
        <f t="shared" si="480"/>
        <v>92</v>
      </c>
      <c r="Q1878" s="9">
        <f t="shared" si="481"/>
        <v>45</v>
      </c>
      <c r="R1878" s="9">
        <f t="shared" si="482"/>
        <v>-22</v>
      </c>
      <c r="S1878" s="9">
        <f t="shared" si="483"/>
        <v>49</v>
      </c>
      <c r="T1878" s="9">
        <f t="shared" si="484"/>
        <v>-25</v>
      </c>
      <c r="U1878" s="9">
        <f t="shared" si="476"/>
        <v>4140</v>
      </c>
      <c r="V1878" s="9">
        <f t="shared" si="477"/>
        <v>-2024</v>
      </c>
      <c r="W1878" s="1">
        <f t="shared" si="478"/>
        <v>4508</v>
      </c>
      <c r="X1878" s="1">
        <f t="shared" si="479"/>
        <v>-2300</v>
      </c>
    </row>
    <row r="1879" spans="9:24">
      <c r="I1879" s="10">
        <f t="shared" si="471"/>
        <v>0</v>
      </c>
      <c r="J1879" s="10">
        <f t="shared" si="472"/>
        <v>0</v>
      </c>
      <c r="K1879" s="10">
        <f t="shared" si="473"/>
        <v>0</v>
      </c>
      <c r="L1879" s="9">
        <f t="shared" si="469"/>
        <v>136</v>
      </c>
      <c r="M1879" s="9">
        <f t="shared" si="470"/>
        <v>204</v>
      </c>
      <c r="N1879" s="9">
        <f t="shared" si="474"/>
        <v>-340</v>
      </c>
      <c r="O1879" s="9">
        <f t="shared" si="475"/>
        <v>-340</v>
      </c>
      <c r="P1879" s="9">
        <f t="shared" si="480"/>
        <v>92</v>
      </c>
      <c r="Q1879" s="9">
        <f t="shared" si="481"/>
        <v>46</v>
      </c>
      <c r="R1879" s="9">
        <f t="shared" si="482"/>
        <v>-22</v>
      </c>
      <c r="S1879" s="9">
        <f t="shared" si="483"/>
        <v>50</v>
      </c>
      <c r="T1879" s="9">
        <f t="shared" si="484"/>
        <v>-25</v>
      </c>
      <c r="U1879" s="9">
        <f t="shared" si="476"/>
        <v>4232</v>
      </c>
      <c r="V1879" s="9">
        <f t="shared" si="477"/>
        <v>-2024</v>
      </c>
      <c r="W1879" s="1">
        <f t="shared" si="478"/>
        <v>4600</v>
      </c>
      <c r="X1879" s="1">
        <f t="shared" si="479"/>
        <v>-2300</v>
      </c>
    </row>
    <row r="1880" spans="9:24">
      <c r="I1880" s="10">
        <f t="shared" si="471"/>
        <v>0</v>
      </c>
      <c r="J1880" s="10">
        <f t="shared" si="472"/>
        <v>0</v>
      </c>
      <c r="K1880" s="10">
        <f t="shared" si="473"/>
        <v>0</v>
      </c>
      <c r="L1880" s="9">
        <f t="shared" si="469"/>
        <v>136</v>
      </c>
      <c r="M1880" s="9">
        <f t="shared" si="470"/>
        <v>208</v>
      </c>
      <c r="N1880" s="9">
        <f t="shared" si="474"/>
        <v>-344</v>
      </c>
      <c r="O1880" s="9">
        <f t="shared" si="475"/>
        <v>-344</v>
      </c>
      <c r="P1880" s="9">
        <f t="shared" si="480"/>
        <v>92</v>
      </c>
      <c r="Q1880" s="9">
        <f t="shared" si="481"/>
        <v>46</v>
      </c>
      <c r="R1880" s="9">
        <f t="shared" si="482"/>
        <v>-23</v>
      </c>
      <c r="S1880" s="9">
        <f t="shared" si="483"/>
        <v>50</v>
      </c>
      <c r="T1880" s="9">
        <f t="shared" si="484"/>
        <v>-26</v>
      </c>
      <c r="U1880" s="9">
        <f t="shared" si="476"/>
        <v>4232</v>
      </c>
      <c r="V1880" s="9">
        <f t="shared" si="477"/>
        <v>-2116</v>
      </c>
      <c r="W1880" s="1">
        <f t="shared" si="478"/>
        <v>4600</v>
      </c>
      <c r="X1880" s="1">
        <f t="shared" si="479"/>
        <v>-2392</v>
      </c>
    </row>
    <row r="1881" spans="9:24">
      <c r="I1881" s="10">
        <f t="shared" si="471"/>
        <v>0</v>
      </c>
      <c r="J1881" s="10">
        <f t="shared" si="472"/>
        <v>0</v>
      </c>
      <c r="K1881" s="10">
        <f t="shared" si="473"/>
        <v>0</v>
      </c>
      <c r="L1881" s="9">
        <f t="shared" si="469"/>
        <v>136</v>
      </c>
      <c r="M1881" s="9">
        <f t="shared" si="470"/>
        <v>212</v>
      </c>
      <c r="N1881" s="9">
        <f t="shared" si="474"/>
        <v>-348</v>
      </c>
      <c r="O1881" s="9">
        <f t="shared" si="475"/>
        <v>-348</v>
      </c>
      <c r="P1881" s="9">
        <f t="shared" si="480"/>
        <v>92</v>
      </c>
      <c r="Q1881" s="9">
        <f t="shared" si="481"/>
        <v>47</v>
      </c>
      <c r="R1881" s="9">
        <f t="shared" si="482"/>
        <v>-23</v>
      </c>
      <c r="S1881" s="9">
        <f t="shared" si="483"/>
        <v>51</v>
      </c>
      <c r="T1881" s="9">
        <f t="shared" si="484"/>
        <v>-26</v>
      </c>
      <c r="U1881" s="9">
        <f t="shared" si="476"/>
        <v>4324</v>
      </c>
      <c r="V1881" s="9">
        <f t="shared" si="477"/>
        <v>-2116</v>
      </c>
      <c r="W1881" s="1">
        <f t="shared" si="478"/>
        <v>4692</v>
      </c>
      <c r="X1881" s="1">
        <f t="shared" si="479"/>
        <v>-2392</v>
      </c>
    </row>
    <row r="1882" spans="9:24">
      <c r="I1882" s="10">
        <f t="shared" si="471"/>
        <v>0</v>
      </c>
      <c r="J1882" s="10">
        <f t="shared" si="472"/>
        <v>0</v>
      </c>
      <c r="K1882" s="10">
        <f t="shared" si="473"/>
        <v>0</v>
      </c>
      <c r="L1882" s="9">
        <f t="shared" si="469"/>
        <v>136</v>
      </c>
      <c r="M1882" s="9">
        <f t="shared" si="470"/>
        <v>216</v>
      </c>
      <c r="N1882" s="9">
        <f t="shared" si="474"/>
        <v>-352</v>
      </c>
      <c r="O1882" s="9">
        <f t="shared" si="475"/>
        <v>-352</v>
      </c>
      <c r="P1882" s="9">
        <f t="shared" si="480"/>
        <v>92</v>
      </c>
      <c r="Q1882" s="9">
        <f t="shared" si="481"/>
        <v>47</v>
      </c>
      <c r="R1882" s="9">
        <f t="shared" si="482"/>
        <v>-24</v>
      </c>
      <c r="S1882" s="9">
        <f t="shared" si="483"/>
        <v>51</v>
      </c>
      <c r="T1882" s="9">
        <f t="shared" si="484"/>
        <v>-27</v>
      </c>
      <c r="U1882" s="9">
        <f t="shared" si="476"/>
        <v>4324</v>
      </c>
      <c r="V1882" s="9">
        <f t="shared" si="477"/>
        <v>-2208</v>
      </c>
      <c r="W1882" s="1">
        <f t="shared" si="478"/>
        <v>4692</v>
      </c>
      <c r="X1882" s="1">
        <f t="shared" si="479"/>
        <v>-2484</v>
      </c>
    </row>
    <row r="1883" spans="9:24">
      <c r="I1883" s="10">
        <f t="shared" si="471"/>
        <v>0</v>
      </c>
      <c r="J1883" s="10">
        <f t="shared" si="472"/>
        <v>0</v>
      </c>
      <c r="K1883" s="10">
        <f t="shared" si="473"/>
        <v>0</v>
      </c>
      <c r="L1883" s="9">
        <f t="shared" si="469"/>
        <v>136</v>
      </c>
      <c r="M1883" s="9">
        <f t="shared" si="470"/>
        <v>220</v>
      </c>
      <c r="N1883" s="9">
        <f t="shared" si="474"/>
        <v>-356</v>
      </c>
      <c r="O1883" s="9">
        <f t="shared" si="475"/>
        <v>-356</v>
      </c>
      <c r="P1883" s="9">
        <f t="shared" si="480"/>
        <v>92</v>
      </c>
      <c r="Q1883" s="9">
        <f t="shared" si="481"/>
        <v>48</v>
      </c>
      <c r="R1883" s="9">
        <f t="shared" si="482"/>
        <v>-24</v>
      </c>
      <c r="S1883" s="9">
        <f t="shared" si="483"/>
        <v>52</v>
      </c>
      <c r="T1883" s="9">
        <f t="shared" si="484"/>
        <v>-27</v>
      </c>
      <c r="U1883" s="9">
        <f t="shared" si="476"/>
        <v>4416</v>
      </c>
      <c r="V1883" s="9">
        <f t="shared" si="477"/>
        <v>-2208</v>
      </c>
      <c r="W1883" s="1">
        <f t="shared" si="478"/>
        <v>4784</v>
      </c>
      <c r="X1883" s="1">
        <f t="shared" si="479"/>
        <v>-2484</v>
      </c>
    </row>
    <row r="1884" spans="9:24">
      <c r="I1884" s="10">
        <f t="shared" si="471"/>
        <v>0</v>
      </c>
      <c r="J1884" s="10">
        <f t="shared" si="472"/>
        <v>0</v>
      </c>
      <c r="K1884" s="10">
        <f t="shared" si="473"/>
        <v>0</v>
      </c>
      <c r="L1884" s="9">
        <f t="shared" si="469"/>
        <v>136</v>
      </c>
      <c r="M1884" s="9">
        <f t="shared" si="470"/>
        <v>224</v>
      </c>
      <c r="N1884" s="9">
        <f t="shared" si="474"/>
        <v>-360</v>
      </c>
      <c r="O1884" s="9">
        <f t="shared" si="475"/>
        <v>-360</v>
      </c>
      <c r="P1884" s="9">
        <f t="shared" si="480"/>
        <v>92</v>
      </c>
      <c r="Q1884" s="9">
        <f t="shared" si="481"/>
        <v>48</v>
      </c>
      <c r="R1884" s="9">
        <f t="shared" si="482"/>
        <v>-25</v>
      </c>
      <c r="S1884" s="9">
        <f t="shared" si="483"/>
        <v>52</v>
      </c>
      <c r="T1884" s="9">
        <f t="shared" si="484"/>
        <v>-28</v>
      </c>
      <c r="U1884" s="9">
        <f t="shared" si="476"/>
        <v>4416</v>
      </c>
      <c r="V1884" s="9">
        <f t="shared" si="477"/>
        <v>-2300</v>
      </c>
      <c r="W1884" s="1">
        <f t="shared" si="478"/>
        <v>4784</v>
      </c>
      <c r="X1884" s="1">
        <f t="shared" si="479"/>
        <v>-2576</v>
      </c>
    </row>
    <row r="1885" spans="9:24">
      <c r="I1885" s="10">
        <f t="shared" si="471"/>
        <v>0</v>
      </c>
      <c r="J1885" s="10">
        <f t="shared" si="472"/>
        <v>0</v>
      </c>
      <c r="K1885" s="10">
        <f t="shared" si="473"/>
        <v>0</v>
      </c>
      <c r="L1885" s="9">
        <f t="shared" si="469"/>
        <v>136</v>
      </c>
      <c r="M1885" s="9">
        <f t="shared" si="470"/>
        <v>228</v>
      </c>
      <c r="N1885" s="9">
        <f t="shared" si="474"/>
        <v>-364</v>
      </c>
      <c r="O1885" s="9">
        <f t="shared" si="475"/>
        <v>-364</v>
      </c>
      <c r="P1885" s="9">
        <f t="shared" si="480"/>
        <v>92</v>
      </c>
      <c r="Q1885" s="9">
        <f t="shared" si="481"/>
        <v>49</v>
      </c>
      <c r="R1885" s="9">
        <f t="shared" si="482"/>
        <v>-25</v>
      </c>
      <c r="S1885" s="9">
        <f t="shared" si="483"/>
        <v>53</v>
      </c>
      <c r="T1885" s="9">
        <f t="shared" si="484"/>
        <v>-28</v>
      </c>
      <c r="U1885" s="9">
        <f t="shared" si="476"/>
        <v>4508</v>
      </c>
      <c r="V1885" s="9">
        <f t="shared" si="477"/>
        <v>-2300</v>
      </c>
      <c r="W1885" s="1">
        <f t="shared" si="478"/>
        <v>4876</v>
      </c>
      <c r="X1885" s="1">
        <f t="shared" si="479"/>
        <v>-2576</v>
      </c>
    </row>
    <row r="1886" spans="9:24">
      <c r="I1886" s="10">
        <f t="shared" si="471"/>
        <v>0</v>
      </c>
      <c r="J1886" s="10">
        <f t="shared" si="472"/>
        <v>0</v>
      </c>
      <c r="K1886" s="10">
        <f t="shared" si="473"/>
        <v>0</v>
      </c>
      <c r="L1886" s="9">
        <f t="shared" si="469"/>
        <v>136</v>
      </c>
      <c r="M1886" s="9">
        <f t="shared" si="470"/>
        <v>232</v>
      </c>
      <c r="N1886" s="9">
        <f t="shared" si="474"/>
        <v>-368</v>
      </c>
      <c r="O1886" s="9">
        <f t="shared" si="475"/>
        <v>-368</v>
      </c>
      <c r="P1886" s="9">
        <f t="shared" si="480"/>
        <v>92</v>
      </c>
      <c r="Q1886" s="9">
        <f t="shared" si="481"/>
        <v>49</v>
      </c>
      <c r="R1886" s="9">
        <f t="shared" si="482"/>
        <v>-26</v>
      </c>
      <c r="S1886" s="9">
        <f t="shared" si="483"/>
        <v>53</v>
      </c>
      <c r="T1886" s="9">
        <f t="shared" si="484"/>
        <v>-29</v>
      </c>
      <c r="U1886" s="9">
        <f t="shared" si="476"/>
        <v>4508</v>
      </c>
      <c r="V1886" s="9">
        <f t="shared" si="477"/>
        <v>-2392</v>
      </c>
      <c r="W1886" s="1">
        <f t="shared" si="478"/>
        <v>4876</v>
      </c>
      <c r="X1886" s="1">
        <f t="shared" si="479"/>
        <v>-2668</v>
      </c>
    </row>
    <row r="1887" spans="9:24">
      <c r="I1887" s="10">
        <f t="shared" si="471"/>
        <v>0</v>
      </c>
      <c r="J1887" s="10">
        <f t="shared" si="472"/>
        <v>0</v>
      </c>
      <c r="K1887" s="10">
        <f t="shared" si="473"/>
        <v>0</v>
      </c>
      <c r="L1887" s="9">
        <f t="shared" si="469"/>
        <v>136</v>
      </c>
      <c r="M1887" s="9">
        <f t="shared" si="470"/>
        <v>236</v>
      </c>
      <c r="N1887" s="9">
        <f t="shared" si="474"/>
        <v>-372</v>
      </c>
      <c r="O1887" s="9">
        <f t="shared" si="475"/>
        <v>-372</v>
      </c>
      <c r="P1887" s="9">
        <f t="shared" si="480"/>
        <v>92</v>
      </c>
      <c r="Q1887" s="9">
        <f t="shared" si="481"/>
        <v>50</v>
      </c>
      <c r="R1887" s="9">
        <f t="shared" si="482"/>
        <v>-26</v>
      </c>
      <c r="S1887" s="9">
        <f t="shared" si="483"/>
        <v>55</v>
      </c>
      <c r="T1887" s="9">
        <f t="shared" si="484"/>
        <v>-29</v>
      </c>
      <c r="U1887" s="9">
        <f t="shared" si="476"/>
        <v>4600</v>
      </c>
      <c r="V1887" s="9">
        <f t="shared" si="477"/>
        <v>-2392</v>
      </c>
      <c r="W1887" s="1">
        <f t="shared" si="478"/>
        <v>5060</v>
      </c>
      <c r="X1887" s="1">
        <f t="shared" si="479"/>
        <v>-2668</v>
      </c>
    </row>
    <row r="1888" spans="9:24">
      <c r="I1888" s="10">
        <f t="shared" si="471"/>
        <v>0</v>
      </c>
      <c r="J1888" s="10">
        <f t="shared" si="472"/>
        <v>0</v>
      </c>
      <c r="K1888" s="10">
        <f t="shared" si="473"/>
        <v>0</v>
      </c>
      <c r="L1888" s="9">
        <f t="shared" si="469"/>
        <v>136</v>
      </c>
      <c r="M1888" s="9">
        <f t="shared" si="470"/>
        <v>240</v>
      </c>
      <c r="N1888" s="9">
        <f t="shared" si="474"/>
        <v>-376</v>
      </c>
      <c r="O1888" s="9">
        <f t="shared" si="475"/>
        <v>-376</v>
      </c>
      <c r="P1888" s="9">
        <f t="shared" si="480"/>
        <v>92</v>
      </c>
      <c r="Q1888" s="9">
        <f t="shared" si="481"/>
        <v>50</v>
      </c>
      <c r="R1888" s="9">
        <f t="shared" si="482"/>
        <v>-27</v>
      </c>
      <c r="S1888" s="9">
        <f t="shared" si="483"/>
        <v>55</v>
      </c>
      <c r="T1888" s="9">
        <f t="shared" si="484"/>
        <v>-30</v>
      </c>
      <c r="U1888" s="9">
        <f t="shared" si="476"/>
        <v>4600</v>
      </c>
      <c r="V1888" s="9">
        <f t="shared" si="477"/>
        <v>-2484</v>
      </c>
      <c r="W1888" s="1">
        <f t="shared" si="478"/>
        <v>5060</v>
      </c>
      <c r="X1888" s="1">
        <f t="shared" si="479"/>
        <v>-2760</v>
      </c>
    </row>
    <row r="1889" spans="9:24">
      <c r="I1889" s="10">
        <f t="shared" si="471"/>
        <v>0</v>
      </c>
      <c r="J1889" s="10">
        <f t="shared" si="472"/>
        <v>0</v>
      </c>
      <c r="K1889" s="10">
        <f t="shared" si="473"/>
        <v>0</v>
      </c>
      <c r="L1889" s="9">
        <f t="shared" si="469"/>
        <v>136</v>
      </c>
      <c r="M1889" s="9">
        <f t="shared" si="470"/>
        <v>244</v>
      </c>
      <c r="N1889" s="9">
        <f t="shared" si="474"/>
        <v>-380</v>
      </c>
      <c r="O1889" s="9">
        <f t="shared" si="475"/>
        <v>-380</v>
      </c>
      <c r="P1889" s="9">
        <f t="shared" si="480"/>
        <v>92</v>
      </c>
      <c r="Q1889" s="9">
        <f t="shared" si="481"/>
        <v>51</v>
      </c>
      <c r="R1889" s="9">
        <f t="shared" si="482"/>
        <v>-27</v>
      </c>
      <c r="S1889" s="9">
        <f t="shared" si="483"/>
        <v>56</v>
      </c>
      <c r="T1889" s="9">
        <f t="shared" si="484"/>
        <v>-30</v>
      </c>
      <c r="U1889" s="9">
        <f t="shared" si="476"/>
        <v>4692</v>
      </c>
      <c r="V1889" s="9">
        <f t="shared" si="477"/>
        <v>-2484</v>
      </c>
      <c r="W1889" s="1">
        <f t="shared" si="478"/>
        <v>5152</v>
      </c>
      <c r="X1889" s="1">
        <f t="shared" si="479"/>
        <v>-2760</v>
      </c>
    </row>
    <row r="1890" spans="9:24">
      <c r="I1890" s="10">
        <f t="shared" si="471"/>
        <v>0</v>
      </c>
      <c r="J1890" s="10">
        <f t="shared" si="472"/>
        <v>0</v>
      </c>
      <c r="K1890" s="10">
        <f t="shared" si="473"/>
        <v>0</v>
      </c>
      <c r="L1890" s="9">
        <f t="shared" si="469"/>
        <v>136</v>
      </c>
      <c r="M1890" s="9">
        <f t="shared" si="470"/>
        <v>248</v>
      </c>
      <c r="N1890" s="9">
        <f t="shared" si="474"/>
        <v>-384</v>
      </c>
      <c r="O1890" s="9">
        <f t="shared" si="475"/>
        <v>-384</v>
      </c>
      <c r="P1890" s="9">
        <f t="shared" si="480"/>
        <v>92</v>
      </c>
      <c r="Q1890" s="9">
        <f t="shared" si="481"/>
        <v>51</v>
      </c>
      <c r="R1890" s="9">
        <f t="shared" si="482"/>
        <v>-28</v>
      </c>
      <c r="S1890" s="9">
        <f t="shared" si="483"/>
        <v>56</v>
      </c>
      <c r="T1890" s="9">
        <f t="shared" si="484"/>
        <v>-31</v>
      </c>
      <c r="U1890" s="9">
        <f t="shared" si="476"/>
        <v>4692</v>
      </c>
      <c r="V1890" s="9">
        <f t="shared" si="477"/>
        <v>-2576</v>
      </c>
      <c r="W1890" s="1">
        <f t="shared" si="478"/>
        <v>5152</v>
      </c>
      <c r="X1890" s="1">
        <f t="shared" si="479"/>
        <v>-2852</v>
      </c>
    </row>
    <row r="1891" spans="9:24">
      <c r="I1891" s="10">
        <f t="shared" si="471"/>
        <v>0</v>
      </c>
      <c r="J1891" s="10">
        <f t="shared" si="472"/>
        <v>0</v>
      </c>
      <c r="K1891" s="10">
        <f t="shared" si="473"/>
        <v>0</v>
      </c>
      <c r="L1891" s="9">
        <f t="shared" si="469"/>
        <v>136</v>
      </c>
      <c r="M1891" s="9">
        <f t="shared" si="470"/>
        <v>252</v>
      </c>
      <c r="N1891" s="9">
        <f t="shared" si="474"/>
        <v>-388</v>
      </c>
      <c r="O1891" s="9">
        <f t="shared" si="475"/>
        <v>-388</v>
      </c>
      <c r="P1891" s="9">
        <f t="shared" si="480"/>
        <v>92</v>
      </c>
      <c r="Q1891" s="9">
        <f t="shared" si="481"/>
        <v>52</v>
      </c>
      <c r="R1891" s="9">
        <f t="shared" si="482"/>
        <v>-28</v>
      </c>
      <c r="S1891" s="9">
        <f t="shared" si="483"/>
        <v>57</v>
      </c>
      <c r="T1891" s="9">
        <f t="shared" si="484"/>
        <v>-31</v>
      </c>
      <c r="U1891" s="9">
        <f t="shared" si="476"/>
        <v>4784</v>
      </c>
      <c r="V1891" s="9">
        <f t="shared" si="477"/>
        <v>-2576</v>
      </c>
      <c r="W1891" s="1">
        <f t="shared" si="478"/>
        <v>5244</v>
      </c>
      <c r="X1891" s="1">
        <f t="shared" si="479"/>
        <v>-2852</v>
      </c>
    </row>
    <row r="1892" spans="9:24">
      <c r="I1892" s="10">
        <f t="shared" si="471"/>
        <v>0</v>
      </c>
      <c r="J1892" s="10">
        <f t="shared" si="472"/>
        <v>0</v>
      </c>
      <c r="K1892" s="10">
        <f t="shared" si="473"/>
        <v>0</v>
      </c>
      <c r="L1892" s="9">
        <f t="shared" si="469"/>
        <v>132</v>
      </c>
      <c r="M1892" s="9">
        <f t="shared" si="470"/>
        <v>4</v>
      </c>
      <c r="N1892" s="9">
        <f t="shared" si="474"/>
        <v>-136</v>
      </c>
      <c r="O1892" s="9">
        <f t="shared" si="475"/>
        <v>-136</v>
      </c>
      <c r="P1892" s="9">
        <f t="shared" si="480"/>
        <v>92</v>
      </c>
      <c r="Q1892" s="9">
        <f t="shared" si="481"/>
        <v>21</v>
      </c>
      <c r="R1892" s="9">
        <f t="shared" si="482"/>
        <v>3</v>
      </c>
      <c r="S1892" s="9">
        <f t="shared" si="483"/>
        <v>23</v>
      </c>
      <c r="T1892" s="9">
        <f t="shared" si="484"/>
        <v>3</v>
      </c>
      <c r="U1892" s="9">
        <f t="shared" si="476"/>
        <v>1932</v>
      </c>
      <c r="V1892" s="9">
        <f t="shared" si="477"/>
        <v>276</v>
      </c>
      <c r="W1892" s="1">
        <f t="shared" si="478"/>
        <v>2116</v>
      </c>
      <c r="X1892" s="1">
        <f t="shared" si="479"/>
        <v>276</v>
      </c>
    </row>
    <row r="1893" spans="9:24">
      <c r="I1893" s="10">
        <f t="shared" si="471"/>
        <v>0</v>
      </c>
      <c r="J1893" s="10">
        <f t="shared" si="472"/>
        <v>0</v>
      </c>
      <c r="K1893" s="10">
        <f t="shared" si="473"/>
        <v>0</v>
      </c>
      <c r="L1893" s="9">
        <f t="shared" si="469"/>
        <v>132</v>
      </c>
      <c r="M1893" s="9">
        <f t="shared" si="470"/>
        <v>8</v>
      </c>
      <c r="N1893" s="9">
        <f t="shared" si="474"/>
        <v>-140</v>
      </c>
      <c r="O1893" s="9">
        <f t="shared" si="475"/>
        <v>-140</v>
      </c>
      <c r="P1893" s="9">
        <f t="shared" si="480"/>
        <v>92</v>
      </c>
      <c r="Q1893" s="9">
        <f t="shared" si="481"/>
        <v>21</v>
      </c>
      <c r="R1893" s="9">
        <f t="shared" si="482"/>
        <v>3</v>
      </c>
      <c r="S1893" s="9">
        <f t="shared" si="483"/>
        <v>23</v>
      </c>
      <c r="T1893" s="9">
        <f t="shared" si="484"/>
        <v>3</v>
      </c>
      <c r="U1893" s="9">
        <f t="shared" si="476"/>
        <v>1932</v>
      </c>
      <c r="V1893" s="9">
        <f t="shared" si="477"/>
        <v>276</v>
      </c>
      <c r="W1893" s="1">
        <f t="shared" si="478"/>
        <v>2116</v>
      </c>
      <c r="X1893" s="1">
        <f t="shared" si="479"/>
        <v>276</v>
      </c>
    </row>
    <row r="1894" spans="9:24">
      <c r="I1894" s="10">
        <f t="shared" si="471"/>
        <v>0</v>
      </c>
      <c r="J1894" s="10">
        <f t="shared" si="472"/>
        <v>0</v>
      </c>
      <c r="K1894" s="10">
        <f t="shared" si="473"/>
        <v>0</v>
      </c>
      <c r="L1894" s="9">
        <f t="shared" si="469"/>
        <v>132</v>
      </c>
      <c r="M1894" s="9">
        <f t="shared" si="470"/>
        <v>12</v>
      </c>
      <c r="N1894" s="9">
        <f t="shared" si="474"/>
        <v>-144</v>
      </c>
      <c r="O1894" s="9">
        <f t="shared" si="475"/>
        <v>-144</v>
      </c>
      <c r="P1894" s="9">
        <f t="shared" si="480"/>
        <v>92</v>
      </c>
      <c r="Q1894" s="9">
        <f t="shared" si="481"/>
        <v>22</v>
      </c>
      <c r="R1894" s="9">
        <f t="shared" si="482"/>
        <v>2</v>
      </c>
      <c r="S1894" s="9">
        <f t="shared" si="483"/>
        <v>24</v>
      </c>
      <c r="T1894" s="9">
        <f t="shared" si="484"/>
        <v>2</v>
      </c>
      <c r="U1894" s="9">
        <f t="shared" si="476"/>
        <v>2024</v>
      </c>
      <c r="V1894" s="9">
        <f t="shared" si="477"/>
        <v>184</v>
      </c>
      <c r="W1894" s="1">
        <f t="shared" si="478"/>
        <v>2208</v>
      </c>
      <c r="X1894" s="1">
        <f t="shared" si="479"/>
        <v>184</v>
      </c>
    </row>
    <row r="1895" spans="9:24">
      <c r="I1895" s="10">
        <f t="shared" si="471"/>
        <v>0</v>
      </c>
      <c r="J1895" s="10">
        <f t="shared" si="472"/>
        <v>0</v>
      </c>
      <c r="K1895" s="10">
        <f t="shared" si="473"/>
        <v>0</v>
      </c>
      <c r="L1895" s="9">
        <f t="shared" si="469"/>
        <v>132</v>
      </c>
      <c r="M1895" s="9">
        <f t="shared" si="470"/>
        <v>16</v>
      </c>
      <c r="N1895" s="9">
        <f t="shared" si="474"/>
        <v>-148</v>
      </c>
      <c r="O1895" s="9">
        <f t="shared" si="475"/>
        <v>-148</v>
      </c>
      <c r="P1895" s="9">
        <f t="shared" si="480"/>
        <v>92</v>
      </c>
      <c r="Q1895" s="9">
        <f t="shared" si="481"/>
        <v>22</v>
      </c>
      <c r="R1895" s="9">
        <f t="shared" si="482"/>
        <v>2</v>
      </c>
      <c r="S1895" s="9">
        <f t="shared" si="483"/>
        <v>24</v>
      </c>
      <c r="T1895" s="9">
        <f t="shared" si="484"/>
        <v>2</v>
      </c>
      <c r="U1895" s="9">
        <f t="shared" si="476"/>
        <v>2024</v>
      </c>
      <c r="V1895" s="9">
        <f t="shared" si="477"/>
        <v>184</v>
      </c>
      <c r="W1895" s="1">
        <f t="shared" si="478"/>
        <v>2208</v>
      </c>
      <c r="X1895" s="1">
        <f t="shared" si="479"/>
        <v>184</v>
      </c>
    </row>
    <row r="1896" spans="9:24">
      <c r="I1896" s="10">
        <f t="shared" si="471"/>
        <v>0</v>
      </c>
      <c r="J1896" s="10">
        <f t="shared" si="472"/>
        <v>0</v>
      </c>
      <c r="K1896" s="10">
        <f t="shared" si="473"/>
        <v>0</v>
      </c>
      <c r="L1896" s="9">
        <f t="shared" si="469"/>
        <v>132</v>
      </c>
      <c r="M1896" s="9">
        <f t="shared" si="470"/>
        <v>20</v>
      </c>
      <c r="N1896" s="9">
        <f t="shared" si="474"/>
        <v>-152</v>
      </c>
      <c r="O1896" s="9">
        <f t="shared" si="475"/>
        <v>-152</v>
      </c>
      <c r="P1896" s="9">
        <f t="shared" si="480"/>
        <v>92</v>
      </c>
      <c r="Q1896" s="9">
        <f t="shared" si="481"/>
        <v>23</v>
      </c>
      <c r="R1896" s="9">
        <f t="shared" si="482"/>
        <v>1</v>
      </c>
      <c r="S1896" s="9">
        <f t="shared" si="483"/>
        <v>25</v>
      </c>
      <c r="T1896" s="9">
        <f t="shared" si="484"/>
        <v>1</v>
      </c>
      <c r="U1896" s="9">
        <f t="shared" si="476"/>
        <v>2116</v>
      </c>
      <c r="V1896" s="9">
        <f t="shared" si="477"/>
        <v>92</v>
      </c>
      <c r="W1896" s="1">
        <f t="shared" si="478"/>
        <v>2300</v>
      </c>
      <c r="X1896" s="1">
        <f t="shared" si="479"/>
        <v>92</v>
      </c>
    </row>
    <row r="1897" spans="9:24">
      <c r="I1897" s="10">
        <f t="shared" si="471"/>
        <v>0</v>
      </c>
      <c r="J1897" s="10">
        <f t="shared" si="472"/>
        <v>0</v>
      </c>
      <c r="K1897" s="10">
        <f t="shared" si="473"/>
        <v>0</v>
      </c>
      <c r="L1897" s="9">
        <f t="shared" si="469"/>
        <v>132</v>
      </c>
      <c r="M1897" s="9">
        <f t="shared" si="470"/>
        <v>24</v>
      </c>
      <c r="N1897" s="9">
        <f t="shared" si="474"/>
        <v>-156</v>
      </c>
      <c r="O1897" s="9">
        <f t="shared" si="475"/>
        <v>-156</v>
      </c>
      <c r="P1897" s="9">
        <f t="shared" si="480"/>
        <v>92</v>
      </c>
      <c r="Q1897" s="9">
        <f t="shared" si="481"/>
        <v>23</v>
      </c>
      <c r="R1897" s="9">
        <f t="shared" si="482"/>
        <v>1</v>
      </c>
      <c r="S1897" s="9">
        <f t="shared" si="483"/>
        <v>25</v>
      </c>
      <c r="T1897" s="9">
        <f t="shared" si="484"/>
        <v>1</v>
      </c>
      <c r="U1897" s="9">
        <f t="shared" si="476"/>
        <v>2116</v>
      </c>
      <c r="V1897" s="9">
        <f t="shared" si="477"/>
        <v>92</v>
      </c>
      <c r="W1897" s="1">
        <f t="shared" si="478"/>
        <v>2300</v>
      </c>
      <c r="X1897" s="1">
        <f t="shared" si="479"/>
        <v>92</v>
      </c>
    </row>
    <row r="1898" spans="9:24">
      <c r="I1898" s="10">
        <f t="shared" si="471"/>
        <v>0</v>
      </c>
      <c r="J1898" s="10">
        <f t="shared" si="472"/>
        <v>0</v>
      </c>
      <c r="K1898" s="10">
        <f t="shared" si="473"/>
        <v>0</v>
      </c>
      <c r="L1898" s="9">
        <f t="shared" si="469"/>
        <v>132</v>
      </c>
      <c r="M1898" s="9">
        <f t="shared" si="470"/>
        <v>28</v>
      </c>
      <c r="N1898" s="9">
        <f t="shared" si="474"/>
        <v>-160</v>
      </c>
      <c r="O1898" s="9">
        <f t="shared" si="475"/>
        <v>-160</v>
      </c>
      <c r="P1898" s="9">
        <f t="shared" si="480"/>
        <v>92</v>
      </c>
      <c r="Q1898" s="9">
        <f t="shared" si="481"/>
        <v>24</v>
      </c>
      <c r="R1898" s="9">
        <f t="shared" si="482"/>
        <v>0</v>
      </c>
      <c r="S1898" s="9">
        <f t="shared" si="483"/>
        <v>26</v>
      </c>
      <c r="T1898" s="9">
        <f t="shared" si="484"/>
        <v>0</v>
      </c>
      <c r="U1898" s="9">
        <f t="shared" si="476"/>
        <v>2208</v>
      </c>
      <c r="V1898" s="9">
        <f t="shared" si="477"/>
        <v>0</v>
      </c>
      <c r="W1898" s="1">
        <f t="shared" si="478"/>
        <v>2392</v>
      </c>
      <c r="X1898" s="1">
        <f t="shared" si="479"/>
        <v>0</v>
      </c>
    </row>
    <row r="1899" spans="9:24">
      <c r="I1899" s="10">
        <f t="shared" si="471"/>
        <v>0</v>
      </c>
      <c r="J1899" s="10">
        <f t="shared" si="472"/>
        <v>0</v>
      </c>
      <c r="K1899" s="10">
        <f t="shared" si="473"/>
        <v>0</v>
      </c>
      <c r="L1899" s="9">
        <f t="shared" si="469"/>
        <v>132</v>
      </c>
      <c r="M1899" s="9">
        <f t="shared" si="470"/>
        <v>32</v>
      </c>
      <c r="N1899" s="9">
        <f t="shared" si="474"/>
        <v>-164</v>
      </c>
      <c r="O1899" s="9">
        <f t="shared" si="475"/>
        <v>-164</v>
      </c>
      <c r="P1899" s="9">
        <f t="shared" si="480"/>
        <v>92</v>
      </c>
      <c r="Q1899" s="9">
        <f t="shared" si="481"/>
        <v>24</v>
      </c>
      <c r="R1899" s="9">
        <f t="shared" si="482"/>
        <v>0</v>
      </c>
      <c r="S1899" s="9">
        <f t="shared" si="483"/>
        <v>26</v>
      </c>
      <c r="T1899" s="9">
        <f t="shared" si="484"/>
        <v>0</v>
      </c>
      <c r="U1899" s="9">
        <f t="shared" si="476"/>
        <v>2208</v>
      </c>
      <c r="V1899" s="9">
        <f t="shared" si="477"/>
        <v>0</v>
      </c>
      <c r="W1899" s="1">
        <f t="shared" si="478"/>
        <v>2392</v>
      </c>
      <c r="X1899" s="1">
        <f t="shared" si="479"/>
        <v>0</v>
      </c>
    </row>
    <row r="1900" spans="9:24">
      <c r="I1900" s="10">
        <f t="shared" si="471"/>
        <v>0</v>
      </c>
      <c r="J1900" s="10">
        <f t="shared" si="472"/>
        <v>0</v>
      </c>
      <c r="K1900" s="10">
        <f t="shared" si="473"/>
        <v>0</v>
      </c>
      <c r="L1900" s="9">
        <f t="shared" si="469"/>
        <v>132</v>
      </c>
      <c r="M1900" s="9">
        <f t="shared" si="470"/>
        <v>36</v>
      </c>
      <c r="N1900" s="9">
        <f t="shared" si="474"/>
        <v>-168</v>
      </c>
      <c r="O1900" s="9">
        <f t="shared" si="475"/>
        <v>-168</v>
      </c>
      <c r="P1900" s="9">
        <f t="shared" si="480"/>
        <v>92</v>
      </c>
      <c r="Q1900" s="9">
        <f t="shared" si="481"/>
        <v>25</v>
      </c>
      <c r="R1900" s="9">
        <f t="shared" si="482"/>
        <v>-1</v>
      </c>
      <c r="S1900" s="9">
        <f t="shared" si="483"/>
        <v>27</v>
      </c>
      <c r="T1900" s="9">
        <f t="shared" si="484"/>
        <v>-2</v>
      </c>
      <c r="U1900" s="9">
        <f t="shared" si="476"/>
        <v>2300</v>
      </c>
      <c r="V1900" s="9">
        <f t="shared" si="477"/>
        <v>-92</v>
      </c>
      <c r="W1900" s="1">
        <f t="shared" si="478"/>
        <v>2484</v>
      </c>
      <c r="X1900" s="1">
        <f t="shared" si="479"/>
        <v>-184</v>
      </c>
    </row>
    <row r="1901" spans="9:24">
      <c r="I1901" s="10">
        <f t="shared" si="471"/>
        <v>0</v>
      </c>
      <c r="J1901" s="10">
        <f t="shared" si="472"/>
        <v>0</v>
      </c>
      <c r="K1901" s="10">
        <f t="shared" si="473"/>
        <v>0</v>
      </c>
      <c r="L1901" s="9">
        <f t="shared" si="469"/>
        <v>132</v>
      </c>
      <c r="M1901" s="9">
        <f t="shared" si="470"/>
        <v>40</v>
      </c>
      <c r="N1901" s="9">
        <f t="shared" si="474"/>
        <v>-172</v>
      </c>
      <c r="O1901" s="9">
        <f t="shared" si="475"/>
        <v>-172</v>
      </c>
      <c r="P1901" s="9">
        <f t="shared" si="480"/>
        <v>92</v>
      </c>
      <c r="Q1901" s="9">
        <f t="shared" si="481"/>
        <v>25</v>
      </c>
      <c r="R1901" s="9">
        <f t="shared" si="482"/>
        <v>-1</v>
      </c>
      <c r="S1901" s="9">
        <f t="shared" si="483"/>
        <v>27</v>
      </c>
      <c r="T1901" s="9">
        <f t="shared" si="484"/>
        <v>-2</v>
      </c>
      <c r="U1901" s="9">
        <f t="shared" si="476"/>
        <v>2300</v>
      </c>
      <c r="V1901" s="9">
        <f t="shared" si="477"/>
        <v>-92</v>
      </c>
      <c r="W1901" s="1">
        <f t="shared" si="478"/>
        <v>2484</v>
      </c>
      <c r="X1901" s="1">
        <f t="shared" si="479"/>
        <v>-184</v>
      </c>
    </row>
    <row r="1902" spans="9:24">
      <c r="I1902" s="10">
        <f t="shared" si="471"/>
        <v>0</v>
      </c>
      <c r="J1902" s="10">
        <f t="shared" si="472"/>
        <v>0</v>
      </c>
      <c r="K1902" s="10">
        <f t="shared" si="473"/>
        <v>0</v>
      </c>
      <c r="L1902" s="9">
        <f t="shared" si="469"/>
        <v>132</v>
      </c>
      <c r="M1902" s="9">
        <f t="shared" si="470"/>
        <v>44</v>
      </c>
      <c r="N1902" s="9">
        <f t="shared" si="474"/>
        <v>-176</v>
      </c>
      <c r="O1902" s="9">
        <f t="shared" si="475"/>
        <v>-176</v>
      </c>
      <c r="P1902" s="9">
        <f t="shared" si="480"/>
        <v>92</v>
      </c>
      <c r="Q1902" s="9">
        <f t="shared" si="481"/>
        <v>26</v>
      </c>
      <c r="R1902" s="9">
        <f t="shared" si="482"/>
        <v>-2</v>
      </c>
      <c r="S1902" s="9">
        <f t="shared" si="483"/>
        <v>28</v>
      </c>
      <c r="T1902" s="9">
        <f t="shared" si="484"/>
        <v>-3</v>
      </c>
      <c r="U1902" s="9">
        <f t="shared" si="476"/>
        <v>2392</v>
      </c>
      <c r="V1902" s="9">
        <f t="shared" si="477"/>
        <v>-184</v>
      </c>
      <c r="W1902" s="1">
        <f t="shared" si="478"/>
        <v>2576</v>
      </c>
      <c r="X1902" s="1">
        <f t="shared" si="479"/>
        <v>-276</v>
      </c>
    </row>
    <row r="1903" spans="9:24">
      <c r="I1903" s="10">
        <f t="shared" si="471"/>
        <v>0</v>
      </c>
      <c r="J1903" s="10">
        <f t="shared" si="472"/>
        <v>0</v>
      </c>
      <c r="K1903" s="10">
        <f t="shared" si="473"/>
        <v>0</v>
      </c>
      <c r="L1903" s="9">
        <f t="shared" si="469"/>
        <v>132</v>
      </c>
      <c r="M1903" s="9">
        <f t="shared" si="470"/>
        <v>48</v>
      </c>
      <c r="N1903" s="9">
        <f t="shared" si="474"/>
        <v>-180</v>
      </c>
      <c r="O1903" s="9">
        <f t="shared" si="475"/>
        <v>-180</v>
      </c>
      <c r="P1903" s="9">
        <f t="shared" si="480"/>
        <v>92</v>
      </c>
      <c r="Q1903" s="9">
        <f t="shared" si="481"/>
        <v>26</v>
      </c>
      <c r="R1903" s="9">
        <f t="shared" si="482"/>
        <v>-2</v>
      </c>
      <c r="S1903" s="9">
        <f t="shared" si="483"/>
        <v>28</v>
      </c>
      <c r="T1903" s="9">
        <f t="shared" si="484"/>
        <v>-3</v>
      </c>
      <c r="U1903" s="9">
        <f t="shared" si="476"/>
        <v>2392</v>
      </c>
      <c r="V1903" s="9">
        <f t="shared" si="477"/>
        <v>-184</v>
      </c>
      <c r="W1903" s="1">
        <f t="shared" si="478"/>
        <v>2576</v>
      </c>
      <c r="X1903" s="1">
        <f t="shared" si="479"/>
        <v>-276</v>
      </c>
    </row>
    <row r="1904" spans="9:24">
      <c r="I1904" s="10">
        <f t="shared" si="471"/>
        <v>0</v>
      </c>
      <c r="J1904" s="10">
        <f t="shared" si="472"/>
        <v>0</v>
      </c>
      <c r="K1904" s="10">
        <f t="shared" si="473"/>
        <v>0</v>
      </c>
      <c r="L1904" s="9">
        <f t="shared" si="469"/>
        <v>132</v>
      </c>
      <c r="M1904" s="9">
        <f t="shared" si="470"/>
        <v>52</v>
      </c>
      <c r="N1904" s="9">
        <f t="shared" si="474"/>
        <v>-184</v>
      </c>
      <c r="O1904" s="9">
        <f t="shared" si="475"/>
        <v>-184</v>
      </c>
      <c r="P1904" s="9">
        <f t="shared" si="480"/>
        <v>92</v>
      </c>
      <c r="Q1904" s="9">
        <f t="shared" si="481"/>
        <v>27</v>
      </c>
      <c r="R1904" s="9">
        <f t="shared" si="482"/>
        <v>-3</v>
      </c>
      <c r="S1904" s="9">
        <f t="shared" si="483"/>
        <v>29</v>
      </c>
      <c r="T1904" s="9">
        <f t="shared" si="484"/>
        <v>-4</v>
      </c>
      <c r="U1904" s="9">
        <f t="shared" si="476"/>
        <v>2484</v>
      </c>
      <c r="V1904" s="9">
        <f t="shared" si="477"/>
        <v>-276</v>
      </c>
      <c r="W1904" s="1">
        <f t="shared" si="478"/>
        <v>2668</v>
      </c>
      <c r="X1904" s="1">
        <f t="shared" si="479"/>
        <v>-368</v>
      </c>
    </row>
    <row r="1905" spans="9:24">
      <c r="I1905" s="10">
        <f t="shared" si="471"/>
        <v>0</v>
      </c>
      <c r="J1905" s="10">
        <f t="shared" si="472"/>
        <v>0</v>
      </c>
      <c r="K1905" s="10">
        <f t="shared" si="473"/>
        <v>0</v>
      </c>
      <c r="L1905" s="9">
        <f t="shared" si="469"/>
        <v>132</v>
      </c>
      <c r="M1905" s="9">
        <f t="shared" si="470"/>
        <v>56</v>
      </c>
      <c r="N1905" s="9">
        <f t="shared" si="474"/>
        <v>-188</v>
      </c>
      <c r="O1905" s="9">
        <f t="shared" si="475"/>
        <v>-188</v>
      </c>
      <c r="P1905" s="9">
        <f t="shared" si="480"/>
        <v>92</v>
      </c>
      <c r="Q1905" s="9">
        <f t="shared" si="481"/>
        <v>27</v>
      </c>
      <c r="R1905" s="9">
        <f t="shared" si="482"/>
        <v>-3</v>
      </c>
      <c r="S1905" s="9">
        <f t="shared" si="483"/>
        <v>29</v>
      </c>
      <c r="T1905" s="9">
        <f t="shared" si="484"/>
        <v>-4</v>
      </c>
      <c r="U1905" s="9">
        <f t="shared" si="476"/>
        <v>2484</v>
      </c>
      <c r="V1905" s="9">
        <f t="shared" si="477"/>
        <v>-276</v>
      </c>
      <c r="W1905" s="1">
        <f t="shared" si="478"/>
        <v>2668</v>
      </c>
      <c r="X1905" s="1">
        <f t="shared" si="479"/>
        <v>-368</v>
      </c>
    </row>
    <row r="1906" spans="9:24">
      <c r="I1906" s="10">
        <f t="shared" si="471"/>
        <v>0</v>
      </c>
      <c r="J1906" s="10">
        <f t="shared" si="472"/>
        <v>0</v>
      </c>
      <c r="K1906" s="10">
        <f t="shared" si="473"/>
        <v>0</v>
      </c>
      <c r="L1906" s="9">
        <f t="shared" si="469"/>
        <v>132</v>
      </c>
      <c r="M1906" s="9">
        <f t="shared" si="470"/>
        <v>60</v>
      </c>
      <c r="N1906" s="9">
        <f t="shared" si="474"/>
        <v>-192</v>
      </c>
      <c r="O1906" s="9">
        <f t="shared" si="475"/>
        <v>-192</v>
      </c>
      <c r="P1906" s="9">
        <f t="shared" si="480"/>
        <v>92</v>
      </c>
      <c r="Q1906" s="9">
        <f t="shared" si="481"/>
        <v>28</v>
      </c>
      <c r="R1906" s="9">
        <f t="shared" si="482"/>
        <v>-4</v>
      </c>
      <c r="S1906" s="9">
        <f t="shared" si="483"/>
        <v>30</v>
      </c>
      <c r="T1906" s="9">
        <f t="shared" si="484"/>
        <v>-5</v>
      </c>
      <c r="U1906" s="9">
        <f t="shared" si="476"/>
        <v>2576</v>
      </c>
      <c r="V1906" s="9">
        <f t="shared" si="477"/>
        <v>-368</v>
      </c>
      <c r="W1906" s="1">
        <f t="shared" si="478"/>
        <v>2760</v>
      </c>
      <c r="X1906" s="1">
        <f t="shared" si="479"/>
        <v>-460</v>
      </c>
    </row>
    <row r="1907" spans="9:24">
      <c r="I1907" s="10">
        <f t="shared" si="471"/>
        <v>0</v>
      </c>
      <c r="J1907" s="10">
        <f t="shared" si="472"/>
        <v>0</v>
      </c>
      <c r="K1907" s="10">
        <f t="shared" si="473"/>
        <v>0</v>
      </c>
      <c r="L1907" s="9">
        <f t="shared" si="469"/>
        <v>132</v>
      </c>
      <c r="M1907" s="9">
        <f t="shared" si="470"/>
        <v>64</v>
      </c>
      <c r="N1907" s="9">
        <f t="shared" si="474"/>
        <v>-196</v>
      </c>
      <c r="O1907" s="9">
        <f t="shared" si="475"/>
        <v>-196</v>
      </c>
      <c r="P1907" s="9">
        <f t="shared" si="480"/>
        <v>92</v>
      </c>
      <c r="Q1907" s="9">
        <f t="shared" si="481"/>
        <v>28</v>
      </c>
      <c r="R1907" s="9">
        <f t="shared" si="482"/>
        <v>-4</v>
      </c>
      <c r="S1907" s="9">
        <f t="shared" si="483"/>
        <v>30</v>
      </c>
      <c r="T1907" s="9">
        <f t="shared" si="484"/>
        <v>-5</v>
      </c>
      <c r="U1907" s="9">
        <f t="shared" si="476"/>
        <v>2576</v>
      </c>
      <c r="V1907" s="9">
        <f t="shared" si="477"/>
        <v>-368</v>
      </c>
      <c r="W1907" s="1">
        <f t="shared" si="478"/>
        <v>2760</v>
      </c>
      <c r="X1907" s="1">
        <f t="shared" si="479"/>
        <v>-460</v>
      </c>
    </row>
    <row r="1908" spans="9:24">
      <c r="I1908" s="10">
        <f t="shared" si="471"/>
        <v>0</v>
      </c>
      <c r="J1908" s="10">
        <f t="shared" si="472"/>
        <v>0</v>
      </c>
      <c r="K1908" s="10">
        <f t="shared" si="473"/>
        <v>0</v>
      </c>
      <c r="L1908" s="9">
        <f t="shared" si="469"/>
        <v>132</v>
      </c>
      <c r="M1908" s="9">
        <f t="shared" si="470"/>
        <v>68</v>
      </c>
      <c r="N1908" s="9">
        <f t="shared" si="474"/>
        <v>-200</v>
      </c>
      <c r="O1908" s="9">
        <f t="shared" si="475"/>
        <v>-200</v>
      </c>
      <c r="P1908" s="9">
        <f t="shared" si="480"/>
        <v>92</v>
      </c>
      <c r="Q1908" s="9">
        <f t="shared" si="481"/>
        <v>29</v>
      </c>
      <c r="R1908" s="9">
        <f t="shared" si="482"/>
        <v>-5</v>
      </c>
      <c r="S1908" s="9">
        <f t="shared" si="483"/>
        <v>31</v>
      </c>
      <c r="T1908" s="9">
        <f t="shared" si="484"/>
        <v>-6</v>
      </c>
      <c r="U1908" s="9">
        <f t="shared" si="476"/>
        <v>2668</v>
      </c>
      <c r="V1908" s="9">
        <f t="shared" si="477"/>
        <v>-460</v>
      </c>
      <c r="W1908" s="1">
        <f t="shared" si="478"/>
        <v>2852</v>
      </c>
      <c r="X1908" s="1">
        <f t="shared" si="479"/>
        <v>-552</v>
      </c>
    </row>
    <row r="1909" spans="9:24">
      <c r="I1909" s="10">
        <f t="shared" si="471"/>
        <v>0</v>
      </c>
      <c r="J1909" s="10">
        <f t="shared" si="472"/>
        <v>0</v>
      </c>
      <c r="K1909" s="10">
        <f t="shared" si="473"/>
        <v>0</v>
      </c>
      <c r="L1909" s="9">
        <f t="shared" si="469"/>
        <v>132</v>
      </c>
      <c r="M1909" s="9">
        <f t="shared" si="470"/>
        <v>72</v>
      </c>
      <c r="N1909" s="9">
        <f t="shared" si="474"/>
        <v>-204</v>
      </c>
      <c r="O1909" s="9">
        <f t="shared" si="475"/>
        <v>-204</v>
      </c>
      <c r="P1909" s="9">
        <f t="shared" si="480"/>
        <v>92</v>
      </c>
      <c r="Q1909" s="9">
        <f t="shared" si="481"/>
        <v>29</v>
      </c>
      <c r="R1909" s="9">
        <f t="shared" si="482"/>
        <v>-5</v>
      </c>
      <c r="S1909" s="9">
        <f t="shared" si="483"/>
        <v>31</v>
      </c>
      <c r="T1909" s="9">
        <f t="shared" si="484"/>
        <v>-6</v>
      </c>
      <c r="U1909" s="9">
        <f t="shared" si="476"/>
        <v>2668</v>
      </c>
      <c r="V1909" s="9">
        <f t="shared" si="477"/>
        <v>-460</v>
      </c>
      <c r="W1909" s="1">
        <f t="shared" si="478"/>
        <v>2852</v>
      </c>
      <c r="X1909" s="1">
        <f t="shared" si="479"/>
        <v>-552</v>
      </c>
    </row>
    <row r="1910" spans="9:24">
      <c r="I1910" s="10">
        <f t="shared" si="471"/>
        <v>0</v>
      </c>
      <c r="J1910" s="10">
        <f t="shared" si="472"/>
        <v>0</v>
      </c>
      <c r="K1910" s="10">
        <f t="shared" si="473"/>
        <v>0</v>
      </c>
      <c r="L1910" s="9">
        <f t="shared" si="469"/>
        <v>132</v>
      </c>
      <c r="M1910" s="9">
        <f t="shared" si="470"/>
        <v>76</v>
      </c>
      <c r="N1910" s="9">
        <f t="shared" si="474"/>
        <v>-208</v>
      </c>
      <c r="O1910" s="9">
        <f t="shared" si="475"/>
        <v>-208</v>
      </c>
      <c r="P1910" s="9">
        <f t="shared" si="480"/>
        <v>92</v>
      </c>
      <c r="Q1910" s="9">
        <f t="shared" si="481"/>
        <v>30</v>
      </c>
      <c r="R1910" s="9">
        <f t="shared" si="482"/>
        <v>-6</v>
      </c>
      <c r="S1910" s="9">
        <f t="shared" si="483"/>
        <v>33</v>
      </c>
      <c r="T1910" s="9">
        <f t="shared" si="484"/>
        <v>-7</v>
      </c>
      <c r="U1910" s="9">
        <f t="shared" si="476"/>
        <v>2760</v>
      </c>
      <c r="V1910" s="9">
        <f t="shared" si="477"/>
        <v>-552</v>
      </c>
      <c r="W1910" s="1">
        <f t="shared" si="478"/>
        <v>3036</v>
      </c>
      <c r="X1910" s="1">
        <f t="shared" si="479"/>
        <v>-644</v>
      </c>
    </row>
    <row r="1911" spans="9:24">
      <c r="I1911" s="10">
        <f t="shared" si="471"/>
        <v>0</v>
      </c>
      <c r="J1911" s="10">
        <f t="shared" si="472"/>
        <v>0</v>
      </c>
      <c r="K1911" s="10">
        <f t="shared" si="473"/>
        <v>0</v>
      </c>
      <c r="L1911" s="9">
        <f t="shared" si="469"/>
        <v>132</v>
      </c>
      <c r="M1911" s="9">
        <f t="shared" si="470"/>
        <v>80</v>
      </c>
      <c r="N1911" s="9">
        <f t="shared" si="474"/>
        <v>-212</v>
      </c>
      <c r="O1911" s="9">
        <f t="shared" si="475"/>
        <v>-212</v>
      </c>
      <c r="P1911" s="9">
        <f t="shared" si="480"/>
        <v>92</v>
      </c>
      <c r="Q1911" s="9">
        <f t="shared" si="481"/>
        <v>30</v>
      </c>
      <c r="R1911" s="9">
        <f t="shared" si="482"/>
        <v>-6</v>
      </c>
      <c r="S1911" s="9">
        <f t="shared" si="483"/>
        <v>33</v>
      </c>
      <c r="T1911" s="9">
        <f t="shared" si="484"/>
        <v>-7</v>
      </c>
      <c r="U1911" s="9">
        <f t="shared" si="476"/>
        <v>2760</v>
      </c>
      <c r="V1911" s="9">
        <f t="shared" si="477"/>
        <v>-552</v>
      </c>
      <c r="W1911" s="1">
        <f t="shared" si="478"/>
        <v>3036</v>
      </c>
      <c r="X1911" s="1">
        <f t="shared" si="479"/>
        <v>-644</v>
      </c>
    </row>
    <row r="1912" spans="9:24">
      <c r="I1912" s="10">
        <f t="shared" si="471"/>
        <v>0</v>
      </c>
      <c r="J1912" s="10">
        <f t="shared" si="472"/>
        <v>0</v>
      </c>
      <c r="K1912" s="10">
        <f t="shared" si="473"/>
        <v>0</v>
      </c>
      <c r="L1912" s="9">
        <f t="shared" si="469"/>
        <v>132</v>
      </c>
      <c r="M1912" s="9">
        <f t="shared" si="470"/>
        <v>84</v>
      </c>
      <c r="N1912" s="9">
        <f t="shared" si="474"/>
        <v>-216</v>
      </c>
      <c r="O1912" s="9">
        <f t="shared" si="475"/>
        <v>-216</v>
      </c>
      <c r="P1912" s="9">
        <f t="shared" si="480"/>
        <v>92</v>
      </c>
      <c r="Q1912" s="9">
        <f t="shared" si="481"/>
        <v>31</v>
      </c>
      <c r="R1912" s="9">
        <f t="shared" si="482"/>
        <v>-7</v>
      </c>
      <c r="S1912" s="9">
        <f t="shared" si="483"/>
        <v>34</v>
      </c>
      <c r="T1912" s="9">
        <f t="shared" si="484"/>
        <v>-8</v>
      </c>
      <c r="U1912" s="9">
        <f t="shared" si="476"/>
        <v>2852</v>
      </c>
      <c r="V1912" s="9">
        <f t="shared" si="477"/>
        <v>-644</v>
      </c>
      <c r="W1912" s="1">
        <f t="shared" si="478"/>
        <v>3128</v>
      </c>
      <c r="X1912" s="1">
        <f t="shared" si="479"/>
        <v>-736</v>
      </c>
    </row>
    <row r="1913" spans="9:24">
      <c r="I1913" s="10">
        <f t="shared" si="471"/>
        <v>0</v>
      </c>
      <c r="J1913" s="10">
        <f t="shared" si="472"/>
        <v>0</v>
      </c>
      <c r="K1913" s="10">
        <f t="shared" si="473"/>
        <v>0</v>
      </c>
      <c r="L1913" s="9">
        <f t="shared" si="469"/>
        <v>132</v>
      </c>
      <c r="M1913" s="9">
        <f t="shared" si="470"/>
        <v>88</v>
      </c>
      <c r="N1913" s="9">
        <f t="shared" si="474"/>
        <v>-220</v>
      </c>
      <c r="O1913" s="9">
        <f t="shared" si="475"/>
        <v>-220</v>
      </c>
      <c r="P1913" s="9">
        <f t="shared" si="480"/>
        <v>92</v>
      </c>
      <c r="Q1913" s="9">
        <f t="shared" si="481"/>
        <v>31</v>
      </c>
      <c r="R1913" s="9">
        <f t="shared" si="482"/>
        <v>-7</v>
      </c>
      <c r="S1913" s="9">
        <f t="shared" si="483"/>
        <v>34</v>
      </c>
      <c r="T1913" s="9">
        <f t="shared" si="484"/>
        <v>-8</v>
      </c>
      <c r="U1913" s="9">
        <f t="shared" si="476"/>
        <v>2852</v>
      </c>
      <c r="V1913" s="9">
        <f t="shared" si="477"/>
        <v>-644</v>
      </c>
      <c r="W1913" s="1">
        <f t="shared" si="478"/>
        <v>3128</v>
      </c>
      <c r="X1913" s="1">
        <f t="shared" si="479"/>
        <v>-736</v>
      </c>
    </row>
    <row r="1914" spans="9:24">
      <c r="I1914" s="10">
        <f t="shared" si="471"/>
        <v>0</v>
      </c>
      <c r="J1914" s="10">
        <f t="shared" si="472"/>
        <v>0</v>
      </c>
      <c r="K1914" s="10">
        <f t="shared" si="473"/>
        <v>0</v>
      </c>
      <c r="L1914" s="9">
        <f t="shared" si="469"/>
        <v>132</v>
      </c>
      <c r="M1914" s="9">
        <f t="shared" si="470"/>
        <v>92</v>
      </c>
      <c r="N1914" s="9">
        <f t="shared" si="474"/>
        <v>-224</v>
      </c>
      <c r="O1914" s="9">
        <f t="shared" si="475"/>
        <v>-224</v>
      </c>
      <c r="P1914" s="9">
        <f t="shared" si="480"/>
        <v>92</v>
      </c>
      <c r="Q1914" s="9">
        <f t="shared" si="481"/>
        <v>32</v>
      </c>
      <c r="R1914" s="9">
        <f t="shared" si="482"/>
        <v>-8</v>
      </c>
      <c r="S1914" s="9">
        <f t="shared" si="483"/>
        <v>35</v>
      </c>
      <c r="T1914" s="9">
        <f t="shared" si="484"/>
        <v>-9</v>
      </c>
      <c r="U1914" s="9">
        <f t="shared" si="476"/>
        <v>2944</v>
      </c>
      <c r="V1914" s="9">
        <f t="shared" si="477"/>
        <v>-736</v>
      </c>
      <c r="W1914" s="1">
        <f t="shared" si="478"/>
        <v>3220</v>
      </c>
      <c r="X1914" s="1">
        <f t="shared" si="479"/>
        <v>-828</v>
      </c>
    </row>
    <row r="1915" spans="9:24">
      <c r="I1915" s="10">
        <f t="shared" si="471"/>
        <v>0</v>
      </c>
      <c r="J1915" s="10">
        <f t="shared" si="472"/>
        <v>0</v>
      </c>
      <c r="K1915" s="10">
        <f t="shared" si="473"/>
        <v>0</v>
      </c>
      <c r="L1915" s="9">
        <f t="shared" si="469"/>
        <v>132</v>
      </c>
      <c r="M1915" s="9">
        <f t="shared" si="470"/>
        <v>96</v>
      </c>
      <c r="N1915" s="9">
        <f t="shared" si="474"/>
        <v>-228</v>
      </c>
      <c r="O1915" s="9">
        <f t="shared" si="475"/>
        <v>-228</v>
      </c>
      <c r="P1915" s="9">
        <f t="shared" si="480"/>
        <v>92</v>
      </c>
      <c r="Q1915" s="9">
        <f t="shared" si="481"/>
        <v>32</v>
      </c>
      <c r="R1915" s="9">
        <f t="shared" si="482"/>
        <v>-8</v>
      </c>
      <c r="S1915" s="9">
        <f t="shared" si="483"/>
        <v>35</v>
      </c>
      <c r="T1915" s="9">
        <f t="shared" si="484"/>
        <v>-9</v>
      </c>
      <c r="U1915" s="9">
        <f t="shared" si="476"/>
        <v>2944</v>
      </c>
      <c r="V1915" s="9">
        <f t="shared" si="477"/>
        <v>-736</v>
      </c>
      <c r="W1915" s="1">
        <f t="shared" si="478"/>
        <v>3220</v>
      </c>
      <c r="X1915" s="1">
        <f t="shared" si="479"/>
        <v>-828</v>
      </c>
    </row>
    <row r="1916" spans="9:24">
      <c r="I1916" s="10">
        <f t="shared" si="471"/>
        <v>0</v>
      </c>
      <c r="J1916" s="10">
        <f t="shared" si="472"/>
        <v>0</v>
      </c>
      <c r="K1916" s="10">
        <f t="shared" si="473"/>
        <v>0</v>
      </c>
      <c r="L1916" s="9">
        <f t="shared" si="469"/>
        <v>132</v>
      </c>
      <c r="M1916" s="9">
        <f t="shared" si="470"/>
        <v>100</v>
      </c>
      <c r="N1916" s="9">
        <f t="shared" si="474"/>
        <v>-232</v>
      </c>
      <c r="O1916" s="9">
        <f t="shared" si="475"/>
        <v>-232</v>
      </c>
      <c r="P1916" s="9">
        <f t="shared" si="480"/>
        <v>92</v>
      </c>
      <c r="Q1916" s="9">
        <f t="shared" si="481"/>
        <v>33</v>
      </c>
      <c r="R1916" s="9">
        <f t="shared" si="482"/>
        <v>-9</v>
      </c>
      <c r="S1916" s="9">
        <f t="shared" si="483"/>
        <v>36</v>
      </c>
      <c r="T1916" s="9">
        <f t="shared" si="484"/>
        <v>-10</v>
      </c>
      <c r="U1916" s="9">
        <f t="shared" si="476"/>
        <v>3036</v>
      </c>
      <c r="V1916" s="9">
        <f t="shared" si="477"/>
        <v>-828</v>
      </c>
      <c r="W1916" s="1">
        <f t="shared" si="478"/>
        <v>3312</v>
      </c>
      <c r="X1916" s="1">
        <f t="shared" si="479"/>
        <v>-920</v>
      </c>
    </row>
    <row r="1917" spans="9:24">
      <c r="I1917" s="10">
        <f t="shared" si="471"/>
        <v>0</v>
      </c>
      <c r="J1917" s="10">
        <f t="shared" si="472"/>
        <v>0</v>
      </c>
      <c r="K1917" s="10">
        <f t="shared" si="473"/>
        <v>0</v>
      </c>
      <c r="L1917" s="9">
        <f t="shared" si="469"/>
        <v>132</v>
      </c>
      <c r="M1917" s="9">
        <f t="shared" si="470"/>
        <v>104</v>
      </c>
      <c r="N1917" s="9">
        <f t="shared" si="474"/>
        <v>-236</v>
      </c>
      <c r="O1917" s="9">
        <f t="shared" si="475"/>
        <v>-236</v>
      </c>
      <c r="P1917" s="9">
        <f t="shared" si="480"/>
        <v>92</v>
      </c>
      <c r="Q1917" s="9">
        <f t="shared" si="481"/>
        <v>33</v>
      </c>
      <c r="R1917" s="9">
        <f t="shared" si="482"/>
        <v>-9</v>
      </c>
      <c r="S1917" s="9">
        <f t="shared" si="483"/>
        <v>36</v>
      </c>
      <c r="T1917" s="9">
        <f t="shared" si="484"/>
        <v>-10</v>
      </c>
      <c r="U1917" s="9">
        <f t="shared" si="476"/>
        <v>3036</v>
      </c>
      <c r="V1917" s="9">
        <f t="shared" si="477"/>
        <v>-828</v>
      </c>
      <c r="W1917" s="1">
        <f t="shared" si="478"/>
        <v>3312</v>
      </c>
      <c r="X1917" s="1">
        <f t="shared" si="479"/>
        <v>-920</v>
      </c>
    </row>
    <row r="1918" spans="9:24">
      <c r="I1918" s="10">
        <f t="shared" si="471"/>
        <v>0</v>
      </c>
      <c r="J1918" s="10">
        <f t="shared" si="472"/>
        <v>0</v>
      </c>
      <c r="K1918" s="10">
        <f t="shared" si="473"/>
        <v>0</v>
      </c>
      <c r="L1918" s="9">
        <f t="shared" si="469"/>
        <v>132</v>
      </c>
      <c r="M1918" s="9">
        <f t="shared" si="470"/>
        <v>108</v>
      </c>
      <c r="N1918" s="9">
        <f t="shared" si="474"/>
        <v>-240</v>
      </c>
      <c r="O1918" s="9">
        <f t="shared" si="475"/>
        <v>-240</v>
      </c>
      <c r="P1918" s="9">
        <f t="shared" si="480"/>
        <v>92</v>
      </c>
      <c r="Q1918" s="9">
        <f t="shared" si="481"/>
        <v>34</v>
      </c>
      <c r="R1918" s="9">
        <f t="shared" si="482"/>
        <v>-10</v>
      </c>
      <c r="S1918" s="9">
        <f t="shared" si="483"/>
        <v>37</v>
      </c>
      <c r="T1918" s="9">
        <f t="shared" si="484"/>
        <v>-11</v>
      </c>
      <c r="U1918" s="9">
        <f t="shared" si="476"/>
        <v>3128</v>
      </c>
      <c r="V1918" s="9">
        <f t="shared" si="477"/>
        <v>-920</v>
      </c>
      <c r="W1918" s="1">
        <f t="shared" si="478"/>
        <v>3404</v>
      </c>
      <c r="X1918" s="1">
        <f t="shared" si="479"/>
        <v>-1012</v>
      </c>
    </row>
    <row r="1919" spans="9:24">
      <c r="I1919" s="10">
        <f t="shared" si="471"/>
        <v>0</v>
      </c>
      <c r="J1919" s="10">
        <f t="shared" si="472"/>
        <v>0</v>
      </c>
      <c r="K1919" s="10">
        <f t="shared" si="473"/>
        <v>0</v>
      </c>
      <c r="L1919" s="9">
        <f t="shared" si="469"/>
        <v>132</v>
      </c>
      <c r="M1919" s="9">
        <f t="shared" si="470"/>
        <v>112</v>
      </c>
      <c r="N1919" s="9">
        <f t="shared" si="474"/>
        <v>-244</v>
      </c>
      <c r="O1919" s="9">
        <f t="shared" si="475"/>
        <v>-244</v>
      </c>
      <c r="P1919" s="9">
        <f t="shared" si="480"/>
        <v>92</v>
      </c>
      <c r="Q1919" s="9">
        <f t="shared" si="481"/>
        <v>34</v>
      </c>
      <c r="R1919" s="9">
        <f t="shared" si="482"/>
        <v>-10</v>
      </c>
      <c r="S1919" s="9">
        <f t="shared" si="483"/>
        <v>37</v>
      </c>
      <c r="T1919" s="9">
        <f t="shared" si="484"/>
        <v>-11</v>
      </c>
      <c r="U1919" s="9">
        <f t="shared" si="476"/>
        <v>3128</v>
      </c>
      <c r="V1919" s="9">
        <f t="shared" si="477"/>
        <v>-920</v>
      </c>
      <c r="W1919" s="1">
        <f t="shared" si="478"/>
        <v>3404</v>
      </c>
      <c r="X1919" s="1">
        <f t="shared" si="479"/>
        <v>-1012</v>
      </c>
    </row>
    <row r="1920" spans="9:24">
      <c r="I1920" s="10">
        <f t="shared" si="471"/>
        <v>0</v>
      </c>
      <c r="J1920" s="10">
        <f t="shared" si="472"/>
        <v>0</v>
      </c>
      <c r="K1920" s="10">
        <f t="shared" si="473"/>
        <v>0</v>
      </c>
      <c r="L1920" s="9">
        <f t="shared" si="469"/>
        <v>132</v>
      </c>
      <c r="M1920" s="9">
        <f t="shared" si="470"/>
        <v>116</v>
      </c>
      <c r="N1920" s="9">
        <f t="shared" si="474"/>
        <v>-248</v>
      </c>
      <c r="O1920" s="9">
        <f t="shared" si="475"/>
        <v>-248</v>
      </c>
      <c r="P1920" s="9">
        <f t="shared" si="480"/>
        <v>92</v>
      </c>
      <c r="Q1920" s="9">
        <f t="shared" si="481"/>
        <v>35</v>
      </c>
      <c r="R1920" s="9">
        <f t="shared" si="482"/>
        <v>-11</v>
      </c>
      <c r="S1920" s="9">
        <f t="shared" si="483"/>
        <v>38</v>
      </c>
      <c r="T1920" s="9">
        <f t="shared" si="484"/>
        <v>-13</v>
      </c>
      <c r="U1920" s="9">
        <f t="shared" si="476"/>
        <v>3220</v>
      </c>
      <c r="V1920" s="9">
        <f t="shared" si="477"/>
        <v>-1012</v>
      </c>
      <c r="W1920" s="1">
        <f t="shared" si="478"/>
        <v>3496</v>
      </c>
      <c r="X1920" s="1">
        <f t="shared" si="479"/>
        <v>-1196</v>
      </c>
    </row>
    <row r="1921" spans="9:24">
      <c r="I1921" s="10">
        <f t="shared" si="471"/>
        <v>0</v>
      </c>
      <c r="J1921" s="10">
        <f t="shared" si="472"/>
        <v>0</v>
      </c>
      <c r="K1921" s="10">
        <f t="shared" si="473"/>
        <v>0</v>
      </c>
      <c r="L1921" s="9">
        <f t="shared" si="469"/>
        <v>132</v>
      </c>
      <c r="M1921" s="9">
        <f t="shared" si="470"/>
        <v>120</v>
      </c>
      <c r="N1921" s="9">
        <f t="shared" si="474"/>
        <v>-252</v>
      </c>
      <c r="O1921" s="9">
        <f t="shared" si="475"/>
        <v>-252</v>
      </c>
      <c r="P1921" s="9">
        <f t="shared" si="480"/>
        <v>92</v>
      </c>
      <c r="Q1921" s="9">
        <f t="shared" si="481"/>
        <v>35</v>
      </c>
      <c r="R1921" s="9">
        <f t="shared" si="482"/>
        <v>-11</v>
      </c>
      <c r="S1921" s="9">
        <f t="shared" si="483"/>
        <v>38</v>
      </c>
      <c r="T1921" s="9">
        <f t="shared" si="484"/>
        <v>-13</v>
      </c>
      <c r="U1921" s="9">
        <f t="shared" si="476"/>
        <v>3220</v>
      </c>
      <c r="V1921" s="9">
        <f t="shared" si="477"/>
        <v>-1012</v>
      </c>
      <c r="W1921" s="1">
        <f t="shared" si="478"/>
        <v>3496</v>
      </c>
      <c r="X1921" s="1">
        <f t="shared" si="479"/>
        <v>-1196</v>
      </c>
    </row>
    <row r="1922" spans="9:24">
      <c r="I1922" s="10">
        <f t="shared" si="471"/>
        <v>0</v>
      </c>
      <c r="J1922" s="10">
        <f t="shared" si="472"/>
        <v>0</v>
      </c>
      <c r="K1922" s="10">
        <f t="shared" si="473"/>
        <v>0</v>
      </c>
      <c r="L1922" s="9">
        <f t="shared" ref="L1922:L1985" si="485">L1859-4</f>
        <v>132</v>
      </c>
      <c r="M1922" s="9">
        <f t="shared" ref="M1922:M1985" si="486">M1859</f>
        <v>124</v>
      </c>
      <c r="N1922" s="9">
        <f t="shared" si="474"/>
        <v>-256</v>
      </c>
      <c r="O1922" s="9">
        <f t="shared" si="475"/>
        <v>-256</v>
      </c>
      <c r="P1922" s="9">
        <f t="shared" si="480"/>
        <v>92</v>
      </c>
      <c r="Q1922" s="9">
        <f t="shared" si="481"/>
        <v>36</v>
      </c>
      <c r="R1922" s="9">
        <f t="shared" si="482"/>
        <v>-12</v>
      </c>
      <c r="S1922" s="9">
        <f t="shared" si="483"/>
        <v>39</v>
      </c>
      <c r="T1922" s="9">
        <f t="shared" si="484"/>
        <v>-14</v>
      </c>
      <c r="U1922" s="9">
        <f t="shared" si="476"/>
        <v>3312</v>
      </c>
      <c r="V1922" s="9">
        <f t="shared" si="477"/>
        <v>-1104</v>
      </c>
      <c r="W1922" s="1">
        <f t="shared" si="478"/>
        <v>3588</v>
      </c>
      <c r="X1922" s="1">
        <f t="shared" si="479"/>
        <v>-1288</v>
      </c>
    </row>
    <row r="1923" spans="9:24">
      <c r="I1923" s="10">
        <f t="shared" ref="I1923:I1986" si="487">IF(O1923&lt;0,0,1/($B$11/U1923+$C$11/V1923))</f>
        <v>0</v>
      </c>
      <c r="J1923" s="10">
        <f t="shared" ref="J1923:J1986" si="488">IF(O1923&lt;0,0,1/($B$11/W1923+$C$11/V1923))</f>
        <v>0</v>
      </c>
      <c r="K1923" s="10">
        <f t="shared" ref="K1923:K1986" si="489">IF(O1923&lt;0,0,1/($B$11/U1923+$C$11/X1923))</f>
        <v>0</v>
      </c>
      <c r="L1923" s="9">
        <f t="shared" si="485"/>
        <v>132</v>
      </c>
      <c r="M1923" s="9">
        <f t="shared" si="486"/>
        <v>128</v>
      </c>
      <c r="N1923" s="9">
        <f t="shared" ref="N1923:N1986" si="490">IF(O1923&gt;252,252,O1923)</f>
        <v>-260</v>
      </c>
      <c r="O1923" s="9">
        <f t="shared" ref="O1923:O1986" si="491">A$8-L1923-M1923</f>
        <v>-260</v>
      </c>
      <c r="P1923" s="9">
        <f t="shared" si="480"/>
        <v>92</v>
      </c>
      <c r="Q1923" s="9">
        <f t="shared" si="481"/>
        <v>36</v>
      </c>
      <c r="R1923" s="9">
        <f t="shared" si="482"/>
        <v>-12</v>
      </c>
      <c r="S1923" s="9">
        <f t="shared" si="483"/>
        <v>39</v>
      </c>
      <c r="T1923" s="9">
        <f t="shared" si="484"/>
        <v>-14</v>
      </c>
      <c r="U1923" s="9">
        <f t="shared" ref="U1923:U1986" si="492">P1923*Q1923*$B$8</f>
        <v>3312</v>
      </c>
      <c r="V1923" s="9">
        <f t="shared" ref="V1923:V1986" si="493">P1923*R1923*$C$8</f>
        <v>-1104</v>
      </c>
      <c r="W1923" s="1">
        <f t="shared" ref="W1923:W1986" si="494">P1923*S1923*$B$8</f>
        <v>3588</v>
      </c>
      <c r="X1923" s="1">
        <f t="shared" ref="X1923:X1986" si="495">P1923*T1923*$C$8</f>
        <v>-1288</v>
      </c>
    </row>
    <row r="1924" spans="9:24">
      <c r="I1924" s="10">
        <f t="shared" si="487"/>
        <v>0</v>
      </c>
      <c r="J1924" s="10">
        <f t="shared" si="488"/>
        <v>0</v>
      </c>
      <c r="K1924" s="10">
        <f t="shared" si="489"/>
        <v>0</v>
      </c>
      <c r="L1924" s="9">
        <f t="shared" si="485"/>
        <v>132</v>
      </c>
      <c r="M1924" s="9">
        <f t="shared" si="486"/>
        <v>132</v>
      </c>
      <c r="N1924" s="9">
        <f t="shared" si="490"/>
        <v>-264</v>
      </c>
      <c r="O1924" s="9">
        <f t="shared" si="491"/>
        <v>-264</v>
      </c>
      <c r="P1924" s="9">
        <f t="shared" si="480"/>
        <v>92</v>
      </c>
      <c r="Q1924" s="9">
        <f t="shared" si="481"/>
        <v>37</v>
      </c>
      <c r="R1924" s="9">
        <f t="shared" si="482"/>
        <v>-13</v>
      </c>
      <c r="S1924" s="9">
        <f t="shared" si="483"/>
        <v>40</v>
      </c>
      <c r="T1924" s="9">
        <f t="shared" si="484"/>
        <v>-15</v>
      </c>
      <c r="U1924" s="9">
        <f t="shared" si="492"/>
        <v>3404</v>
      </c>
      <c r="V1924" s="9">
        <f t="shared" si="493"/>
        <v>-1196</v>
      </c>
      <c r="W1924" s="1">
        <f t="shared" si="494"/>
        <v>3680</v>
      </c>
      <c r="X1924" s="1">
        <f t="shared" si="495"/>
        <v>-1380</v>
      </c>
    </row>
    <row r="1925" spans="9:24">
      <c r="I1925" s="10">
        <f t="shared" si="487"/>
        <v>0</v>
      </c>
      <c r="J1925" s="10">
        <f t="shared" si="488"/>
        <v>0</v>
      </c>
      <c r="K1925" s="10">
        <f t="shared" si="489"/>
        <v>0</v>
      </c>
      <c r="L1925" s="9">
        <f t="shared" si="485"/>
        <v>132</v>
      </c>
      <c r="M1925" s="9">
        <f t="shared" si="486"/>
        <v>136</v>
      </c>
      <c r="N1925" s="9">
        <f t="shared" si="490"/>
        <v>-268</v>
      </c>
      <c r="O1925" s="9">
        <f t="shared" si="491"/>
        <v>-268</v>
      </c>
      <c r="P1925" s="9">
        <f t="shared" si="480"/>
        <v>92</v>
      </c>
      <c r="Q1925" s="9">
        <f t="shared" si="481"/>
        <v>37</v>
      </c>
      <c r="R1925" s="9">
        <f t="shared" si="482"/>
        <v>-13</v>
      </c>
      <c r="S1925" s="9">
        <f t="shared" si="483"/>
        <v>40</v>
      </c>
      <c r="T1925" s="9">
        <f t="shared" si="484"/>
        <v>-15</v>
      </c>
      <c r="U1925" s="9">
        <f t="shared" si="492"/>
        <v>3404</v>
      </c>
      <c r="V1925" s="9">
        <f t="shared" si="493"/>
        <v>-1196</v>
      </c>
      <c r="W1925" s="1">
        <f t="shared" si="494"/>
        <v>3680</v>
      </c>
      <c r="X1925" s="1">
        <f t="shared" si="495"/>
        <v>-1380</v>
      </c>
    </row>
    <row r="1926" spans="9:24">
      <c r="I1926" s="10">
        <f t="shared" si="487"/>
        <v>0</v>
      </c>
      <c r="J1926" s="10">
        <f t="shared" si="488"/>
        <v>0</v>
      </c>
      <c r="K1926" s="10">
        <f t="shared" si="489"/>
        <v>0</v>
      </c>
      <c r="L1926" s="9">
        <f t="shared" si="485"/>
        <v>132</v>
      </c>
      <c r="M1926" s="9">
        <f t="shared" si="486"/>
        <v>140</v>
      </c>
      <c r="N1926" s="9">
        <f t="shared" si="490"/>
        <v>-272</v>
      </c>
      <c r="O1926" s="9">
        <f t="shared" si="491"/>
        <v>-272</v>
      </c>
      <c r="P1926" s="9">
        <f t="shared" si="480"/>
        <v>92</v>
      </c>
      <c r="Q1926" s="9">
        <f t="shared" si="481"/>
        <v>38</v>
      </c>
      <c r="R1926" s="9">
        <f t="shared" si="482"/>
        <v>-14</v>
      </c>
      <c r="S1926" s="9">
        <f t="shared" si="483"/>
        <v>41</v>
      </c>
      <c r="T1926" s="9">
        <f t="shared" si="484"/>
        <v>-16</v>
      </c>
      <c r="U1926" s="9">
        <f t="shared" si="492"/>
        <v>3496</v>
      </c>
      <c r="V1926" s="9">
        <f t="shared" si="493"/>
        <v>-1288</v>
      </c>
      <c r="W1926" s="1">
        <f t="shared" si="494"/>
        <v>3772</v>
      </c>
      <c r="X1926" s="1">
        <f t="shared" si="495"/>
        <v>-1472</v>
      </c>
    </row>
    <row r="1927" spans="9:24">
      <c r="I1927" s="10">
        <f t="shared" si="487"/>
        <v>0</v>
      </c>
      <c r="J1927" s="10">
        <f t="shared" si="488"/>
        <v>0</v>
      </c>
      <c r="K1927" s="10">
        <f t="shared" si="489"/>
        <v>0</v>
      </c>
      <c r="L1927" s="9">
        <f t="shared" si="485"/>
        <v>132</v>
      </c>
      <c r="M1927" s="9">
        <f t="shared" si="486"/>
        <v>144</v>
      </c>
      <c r="N1927" s="9">
        <f t="shared" si="490"/>
        <v>-276</v>
      </c>
      <c r="O1927" s="9">
        <f t="shared" si="491"/>
        <v>-276</v>
      </c>
      <c r="P1927" s="9">
        <f t="shared" si="480"/>
        <v>92</v>
      </c>
      <c r="Q1927" s="9">
        <f t="shared" si="481"/>
        <v>38</v>
      </c>
      <c r="R1927" s="9">
        <f t="shared" si="482"/>
        <v>-14</v>
      </c>
      <c r="S1927" s="9">
        <f t="shared" si="483"/>
        <v>41</v>
      </c>
      <c r="T1927" s="9">
        <f t="shared" si="484"/>
        <v>-16</v>
      </c>
      <c r="U1927" s="9">
        <f t="shared" si="492"/>
        <v>3496</v>
      </c>
      <c r="V1927" s="9">
        <f t="shared" si="493"/>
        <v>-1288</v>
      </c>
      <c r="W1927" s="1">
        <f t="shared" si="494"/>
        <v>3772</v>
      </c>
      <c r="X1927" s="1">
        <f t="shared" si="495"/>
        <v>-1472</v>
      </c>
    </row>
    <row r="1928" spans="9:24">
      <c r="I1928" s="10">
        <f t="shared" si="487"/>
        <v>0</v>
      </c>
      <c r="J1928" s="10">
        <f t="shared" si="488"/>
        <v>0</v>
      </c>
      <c r="K1928" s="10">
        <f t="shared" si="489"/>
        <v>0</v>
      </c>
      <c r="L1928" s="9">
        <f t="shared" si="485"/>
        <v>132</v>
      </c>
      <c r="M1928" s="9">
        <f t="shared" si="486"/>
        <v>148</v>
      </c>
      <c r="N1928" s="9">
        <f t="shared" si="490"/>
        <v>-280</v>
      </c>
      <c r="O1928" s="9">
        <f t="shared" si="491"/>
        <v>-280</v>
      </c>
      <c r="P1928" s="9">
        <f t="shared" si="480"/>
        <v>92</v>
      </c>
      <c r="Q1928" s="9">
        <f t="shared" si="481"/>
        <v>39</v>
      </c>
      <c r="R1928" s="9">
        <f t="shared" si="482"/>
        <v>-15</v>
      </c>
      <c r="S1928" s="9">
        <f t="shared" si="483"/>
        <v>42</v>
      </c>
      <c r="T1928" s="9">
        <f t="shared" si="484"/>
        <v>-17</v>
      </c>
      <c r="U1928" s="9">
        <f t="shared" si="492"/>
        <v>3588</v>
      </c>
      <c r="V1928" s="9">
        <f t="shared" si="493"/>
        <v>-1380</v>
      </c>
      <c r="W1928" s="1">
        <f t="shared" si="494"/>
        <v>3864</v>
      </c>
      <c r="X1928" s="1">
        <f t="shared" si="495"/>
        <v>-1564</v>
      </c>
    </row>
    <row r="1929" spans="9:24">
      <c r="I1929" s="10">
        <f t="shared" si="487"/>
        <v>0</v>
      </c>
      <c r="J1929" s="10">
        <f t="shared" si="488"/>
        <v>0</v>
      </c>
      <c r="K1929" s="10">
        <f t="shared" si="489"/>
        <v>0</v>
      </c>
      <c r="L1929" s="9">
        <f t="shared" si="485"/>
        <v>132</v>
      </c>
      <c r="M1929" s="9">
        <f t="shared" si="486"/>
        <v>152</v>
      </c>
      <c r="N1929" s="9">
        <f t="shared" si="490"/>
        <v>-284</v>
      </c>
      <c r="O1929" s="9">
        <f t="shared" si="491"/>
        <v>-284</v>
      </c>
      <c r="P1929" s="9">
        <f t="shared" si="480"/>
        <v>92</v>
      </c>
      <c r="Q1929" s="9">
        <f t="shared" si="481"/>
        <v>39</v>
      </c>
      <c r="R1929" s="9">
        <f t="shared" si="482"/>
        <v>-15</v>
      </c>
      <c r="S1929" s="9">
        <f t="shared" si="483"/>
        <v>42</v>
      </c>
      <c r="T1929" s="9">
        <f t="shared" si="484"/>
        <v>-17</v>
      </c>
      <c r="U1929" s="9">
        <f t="shared" si="492"/>
        <v>3588</v>
      </c>
      <c r="V1929" s="9">
        <f t="shared" si="493"/>
        <v>-1380</v>
      </c>
      <c r="W1929" s="1">
        <f t="shared" si="494"/>
        <v>3864</v>
      </c>
      <c r="X1929" s="1">
        <f t="shared" si="495"/>
        <v>-1564</v>
      </c>
    </row>
    <row r="1930" spans="9:24">
      <c r="I1930" s="10">
        <f t="shared" si="487"/>
        <v>0</v>
      </c>
      <c r="J1930" s="10">
        <f t="shared" si="488"/>
        <v>0</v>
      </c>
      <c r="K1930" s="10">
        <f t="shared" si="489"/>
        <v>0</v>
      </c>
      <c r="L1930" s="9">
        <f t="shared" si="485"/>
        <v>132</v>
      </c>
      <c r="M1930" s="9">
        <f t="shared" si="486"/>
        <v>156</v>
      </c>
      <c r="N1930" s="9">
        <f t="shared" si="490"/>
        <v>-288</v>
      </c>
      <c r="O1930" s="9">
        <f t="shared" si="491"/>
        <v>-288</v>
      </c>
      <c r="P1930" s="9">
        <f t="shared" si="480"/>
        <v>92</v>
      </c>
      <c r="Q1930" s="9">
        <f t="shared" si="481"/>
        <v>40</v>
      </c>
      <c r="R1930" s="9">
        <f t="shared" si="482"/>
        <v>-16</v>
      </c>
      <c r="S1930" s="9">
        <f t="shared" si="483"/>
        <v>44</v>
      </c>
      <c r="T1930" s="9">
        <f t="shared" si="484"/>
        <v>-18</v>
      </c>
      <c r="U1930" s="9">
        <f t="shared" si="492"/>
        <v>3680</v>
      </c>
      <c r="V1930" s="9">
        <f t="shared" si="493"/>
        <v>-1472</v>
      </c>
      <c r="W1930" s="1">
        <f t="shared" si="494"/>
        <v>4048</v>
      </c>
      <c r="X1930" s="1">
        <f t="shared" si="495"/>
        <v>-1656</v>
      </c>
    </row>
    <row r="1931" spans="9:24">
      <c r="I1931" s="10">
        <f t="shared" si="487"/>
        <v>0</v>
      </c>
      <c r="J1931" s="10">
        <f t="shared" si="488"/>
        <v>0</v>
      </c>
      <c r="K1931" s="10">
        <f t="shared" si="489"/>
        <v>0</v>
      </c>
      <c r="L1931" s="9">
        <f t="shared" si="485"/>
        <v>132</v>
      </c>
      <c r="M1931" s="9">
        <f t="shared" si="486"/>
        <v>160</v>
      </c>
      <c r="N1931" s="9">
        <f t="shared" si="490"/>
        <v>-292</v>
      </c>
      <c r="O1931" s="9">
        <f t="shared" si="491"/>
        <v>-292</v>
      </c>
      <c r="P1931" s="9">
        <f t="shared" si="480"/>
        <v>92</v>
      </c>
      <c r="Q1931" s="9">
        <f t="shared" si="481"/>
        <v>40</v>
      </c>
      <c r="R1931" s="9">
        <f t="shared" si="482"/>
        <v>-16</v>
      </c>
      <c r="S1931" s="9">
        <f t="shared" si="483"/>
        <v>44</v>
      </c>
      <c r="T1931" s="9">
        <f t="shared" si="484"/>
        <v>-18</v>
      </c>
      <c r="U1931" s="9">
        <f t="shared" si="492"/>
        <v>3680</v>
      </c>
      <c r="V1931" s="9">
        <f t="shared" si="493"/>
        <v>-1472</v>
      </c>
      <c r="W1931" s="1">
        <f t="shared" si="494"/>
        <v>4048</v>
      </c>
      <c r="X1931" s="1">
        <f t="shared" si="495"/>
        <v>-1656</v>
      </c>
    </row>
    <row r="1932" spans="9:24">
      <c r="I1932" s="10">
        <f t="shared" si="487"/>
        <v>0</v>
      </c>
      <c r="J1932" s="10">
        <f t="shared" si="488"/>
        <v>0</v>
      </c>
      <c r="K1932" s="10">
        <f t="shared" si="489"/>
        <v>0</v>
      </c>
      <c r="L1932" s="9">
        <f t="shared" si="485"/>
        <v>132</v>
      </c>
      <c r="M1932" s="9">
        <f t="shared" si="486"/>
        <v>164</v>
      </c>
      <c r="N1932" s="9">
        <f t="shared" si="490"/>
        <v>-296</v>
      </c>
      <c r="O1932" s="9">
        <f t="shared" si="491"/>
        <v>-296</v>
      </c>
      <c r="P1932" s="9">
        <f t="shared" si="480"/>
        <v>92</v>
      </c>
      <c r="Q1932" s="9">
        <f t="shared" si="481"/>
        <v>41</v>
      </c>
      <c r="R1932" s="9">
        <f t="shared" si="482"/>
        <v>-17</v>
      </c>
      <c r="S1932" s="9">
        <f t="shared" si="483"/>
        <v>45</v>
      </c>
      <c r="T1932" s="9">
        <f t="shared" si="484"/>
        <v>-19</v>
      </c>
      <c r="U1932" s="9">
        <f t="shared" si="492"/>
        <v>3772</v>
      </c>
      <c r="V1932" s="9">
        <f t="shared" si="493"/>
        <v>-1564</v>
      </c>
      <c r="W1932" s="1">
        <f t="shared" si="494"/>
        <v>4140</v>
      </c>
      <c r="X1932" s="1">
        <f t="shared" si="495"/>
        <v>-1748</v>
      </c>
    </row>
    <row r="1933" spans="9:24">
      <c r="I1933" s="10">
        <f t="shared" si="487"/>
        <v>0</v>
      </c>
      <c r="J1933" s="10">
        <f t="shared" si="488"/>
        <v>0</v>
      </c>
      <c r="K1933" s="10">
        <f t="shared" si="489"/>
        <v>0</v>
      </c>
      <c r="L1933" s="9">
        <f t="shared" si="485"/>
        <v>132</v>
      </c>
      <c r="M1933" s="9">
        <f t="shared" si="486"/>
        <v>168</v>
      </c>
      <c r="N1933" s="9">
        <f t="shared" si="490"/>
        <v>-300</v>
      </c>
      <c r="O1933" s="9">
        <f t="shared" si="491"/>
        <v>-300</v>
      </c>
      <c r="P1933" s="9">
        <f t="shared" si="480"/>
        <v>92</v>
      </c>
      <c r="Q1933" s="9">
        <f t="shared" si="481"/>
        <v>41</v>
      </c>
      <c r="R1933" s="9">
        <f t="shared" si="482"/>
        <v>-17</v>
      </c>
      <c r="S1933" s="9">
        <f t="shared" si="483"/>
        <v>45</v>
      </c>
      <c r="T1933" s="9">
        <f t="shared" si="484"/>
        <v>-19</v>
      </c>
      <c r="U1933" s="9">
        <f t="shared" si="492"/>
        <v>3772</v>
      </c>
      <c r="V1933" s="9">
        <f t="shared" si="493"/>
        <v>-1564</v>
      </c>
      <c r="W1933" s="1">
        <f t="shared" si="494"/>
        <v>4140</v>
      </c>
      <c r="X1933" s="1">
        <f t="shared" si="495"/>
        <v>-1748</v>
      </c>
    </row>
    <row r="1934" spans="9:24">
      <c r="I1934" s="10">
        <f t="shared" si="487"/>
        <v>0</v>
      </c>
      <c r="J1934" s="10">
        <f t="shared" si="488"/>
        <v>0</v>
      </c>
      <c r="K1934" s="10">
        <f t="shared" si="489"/>
        <v>0</v>
      </c>
      <c r="L1934" s="9">
        <f t="shared" si="485"/>
        <v>132</v>
      </c>
      <c r="M1934" s="9">
        <f t="shared" si="486"/>
        <v>172</v>
      </c>
      <c r="N1934" s="9">
        <f t="shared" si="490"/>
        <v>-304</v>
      </c>
      <c r="O1934" s="9">
        <f t="shared" si="491"/>
        <v>-304</v>
      </c>
      <c r="P1934" s="9">
        <f t="shared" si="480"/>
        <v>92</v>
      </c>
      <c r="Q1934" s="9">
        <f t="shared" si="481"/>
        <v>42</v>
      </c>
      <c r="R1934" s="9">
        <f t="shared" si="482"/>
        <v>-18</v>
      </c>
      <c r="S1934" s="9">
        <f t="shared" si="483"/>
        <v>46</v>
      </c>
      <c r="T1934" s="9">
        <f t="shared" si="484"/>
        <v>-20</v>
      </c>
      <c r="U1934" s="9">
        <f t="shared" si="492"/>
        <v>3864</v>
      </c>
      <c r="V1934" s="9">
        <f t="shared" si="493"/>
        <v>-1656</v>
      </c>
      <c r="W1934" s="1">
        <f t="shared" si="494"/>
        <v>4232</v>
      </c>
      <c r="X1934" s="1">
        <f t="shared" si="495"/>
        <v>-1840</v>
      </c>
    </row>
    <row r="1935" spans="9:24">
      <c r="I1935" s="10">
        <f t="shared" si="487"/>
        <v>0</v>
      </c>
      <c r="J1935" s="10">
        <f t="shared" si="488"/>
        <v>0</v>
      </c>
      <c r="K1935" s="10">
        <f t="shared" si="489"/>
        <v>0</v>
      </c>
      <c r="L1935" s="9">
        <f t="shared" si="485"/>
        <v>132</v>
      </c>
      <c r="M1935" s="9">
        <f t="shared" si="486"/>
        <v>176</v>
      </c>
      <c r="N1935" s="9">
        <f t="shared" si="490"/>
        <v>-308</v>
      </c>
      <c r="O1935" s="9">
        <f t="shared" si="491"/>
        <v>-308</v>
      </c>
      <c r="P1935" s="9">
        <f t="shared" si="480"/>
        <v>92</v>
      </c>
      <c r="Q1935" s="9">
        <f t="shared" si="481"/>
        <v>42</v>
      </c>
      <c r="R1935" s="9">
        <f t="shared" si="482"/>
        <v>-18</v>
      </c>
      <c r="S1935" s="9">
        <f t="shared" si="483"/>
        <v>46</v>
      </c>
      <c r="T1935" s="9">
        <f t="shared" si="484"/>
        <v>-20</v>
      </c>
      <c r="U1935" s="9">
        <f t="shared" si="492"/>
        <v>3864</v>
      </c>
      <c r="V1935" s="9">
        <f t="shared" si="493"/>
        <v>-1656</v>
      </c>
      <c r="W1935" s="1">
        <f t="shared" si="494"/>
        <v>4232</v>
      </c>
      <c r="X1935" s="1">
        <f t="shared" si="495"/>
        <v>-1840</v>
      </c>
    </row>
    <row r="1936" spans="9:24">
      <c r="I1936" s="10">
        <f t="shared" si="487"/>
        <v>0</v>
      </c>
      <c r="J1936" s="10">
        <f t="shared" si="488"/>
        <v>0</v>
      </c>
      <c r="K1936" s="10">
        <f t="shared" si="489"/>
        <v>0</v>
      </c>
      <c r="L1936" s="9">
        <f t="shared" si="485"/>
        <v>132</v>
      </c>
      <c r="M1936" s="9">
        <f t="shared" si="486"/>
        <v>180</v>
      </c>
      <c r="N1936" s="9">
        <f t="shared" si="490"/>
        <v>-312</v>
      </c>
      <c r="O1936" s="9">
        <f t="shared" si="491"/>
        <v>-312</v>
      </c>
      <c r="P1936" s="9">
        <f t="shared" si="480"/>
        <v>92</v>
      </c>
      <c r="Q1936" s="9">
        <f t="shared" si="481"/>
        <v>43</v>
      </c>
      <c r="R1936" s="9">
        <f t="shared" si="482"/>
        <v>-19</v>
      </c>
      <c r="S1936" s="9">
        <f t="shared" si="483"/>
        <v>47</v>
      </c>
      <c r="T1936" s="9">
        <f t="shared" si="484"/>
        <v>-21</v>
      </c>
      <c r="U1936" s="9">
        <f t="shared" si="492"/>
        <v>3956</v>
      </c>
      <c r="V1936" s="9">
        <f t="shared" si="493"/>
        <v>-1748</v>
      </c>
      <c r="W1936" s="1">
        <f t="shared" si="494"/>
        <v>4324</v>
      </c>
      <c r="X1936" s="1">
        <f t="shared" si="495"/>
        <v>-1932</v>
      </c>
    </row>
    <row r="1937" spans="9:24">
      <c r="I1937" s="10">
        <f t="shared" si="487"/>
        <v>0</v>
      </c>
      <c r="J1937" s="10">
        <f t="shared" si="488"/>
        <v>0</v>
      </c>
      <c r="K1937" s="10">
        <f t="shared" si="489"/>
        <v>0</v>
      </c>
      <c r="L1937" s="9">
        <f t="shared" si="485"/>
        <v>132</v>
      </c>
      <c r="M1937" s="9">
        <f t="shared" si="486"/>
        <v>184</v>
      </c>
      <c r="N1937" s="9">
        <f t="shared" si="490"/>
        <v>-316</v>
      </c>
      <c r="O1937" s="9">
        <f t="shared" si="491"/>
        <v>-316</v>
      </c>
      <c r="P1937" s="9">
        <f t="shared" si="480"/>
        <v>92</v>
      </c>
      <c r="Q1937" s="9">
        <f t="shared" si="481"/>
        <v>43</v>
      </c>
      <c r="R1937" s="9">
        <f t="shared" si="482"/>
        <v>-19</v>
      </c>
      <c r="S1937" s="9">
        <f t="shared" si="483"/>
        <v>47</v>
      </c>
      <c r="T1937" s="9">
        <f t="shared" si="484"/>
        <v>-21</v>
      </c>
      <c r="U1937" s="9">
        <f t="shared" si="492"/>
        <v>3956</v>
      </c>
      <c r="V1937" s="9">
        <f t="shared" si="493"/>
        <v>-1748</v>
      </c>
      <c r="W1937" s="1">
        <f t="shared" si="494"/>
        <v>4324</v>
      </c>
      <c r="X1937" s="1">
        <f t="shared" si="495"/>
        <v>-1932</v>
      </c>
    </row>
    <row r="1938" spans="9:24">
      <c r="I1938" s="10">
        <f t="shared" si="487"/>
        <v>0</v>
      </c>
      <c r="J1938" s="10">
        <f t="shared" si="488"/>
        <v>0</v>
      </c>
      <c r="K1938" s="10">
        <f t="shared" si="489"/>
        <v>0</v>
      </c>
      <c r="L1938" s="9">
        <f t="shared" si="485"/>
        <v>132</v>
      </c>
      <c r="M1938" s="9">
        <f t="shared" si="486"/>
        <v>188</v>
      </c>
      <c r="N1938" s="9">
        <f t="shared" si="490"/>
        <v>-320</v>
      </c>
      <c r="O1938" s="9">
        <f t="shared" si="491"/>
        <v>-320</v>
      </c>
      <c r="P1938" s="9">
        <f t="shared" ref="P1938:P2001" si="496">INT(INT($A$2*2+$A$5+L1938/4)*$A$11/100+$A$11+10)</f>
        <v>92</v>
      </c>
      <c r="Q1938" s="9">
        <f t="shared" ref="Q1938:Q2001" si="497">INT(INT($B$2*2+$B$5+M1938/4)*$A$11/100+5)</f>
        <v>44</v>
      </c>
      <c r="R1938" s="9">
        <f t="shared" ref="R1938:R2001" si="498">INT(INT($C$2*2+$C$5+N1938/4)*$A$11/100+5)</f>
        <v>-20</v>
      </c>
      <c r="S1938" s="9">
        <f t="shared" ref="S1938:S2001" si="499">INT(Q1938*1.1)</f>
        <v>48</v>
      </c>
      <c r="T1938" s="9">
        <f t="shared" ref="T1938:T2001" si="500">INT(R1938*1.1)</f>
        <v>-22</v>
      </c>
      <c r="U1938" s="9">
        <f t="shared" si="492"/>
        <v>4048</v>
      </c>
      <c r="V1938" s="9">
        <f t="shared" si="493"/>
        <v>-1840</v>
      </c>
      <c r="W1938" s="1">
        <f t="shared" si="494"/>
        <v>4416</v>
      </c>
      <c r="X1938" s="1">
        <f t="shared" si="495"/>
        <v>-2024</v>
      </c>
    </row>
    <row r="1939" spans="9:24">
      <c r="I1939" s="10">
        <f t="shared" si="487"/>
        <v>0</v>
      </c>
      <c r="J1939" s="10">
        <f t="shared" si="488"/>
        <v>0</v>
      </c>
      <c r="K1939" s="10">
        <f t="shared" si="489"/>
        <v>0</v>
      </c>
      <c r="L1939" s="9">
        <f t="shared" si="485"/>
        <v>132</v>
      </c>
      <c r="M1939" s="9">
        <f t="shared" si="486"/>
        <v>192</v>
      </c>
      <c r="N1939" s="9">
        <f t="shared" si="490"/>
        <v>-324</v>
      </c>
      <c r="O1939" s="9">
        <f t="shared" si="491"/>
        <v>-324</v>
      </c>
      <c r="P1939" s="9">
        <f t="shared" si="496"/>
        <v>92</v>
      </c>
      <c r="Q1939" s="9">
        <f t="shared" si="497"/>
        <v>44</v>
      </c>
      <c r="R1939" s="9">
        <f t="shared" si="498"/>
        <v>-20</v>
      </c>
      <c r="S1939" s="9">
        <f t="shared" si="499"/>
        <v>48</v>
      </c>
      <c r="T1939" s="9">
        <f t="shared" si="500"/>
        <v>-22</v>
      </c>
      <c r="U1939" s="9">
        <f t="shared" si="492"/>
        <v>4048</v>
      </c>
      <c r="V1939" s="9">
        <f t="shared" si="493"/>
        <v>-1840</v>
      </c>
      <c r="W1939" s="1">
        <f t="shared" si="494"/>
        <v>4416</v>
      </c>
      <c r="X1939" s="1">
        <f t="shared" si="495"/>
        <v>-2024</v>
      </c>
    </row>
    <row r="1940" spans="9:24">
      <c r="I1940" s="10">
        <f t="shared" si="487"/>
        <v>0</v>
      </c>
      <c r="J1940" s="10">
        <f t="shared" si="488"/>
        <v>0</v>
      </c>
      <c r="K1940" s="10">
        <f t="shared" si="489"/>
        <v>0</v>
      </c>
      <c r="L1940" s="9">
        <f t="shared" si="485"/>
        <v>132</v>
      </c>
      <c r="M1940" s="9">
        <f t="shared" si="486"/>
        <v>196</v>
      </c>
      <c r="N1940" s="9">
        <f t="shared" si="490"/>
        <v>-328</v>
      </c>
      <c r="O1940" s="9">
        <f t="shared" si="491"/>
        <v>-328</v>
      </c>
      <c r="P1940" s="9">
        <f t="shared" si="496"/>
        <v>92</v>
      </c>
      <c r="Q1940" s="9">
        <f t="shared" si="497"/>
        <v>45</v>
      </c>
      <c r="R1940" s="9">
        <f t="shared" si="498"/>
        <v>-21</v>
      </c>
      <c r="S1940" s="9">
        <f t="shared" si="499"/>
        <v>49</v>
      </c>
      <c r="T1940" s="9">
        <f t="shared" si="500"/>
        <v>-24</v>
      </c>
      <c r="U1940" s="9">
        <f t="shared" si="492"/>
        <v>4140</v>
      </c>
      <c r="V1940" s="9">
        <f t="shared" si="493"/>
        <v>-1932</v>
      </c>
      <c r="W1940" s="1">
        <f t="shared" si="494"/>
        <v>4508</v>
      </c>
      <c r="X1940" s="1">
        <f t="shared" si="495"/>
        <v>-2208</v>
      </c>
    </row>
    <row r="1941" spans="9:24">
      <c r="I1941" s="10">
        <f t="shared" si="487"/>
        <v>0</v>
      </c>
      <c r="J1941" s="10">
        <f t="shared" si="488"/>
        <v>0</v>
      </c>
      <c r="K1941" s="10">
        <f t="shared" si="489"/>
        <v>0</v>
      </c>
      <c r="L1941" s="9">
        <f t="shared" si="485"/>
        <v>132</v>
      </c>
      <c r="M1941" s="9">
        <f t="shared" si="486"/>
        <v>200</v>
      </c>
      <c r="N1941" s="9">
        <f t="shared" si="490"/>
        <v>-332</v>
      </c>
      <c r="O1941" s="9">
        <f t="shared" si="491"/>
        <v>-332</v>
      </c>
      <c r="P1941" s="9">
        <f t="shared" si="496"/>
        <v>92</v>
      </c>
      <c r="Q1941" s="9">
        <f t="shared" si="497"/>
        <v>45</v>
      </c>
      <c r="R1941" s="9">
        <f t="shared" si="498"/>
        <v>-21</v>
      </c>
      <c r="S1941" s="9">
        <f t="shared" si="499"/>
        <v>49</v>
      </c>
      <c r="T1941" s="9">
        <f t="shared" si="500"/>
        <v>-24</v>
      </c>
      <c r="U1941" s="9">
        <f t="shared" si="492"/>
        <v>4140</v>
      </c>
      <c r="V1941" s="9">
        <f t="shared" si="493"/>
        <v>-1932</v>
      </c>
      <c r="W1941" s="1">
        <f t="shared" si="494"/>
        <v>4508</v>
      </c>
      <c r="X1941" s="1">
        <f t="shared" si="495"/>
        <v>-2208</v>
      </c>
    </row>
    <row r="1942" spans="9:24">
      <c r="I1942" s="10">
        <f t="shared" si="487"/>
        <v>0</v>
      </c>
      <c r="J1942" s="10">
        <f t="shared" si="488"/>
        <v>0</v>
      </c>
      <c r="K1942" s="10">
        <f t="shared" si="489"/>
        <v>0</v>
      </c>
      <c r="L1942" s="9">
        <f t="shared" si="485"/>
        <v>132</v>
      </c>
      <c r="M1942" s="9">
        <f t="shared" si="486"/>
        <v>204</v>
      </c>
      <c r="N1942" s="9">
        <f t="shared" si="490"/>
        <v>-336</v>
      </c>
      <c r="O1942" s="9">
        <f t="shared" si="491"/>
        <v>-336</v>
      </c>
      <c r="P1942" s="9">
        <f t="shared" si="496"/>
        <v>92</v>
      </c>
      <c r="Q1942" s="9">
        <f t="shared" si="497"/>
        <v>46</v>
      </c>
      <c r="R1942" s="9">
        <f t="shared" si="498"/>
        <v>-22</v>
      </c>
      <c r="S1942" s="9">
        <f t="shared" si="499"/>
        <v>50</v>
      </c>
      <c r="T1942" s="9">
        <f t="shared" si="500"/>
        <v>-25</v>
      </c>
      <c r="U1942" s="9">
        <f t="shared" si="492"/>
        <v>4232</v>
      </c>
      <c r="V1942" s="9">
        <f t="shared" si="493"/>
        <v>-2024</v>
      </c>
      <c r="W1942" s="1">
        <f t="shared" si="494"/>
        <v>4600</v>
      </c>
      <c r="X1942" s="1">
        <f t="shared" si="495"/>
        <v>-2300</v>
      </c>
    </row>
    <row r="1943" spans="9:24">
      <c r="I1943" s="10">
        <f t="shared" si="487"/>
        <v>0</v>
      </c>
      <c r="J1943" s="10">
        <f t="shared" si="488"/>
        <v>0</v>
      </c>
      <c r="K1943" s="10">
        <f t="shared" si="489"/>
        <v>0</v>
      </c>
      <c r="L1943" s="9">
        <f t="shared" si="485"/>
        <v>132</v>
      </c>
      <c r="M1943" s="9">
        <f t="shared" si="486"/>
        <v>208</v>
      </c>
      <c r="N1943" s="9">
        <f t="shared" si="490"/>
        <v>-340</v>
      </c>
      <c r="O1943" s="9">
        <f t="shared" si="491"/>
        <v>-340</v>
      </c>
      <c r="P1943" s="9">
        <f t="shared" si="496"/>
        <v>92</v>
      </c>
      <c r="Q1943" s="9">
        <f t="shared" si="497"/>
        <v>46</v>
      </c>
      <c r="R1943" s="9">
        <f t="shared" si="498"/>
        <v>-22</v>
      </c>
      <c r="S1943" s="9">
        <f t="shared" si="499"/>
        <v>50</v>
      </c>
      <c r="T1943" s="9">
        <f t="shared" si="500"/>
        <v>-25</v>
      </c>
      <c r="U1943" s="9">
        <f t="shared" si="492"/>
        <v>4232</v>
      </c>
      <c r="V1943" s="9">
        <f t="shared" si="493"/>
        <v>-2024</v>
      </c>
      <c r="W1943" s="1">
        <f t="shared" si="494"/>
        <v>4600</v>
      </c>
      <c r="X1943" s="1">
        <f t="shared" si="495"/>
        <v>-2300</v>
      </c>
    </row>
    <row r="1944" spans="9:24">
      <c r="I1944" s="10">
        <f t="shared" si="487"/>
        <v>0</v>
      </c>
      <c r="J1944" s="10">
        <f t="shared" si="488"/>
        <v>0</v>
      </c>
      <c r="K1944" s="10">
        <f t="shared" si="489"/>
        <v>0</v>
      </c>
      <c r="L1944" s="9">
        <f t="shared" si="485"/>
        <v>132</v>
      </c>
      <c r="M1944" s="9">
        <f t="shared" si="486"/>
        <v>212</v>
      </c>
      <c r="N1944" s="9">
        <f t="shared" si="490"/>
        <v>-344</v>
      </c>
      <c r="O1944" s="9">
        <f t="shared" si="491"/>
        <v>-344</v>
      </c>
      <c r="P1944" s="9">
        <f t="shared" si="496"/>
        <v>92</v>
      </c>
      <c r="Q1944" s="9">
        <f t="shared" si="497"/>
        <v>47</v>
      </c>
      <c r="R1944" s="9">
        <f t="shared" si="498"/>
        <v>-23</v>
      </c>
      <c r="S1944" s="9">
        <f t="shared" si="499"/>
        <v>51</v>
      </c>
      <c r="T1944" s="9">
        <f t="shared" si="500"/>
        <v>-26</v>
      </c>
      <c r="U1944" s="9">
        <f t="shared" si="492"/>
        <v>4324</v>
      </c>
      <c r="V1944" s="9">
        <f t="shared" si="493"/>
        <v>-2116</v>
      </c>
      <c r="W1944" s="1">
        <f t="shared" si="494"/>
        <v>4692</v>
      </c>
      <c r="X1944" s="1">
        <f t="shared" si="495"/>
        <v>-2392</v>
      </c>
    </row>
    <row r="1945" spans="9:24">
      <c r="I1945" s="10">
        <f t="shared" si="487"/>
        <v>0</v>
      </c>
      <c r="J1945" s="10">
        <f t="shared" si="488"/>
        <v>0</v>
      </c>
      <c r="K1945" s="10">
        <f t="shared" si="489"/>
        <v>0</v>
      </c>
      <c r="L1945" s="9">
        <f t="shared" si="485"/>
        <v>132</v>
      </c>
      <c r="M1945" s="9">
        <f t="shared" si="486"/>
        <v>216</v>
      </c>
      <c r="N1945" s="9">
        <f t="shared" si="490"/>
        <v>-348</v>
      </c>
      <c r="O1945" s="9">
        <f t="shared" si="491"/>
        <v>-348</v>
      </c>
      <c r="P1945" s="9">
        <f t="shared" si="496"/>
        <v>92</v>
      </c>
      <c r="Q1945" s="9">
        <f t="shared" si="497"/>
        <v>47</v>
      </c>
      <c r="R1945" s="9">
        <f t="shared" si="498"/>
        <v>-23</v>
      </c>
      <c r="S1945" s="9">
        <f t="shared" si="499"/>
        <v>51</v>
      </c>
      <c r="T1945" s="9">
        <f t="shared" si="500"/>
        <v>-26</v>
      </c>
      <c r="U1945" s="9">
        <f t="shared" si="492"/>
        <v>4324</v>
      </c>
      <c r="V1945" s="9">
        <f t="shared" si="493"/>
        <v>-2116</v>
      </c>
      <c r="W1945" s="1">
        <f t="shared" si="494"/>
        <v>4692</v>
      </c>
      <c r="X1945" s="1">
        <f t="shared" si="495"/>
        <v>-2392</v>
      </c>
    </row>
    <row r="1946" spans="9:24">
      <c r="I1946" s="10">
        <f t="shared" si="487"/>
        <v>0</v>
      </c>
      <c r="J1946" s="10">
        <f t="shared" si="488"/>
        <v>0</v>
      </c>
      <c r="K1946" s="10">
        <f t="shared" si="489"/>
        <v>0</v>
      </c>
      <c r="L1946" s="9">
        <f t="shared" si="485"/>
        <v>132</v>
      </c>
      <c r="M1946" s="9">
        <f t="shared" si="486"/>
        <v>220</v>
      </c>
      <c r="N1946" s="9">
        <f t="shared" si="490"/>
        <v>-352</v>
      </c>
      <c r="O1946" s="9">
        <f t="shared" si="491"/>
        <v>-352</v>
      </c>
      <c r="P1946" s="9">
        <f t="shared" si="496"/>
        <v>92</v>
      </c>
      <c r="Q1946" s="9">
        <f t="shared" si="497"/>
        <v>48</v>
      </c>
      <c r="R1946" s="9">
        <f t="shared" si="498"/>
        <v>-24</v>
      </c>
      <c r="S1946" s="9">
        <f t="shared" si="499"/>
        <v>52</v>
      </c>
      <c r="T1946" s="9">
        <f t="shared" si="500"/>
        <v>-27</v>
      </c>
      <c r="U1946" s="9">
        <f t="shared" si="492"/>
        <v>4416</v>
      </c>
      <c r="V1946" s="9">
        <f t="shared" si="493"/>
        <v>-2208</v>
      </c>
      <c r="W1946" s="1">
        <f t="shared" si="494"/>
        <v>4784</v>
      </c>
      <c r="X1946" s="1">
        <f t="shared" si="495"/>
        <v>-2484</v>
      </c>
    </row>
    <row r="1947" spans="9:24">
      <c r="I1947" s="10">
        <f t="shared" si="487"/>
        <v>0</v>
      </c>
      <c r="J1947" s="10">
        <f t="shared" si="488"/>
        <v>0</v>
      </c>
      <c r="K1947" s="10">
        <f t="shared" si="489"/>
        <v>0</v>
      </c>
      <c r="L1947" s="9">
        <f t="shared" si="485"/>
        <v>132</v>
      </c>
      <c r="M1947" s="9">
        <f t="shared" si="486"/>
        <v>224</v>
      </c>
      <c r="N1947" s="9">
        <f t="shared" si="490"/>
        <v>-356</v>
      </c>
      <c r="O1947" s="9">
        <f t="shared" si="491"/>
        <v>-356</v>
      </c>
      <c r="P1947" s="9">
        <f t="shared" si="496"/>
        <v>92</v>
      </c>
      <c r="Q1947" s="9">
        <f t="shared" si="497"/>
        <v>48</v>
      </c>
      <c r="R1947" s="9">
        <f t="shared" si="498"/>
        <v>-24</v>
      </c>
      <c r="S1947" s="9">
        <f t="shared" si="499"/>
        <v>52</v>
      </c>
      <c r="T1947" s="9">
        <f t="shared" si="500"/>
        <v>-27</v>
      </c>
      <c r="U1947" s="9">
        <f t="shared" si="492"/>
        <v>4416</v>
      </c>
      <c r="V1947" s="9">
        <f t="shared" si="493"/>
        <v>-2208</v>
      </c>
      <c r="W1947" s="1">
        <f t="shared" si="494"/>
        <v>4784</v>
      </c>
      <c r="X1947" s="1">
        <f t="shared" si="495"/>
        <v>-2484</v>
      </c>
    </row>
    <row r="1948" spans="9:24">
      <c r="I1948" s="10">
        <f t="shared" si="487"/>
        <v>0</v>
      </c>
      <c r="J1948" s="10">
        <f t="shared" si="488"/>
        <v>0</v>
      </c>
      <c r="K1948" s="10">
        <f t="shared" si="489"/>
        <v>0</v>
      </c>
      <c r="L1948" s="9">
        <f t="shared" si="485"/>
        <v>132</v>
      </c>
      <c r="M1948" s="9">
        <f t="shared" si="486"/>
        <v>228</v>
      </c>
      <c r="N1948" s="9">
        <f t="shared" si="490"/>
        <v>-360</v>
      </c>
      <c r="O1948" s="9">
        <f t="shared" si="491"/>
        <v>-360</v>
      </c>
      <c r="P1948" s="9">
        <f t="shared" si="496"/>
        <v>92</v>
      </c>
      <c r="Q1948" s="9">
        <f t="shared" si="497"/>
        <v>49</v>
      </c>
      <c r="R1948" s="9">
        <f t="shared" si="498"/>
        <v>-25</v>
      </c>
      <c r="S1948" s="9">
        <f t="shared" si="499"/>
        <v>53</v>
      </c>
      <c r="T1948" s="9">
        <f t="shared" si="500"/>
        <v>-28</v>
      </c>
      <c r="U1948" s="9">
        <f t="shared" si="492"/>
        <v>4508</v>
      </c>
      <c r="V1948" s="9">
        <f t="shared" si="493"/>
        <v>-2300</v>
      </c>
      <c r="W1948" s="1">
        <f t="shared" si="494"/>
        <v>4876</v>
      </c>
      <c r="X1948" s="1">
        <f t="shared" si="495"/>
        <v>-2576</v>
      </c>
    </row>
    <row r="1949" spans="9:24">
      <c r="I1949" s="10">
        <f t="shared" si="487"/>
        <v>0</v>
      </c>
      <c r="J1949" s="10">
        <f t="shared" si="488"/>
        <v>0</v>
      </c>
      <c r="K1949" s="10">
        <f t="shared" si="489"/>
        <v>0</v>
      </c>
      <c r="L1949" s="9">
        <f t="shared" si="485"/>
        <v>132</v>
      </c>
      <c r="M1949" s="9">
        <f t="shared" si="486"/>
        <v>232</v>
      </c>
      <c r="N1949" s="9">
        <f t="shared" si="490"/>
        <v>-364</v>
      </c>
      <c r="O1949" s="9">
        <f t="shared" si="491"/>
        <v>-364</v>
      </c>
      <c r="P1949" s="9">
        <f t="shared" si="496"/>
        <v>92</v>
      </c>
      <c r="Q1949" s="9">
        <f t="shared" si="497"/>
        <v>49</v>
      </c>
      <c r="R1949" s="9">
        <f t="shared" si="498"/>
        <v>-25</v>
      </c>
      <c r="S1949" s="9">
        <f t="shared" si="499"/>
        <v>53</v>
      </c>
      <c r="T1949" s="9">
        <f t="shared" si="500"/>
        <v>-28</v>
      </c>
      <c r="U1949" s="9">
        <f t="shared" si="492"/>
        <v>4508</v>
      </c>
      <c r="V1949" s="9">
        <f t="shared" si="493"/>
        <v>-2300</v>
      </c>
      <c r="W1949" s="1">
        <f t="shared" si="494"/>
        <v>4876</v>
      </c>
      <c r="X1949" s="1">
        <f t="shared" si="495"/>
        <v>-2576</v>
      </c>
    </row>
    <row r="1950" spans="9:24">
      <c r="I1950" s="10">
        <f t="shared" si="487"/>
        <v>0</v>
      </c>
      <c r="J1950" s="10">
        <f t="shared" si="488"/>
        <v>0</v>
      </c>
      <c r="K1950" s="10">
        <f t="shared" si="489"/>
        <v>0</v>
      </c>
      <c r="L1950" s="9">
        <f t="shared" si="485"/>
        <v>132</v>
      </c>
      <c r="M1950" s="9">
        <f t="shared" si="486"/>
        <v>236</v>
      </c>
      <c r="N1950" s="9">
        <f t="shared" si="490"/>
        <v>-368</v>
      </c>
      <c r="O1950" s="9">
        <f t="shared" si="491"/>
        <v>-368</v>
      </c>
      <c r="P1950" s="9">
        <f t="shared" si="496"/>
        <v>92</v>
      </c>
      <c r="Q1950" s="9">
        <f t="shared" si="497"/>
        <v>50</v>
      </c>
      <c r="R1950" s="9">
        <f t="shared" si="498"/>
        <v>-26</v>
      </c>
      <c r="S1950" s="9">
        <f t="shared" si="499"/>
        <v>55</v>
      </c>
      <c r="T1950" s="9">
        <f t="shared" si="500"/>
        <v>-29</v>
      </c>
      <c r="U1950" s="9">
        <f t="shared" si="492"/>
        <v>4600</v>
      </c>
      <c r="V1950" s="9">
        <f t="shared" si="493"/>
        <v>-2392</v>
      </c>
      <c r="W1950" s="1">
        <f t="shared" si="494"/>
        <v>5060</v>
      </c>
      <c r="X1950" s="1">
        <f t="shared" si="495"/>
        <v>-2668</v>
      </c>
    </row>
    <row r="1951" spans="9:24">
      <c r="I1951" s="10">
        <f t="shared" si="487"/>
        <v>0</v>
      </c>
      <c r="J1951" s="10">
        <f t="shared" si="488"/>
        <v>0</v>
      </c>
      <c r="K1951" s="10">
        <f t="shared" si="489"/>
        <v>0</v>
      </c>
      <c r="L1951" s="9">
        <f t="shared" si="485"/>
        <v>132</v>
      </c>
      <c r="M1951" s="9">
        <f t="shared" si="486"/>
        <v>240</v>
      </c>
      <c r="N1951" s="9">
        <f t="shared" si="490"/>
        <v>-372</v>
      </c>
      <c r="O1951" s="9">
        <f t="shared" si="491"/>
        <v>-372</v>
      </c>
      <c r="P1951" s="9">
        <f t="shared" si="496"/>
        <v>92</v>
      </c>
      <c r="Q1951" s="9">
        <f t="shared" si="497"/>
        <v>50</v>
      </c>
      <c r="R1951" s="9">
        <f t="shared" si="498"/>
        <v>-26</v>
      </c>
      <c r="S1951" s="9">
        <f t="shared" si="499"/>
        <v>55</v>
      </c>
      <c r="T1951" s="9">
        <f t="shared" si="500"/>
        <v>-29</v>
      </c>
      <c r="U1951" s="9">
        <f t="shared" si="492"/>
        <v>4600</v>
      </c>
      <c r="V1951" s="9">
        <f t="shared" si="493"/>
        <v>-2392</v>
      </c>
      <c r="W1951" s="1">
        <f t="shared" si="494"/>
        <v>5060</v>
      </c>
      <c r="X1951" s="1">
        <f t="shared" si="495"/>
        <v>-2668</v>
      </c>
    </row>
    <row r="1952" spans="9:24">
      <c r="I1952" s="10">
        <f t="shared" si="487"/>
        <v>0</v>
      </c>
      <c r="J1952" s="10">
        <f t="shared" si="488"/>
        <v>0</v>
      </c>
      <c r="K1952" s="10">
        <f t="shared" si="489"/>
        <v>0</v>
      </c>
      <c r="L1952" s="9">
        <f t="shared" si="485"/>
        <v>132</v>
      </c>
      <c r="M1952" s="9">
        <f t="shared" si="486"/>
        <v>244</v>
      </c>
      <c r="N1952" s="9">
        <f t="shared" si="490"/>
        <v>-376</v>
      </c>
      <c r="O1952" s="9">
        <f t="shared" si="491"/>
        <v>-376</v>
      </c>
      <c r="P1952" s="9">
        <f t="shared" si="496"/>
        <v>92</v>
      </c>
      <c r="Q1952" s="9">
        <f t="shared" si="497"/>
        <v>51</v>
      </c>
      <c r="R1952" s="9">
        <f t="shared" si="498"/>
        <v>-27</v>
      </c>
      <c r="S1952" s="9">
        <f t="shared" si="499"/>
        <v>56</v>
      </c>
      <c r="T1952" s="9">
        <f t="shared" si="500"/>
        <v>-30</v>
      </c>
      <c r="U1952" s="9">
        <f t="shared" si="492"/>
        <v>4692</v>
      </c>
      <c r="V1952" s="9">
        <f t="shared" si="493"/>
        <v>-2484</v>
      </c>
      <c r="W1952" s="1">
        <f t="shared" si="494"/>
        <v>5152</v>
      </c>
      <c r="X1952" s="1">
        <f t="shared" si="495"/>
        <v>-2760</v>
      </c>
    </row>
    <row r="1953" spans="9:24">
      <c r="I1953" s="10">
        <f t="shared" si="487"/>
        <v>0</v>
      </c>
      <c r="J1953" s="10">
        <f t="shared" si="488"/>
        <v>0</v>
      </c>
      <c r="K1953" s="10">
        <f t="shared" si="489"/>
        <v>0</v>
      </c>
      <c r="L1953" s="9">
        <f t="shared" si="485"/>
        <v>132</v>
      </c>
      <c r="M1953" s="9">
        <f t="shared" si="486"/>
        <v>248</v>
      </c>
      <c r="N1953" s="9">
        <f t="shared" si="490"/>
        <v>-380</v>
      </c>
      <c r="O1953" s="9">
        <f t="shared" si="491"/>
        <v>-380</v>
      </c>
      <c r="P1953" s="9">
        <f t="shared" si="496"/>
        <v>92</v>
      </c>
      <c r="Q1953" s="9">
        <f t="shared" si="497"/>
        <v>51</v>
      </c>
      <c r="R1953" s="9">
        <f t="shared" si="498"/>
        <v>-27</v>
      </c>
      <c r="S1953" s="9">
        <f t="shared" si="499"/>
        <v>56</v>
      </c>
      <c r="T1953" s="9">
        <f t="shared" si="500"/>
        <v>-30</v>
      </c>
      <c r="U1953" s="9">
        <f t="shared" si="492"/>
        <v>4692</v>
      </c>
      <c r="V1953" s="9">
        <f t="shared" si="493"/>
        <v>-2484</v>
      </c>
      <c r="W1953" s="1">
        <f t="shared" si="494"/>
        <v>5152</v>
      </c>
      <c r="X1953" s="1">
        <f t="shared" si="495"/>
        <v>-2760</v>
      </c>
    </row>
    <row r="1954" spans="9:24">
      <c r="I1954" s="10">
        <f t="shared" si="487"/>
        <v>0</v>
      </c>
      <c r="J1954" s="10">
        <f t="shared" si="488"/>
        <v>0</v>
      </c>
      <c r="K1954" s="10">
        <f t="shared" si="489"/>
        <v>0</v>
      </c>
      <c r="L1954" s="9">
        <f t="shared" si="485"/>
        <v>132</v>
      </c>
      <c r="M1954" s="9">
        <f t="shared" si="486"/>
        <v>252</v>
      </c>
      <c r="N1954" s="9">
        <f t="shared" si="490"/>
        <v>-384</v>
      </c>
      <c r="O1954" s="9">
        <f t="shared" si="491"/>
        <v>-384</v>
      </c>
      <c r="P1954" s="9">
        <f t="shared" si="496"/>
        <v>92</v>
      </c>
      <c r="Q1954" s="9">
        <f t="shared" si="497"/>
        <v>52</v>
      </c>
      <c r="R1954" s="9">
        <f t="shared" si="498"/>
        <v>-28</v>
      </c>
      <c r="S1954" s="9">
        <f t="shared" si="499"/>
        <v>57</v>
      </c>
      <c r="T1954" s="9">
        <f t="shared" si="500"/>
        <v>-31</v>
      </c>
      <c r="U1954" s="9">
        <f t="shared" si="492"/>
        <v>4784</v>
      </c>
      <c r="V1954" s="9">
        <f t="shared" si="493"/>
        <v>-2576</v>
      </c>
      <c r="W1954" s="1">
        <f t="shared" si="494"/>
        <v>5244</v>
      </c>
      <c r="X1954" s="1">
        <f t="shared" si="495"/>
        <v>-2852</v>
      </c>
    </row>
    <row r="1955" spans="9:24">
      <c r="I1955" s="10">
        <f t="shared" si="487"/>
        <v>0</v>
      </c>
      <c r="J1955" s="10">
        <f t="shared" si="488"/>
        <v>0</v>
      </c>
      <c r="K1955" s="10">
        <f t="shared" si="489"/>
        <v>0</v>
      </c>
      <c r="L1955" s="9">
        <f t="shared" si="485"/>
        <v>128</v>
      </c>
      <c r="M1955" s="9">
        <f t="shared" si="486"/>
        <v>4</v>
      </c>
      <c r="N1955" s="9">
        <f t="shared" si="490"/>
        <v>-132</v>
      </c>
      <c r="O1955" s="9">
        <f t="shared" si="491"/>
        <v>-132</v>
      </c>
      <c r="P1955" s="9">
        <f t="shared" si="496"/>
        <v>91</v>
      </c>
      <c r="Q1955" s="9">
        <f t="shared" si="497"/>
        <v>21</v>
      </c>
      <c r="R1955" s="9">
        <f t="shared" si="498"/>
        <v>4</v>
      </c>
      <c r="S1955" s="9">
        <f t="shared" si="499"/>
        <v>23</v>
      </c>
      <c r="T1955" s="9">
        <f t="shared" si="500"/>
        <v>4</v>
      </c>
      <c r="U1955" s="9">
        <f t="shared" si="492"/>
        <v>1911</v>
      </c>
      <c r="V1955" s="9">
        <f t="shared" si="493"/>
        <v>364</v>
      </c>
      <c r="W1955" s="1">
        <f t="shared" si="494"/>
        <v>2093</v>
      </c>
      <c r="X1955" s="1">
        <f t="shared" si="495"/>
        <v>364</v>
      </c>
    </row>
    <row r="1956" spans="9:24">
      <c r="I1956" s="10">
        <f t="shared" si="487"/>
        <v>0</v>
      </c>
      <c r="J1956" s="10">
        <f t="shared" si="488"/>
        <v>0</v>
      </c>
      <c r="K1956" s="10">
        <f t="shared" si="489"/>
        <v>0</v>
      </c>
      <c r="L1956" s="9">
        <f t="shared" si="485"/>
        <v>128</v>
      </c>
      <c r="M1956" s="9">
        <f t="shared" si="486"/>
        <v>8</v>
      </c>
      <c r="N1956" s="9">
        <f t="shared" si="490"/>
        <v>-136</v>
      </c>
      <c r="O1956" s="9">
        <f t="shared" si="491"/>
        <v>-136</v>
      </c>
      <c r="P1956" s="9">
        <f t="shared" si="496"/>
        <v>91</v>
      </c>
      <c r="Q1956" s="9">
        <f t="shared" si="497"/>
        <v>21</v>
      </c>
      <c r="R1956" s="9">
        <f t="shared" si="498"/>
        <v>3</v>
      </c>
      <c r="S1956" s="9">
        <f t="shared" si="499"/>
        <v>23</v>
      </c>
      <c r="T1956" s="9">
        <f t="shared" si="500"/>
        <v>3</v>
      </c>
      <c r="U1956" s="9">
        <f t="shared" si="492"/>
        <v>1911</v>
      </c>
      <c r="V1956" s="9">
        <f t="shared" si="493"/>
        <v>273</v>
      </c>
      <c r="W1956" s="1">
        <f t="shared" si="494"/>
        <v>2093</v>
      </c>
      <c r="X1956" s="1">
        <f t="shared" si="495"/>
        <v>273</v>
      </c>
    </row>
    <row r="1957" spans="9:24">
      <c r="I1957" s="10">
        <f t="shared" si="487"/>
        <v>0</v>
      </c>
      <c r="J1957" s="10">
        <f t="shared" si="488"/>
        <v>0</v>
      </c>
      <c r="K1957" s="10">
        <f t="shared" si="489"/>
        <v>0</v>
      </c>
      <c r="L1957" s="9">
        <f t="shared" si="485"/>
        <v>128</v>
      </c>
      <c r="M1957" s="9">
        <f t="shared" si="486"/>
        <v>12</v>
      </c>
      <c r="N1957" s="9">
        <f t="shared" si="490"/>
        <v>-140</v>
      </c>
      <c r="O1957" s="9">
        <f t="shared" si="491"/>
        <v>-140</v>
      </c>
      <c r="P1957" s="9">
        <f t="shared" si="496"/>
        <v>91</v>
      </c>
      <c r="Q1957" s="9">
        <f t="shared" si="497"/>
        <v>22</v>
      </c>
      <c r="R1957" s="9">
        <f t="shared" si="498"/>
        <v>3</v>
      </c>
      <c r="S1957" s="9">
        <f t="shared" si="499"/>
        <v>24</v>
      </c>
      <c r="T1957" s="9">
        <f t="shared" si="500"/>
        <v>3</v>
      </c>
      <c r="U1957" s="9">
        <f t="shared" si="492"/>
        <v>2002</v>
      </c>
      <c r="V1957" s="9">
        <f t="shared" si="493"/>
        <v>273</v>
      </c>
      <c r="W1957" s="1">
        <f t="shared" si="494"/>
        <v>2184</v>
      </c>
      <c r="X1957" s="1">
        <f t="shared" si="495"/>
        <v>273</v>
      </c>
    </row>
    <row r="1958" spans="9:24">
      <c r="I1958" s="10">
        <f t="shared" si="487"/>
        <v>0</v>
      </c>
      <c r="J1958" s="10">
        <f t="shared" si="488"/>
        <v>0</v>
      </c>
      <c r="K1958" s="10">
        <f t="shared" si="489"/>
        <v>0</v>
      </c>
      <c r="L1958" s="9">
        <f t="shared" si="485"/>
        <v>128</v>
      </c>
      <c r="M1958" s="9">
        <f t="shared" si="486"/>
        <v>16</v>
      </c>
      <c r="N1958" s="9">
        <f t="shared" si="490"/>
        <v>-144</v>
      </c>
      <c r="O1958" s="9">
        <f t="shared" si="491"/>
        <v>-144</v>
      </c>
      <c r="P1958" s="9">
        <f t="shared" si="496"/>
        <v>91</v>
      </c>
      <c r="Q1958" s="9">
        <f t="shared" si="497"/>
        <v>22</v>
      </c>
      <c r="R1958" s="9">
        <f t="shared" si="498"/>
        <v>2</v>
      </c>
      <c r="S1958" s="9">
        <f t="shared" si="499"/>
        <v>24</v>
      </c>
      <c r="T1958" s="9">
        <f t="shared" si="500"/>
        <v>2</v>
      </c>
      <c r="U1958" s="9">
        <f t="shared" si="492"/>
        <v>2002</v>
      </c>
      <c r="V1958" s="9">
        <f t="shared" si="493"/>
        <v>182</v>
      </c>
      <c r="W1958" s="1">
        <f t="shared" si="494"/>
        <v>2184</v>
      </c>
      <c r="X1958" s="1">
        <f t="shared" si="495"/>
        <v>182</v>
      </c>
    </row>
    <row r="1959" spans="9:24">
      <c r="I1959" s="10">
        <f t="shared" si="487"/>
        <v>0</v>
      </c>
      <c r="J1959" s="10">
        <f t="shared" si="488"/>
        <v>0</v>
      </c>
      <c r="K1959" s="10">
        <f t="shared" si="489"/>
        <v>0</v>
      </c>
      <c r="L1959" s="9">
        <f t="shared" si="485"/>
        <v>128</v>
      </c>
      <c r="M1959" s="9">
        <f t="shared" si="486"/>
        <v>20</v>
      </c>
      <c r="N1959" s="9">
        <f t="shared" si="490"/>
        <v>-148</v>
      </c>
      <c r="O1959" s="9">
        <f t="shared" si="491"/>
        <v>-148</v>
      </c>
      <c r="P1959" s="9">
        <f t="shared" si="496"/>
        <v>91</v>
      </c>
      <c r="Q1959" s="9">
        <f t="shared" si="497"/>
        <v>23</v>
      </c>
      <c r="R1959" s="9">
        <f t="shared" si="498"/>
        <v>2</v>
      </c>
      <c r="S1959" s="9">
        <f t="shared" si="499"/>
        <v>25</v>
      </c>
      <c r="T1959" s="9">
        <f t="shared" si="500"/>
        <v>2</v>
      </c>
      <c r="U1959" s="9">
        <f t="shared" si="492"/>
        <v>2093</v>
      </c>
      <c r="V1959" s="9">
        <f t="shared" si="493"/>
        <v>182</v>
      </c>
      <c r="W1959" s="1">
        <f t="shared" si="494"/>
        <v>2275</v>
      </c>
      <c r="X1959" s="1">
        <f t="shared" si="495"/>
        <v>182</v>
      </c>
    </row>
    <row r="1960" spans="9:24">
      <c r="I1960" s="10">
        <f t="shared" si="487"/>
        <v>0</v>
      </c>
      <c r="J1960" s="10">
        <f t="shared" si="488"/>
        <v>0</v>
      </c>
      <c r="K1960" s="10">
        <f t="shared" si="489"/>
        <v>0</v>
      </c>
      <c r="L1960" s="9">
        <f t="shared" si="485"/>
        <v>128</v>
      </c>
      <c r="M1960" s="9">
        <f t="shared" si="486"/>
        <v>24</v>
      </c>
      <c r="N1960" s="9">
        <f t="shared" si="490"/>
        <v>-152</v>
      </c>
      <c r="O1960" s="9">
        <f t="shared" si="491"/>
        <v>-152</v>
      </c>
      <c r="P1960" s="9">
        <f t="shared" si="496"/>
        <v>91</v>
      </c>
      <c r="Q1960" s="9">
        <f t="shared" si="497"/>
        <v>23</v>
      </c>
      <c r="R1960" s="9">
        <f t="shared" si="498"/>
        <v>1</v>
      </c>
      <c r="S1960" s="9">
        <f t="shared" si="499"/>
        <v>25</v>
      </c>
      <c r="T1960" s="9">
        <f t="shared" si="500"/>
        <v>1</v>
      </c>
      <c r="U1960" s="9">
        <f t="shared" si="492"/>
        <v>2093</v>
      </c>
      <c r="V1960" s="9">
        <f t="shared" si="493"/>
        <v>91</v>
      </c>
      <c r="W1960" s="1">
        <f t="shared" si="494"/>
        <v>2275</v>
      </c>
      <c r="X1960" s="1">
        <f t="shared" si="495"/>
        <v>91</v>
      </c>
    </row>
    <row r="1961" spans="9:24">
      <c r="I1961" s="10">
        <f t="shared" si="487"/>
        <v>0</v>
      </c>
      <c r="J1961" s="10">
        <f t="shared" si="488"/>
        <v>0</v>
      </c>
      <c r="K1961" s="10">
        <f t="shared" si="489"/>
        <v>0</v>
      </c>
      <c r="L1961" s="9">
        <f t="shared" si="485"/>
        <v>128</v>
      </c>
      <c r="M1961" s="9">
        <f t="shared" si="486"/>
        <v>28</v>
      </c>
      <c r="N1961" s="9">
        <f t="shared" si="490"/>
        <v>-156</v>
      </c>
      <c r="O1961" s="9">
        <f t="shared" si="491"/>
        <v>-156</v>
      </c>
      <c r="P1961" s="9">
        <f t="shared" si="496"/>
        <v>91</v>
      </c>
      <c r="Q1961" s="9">
        <f t="shared" si="497"/>
        <v>24</v>
      </c>
      <c r="R1961" s="9">
        <f t="shared" si="498"/>
        <v>1</v>
      </c>
      <c r="S1961" s="9">
        <f t="shared" si="499"/>
        <v>26</v>
      </c>
      <c r="T1961" s="9">
        <f t="shared" si="500"/>
        <v>1</v>
      </c>
      <c r="U1961" s="9">
        <f t="shared" si="492"/>
        <v>2184</v>
      </c>
      <c r="V1961" s="9">
        <f t="shared" si="493"/>
        <v>91</v>
      </c>
      <c r="W1961" s="1">
        <f t="shared" si="494"/>
        <v>2366</v>
      </c>
      <c r="X1961" s="1">
        <f t="shared" si="495"/>
        <v>91</v>
      </c>
    </row>
    <row r="1962" spans="9:24">
      <c r="I1962" s="10">
        <f t="shared" si="487"/>
        <v>0</v>
      </c>
      <c r="J1962" s="10">
        <f t="shared" si="488"/>
        <v>0</v>
      </c>
      <c r="K1962" s="10">
        <f t="shared" si="489"/>
        <v>0</v>
      </c>
      <c r="L1962" s="9">
        <f t="shared" si="485"/>
        <v>128</v>
      </c>
      <c r="M1962" s="9">
        <f t="shared" si="486"/>
        <v>32</v>
      </c>
      <c r="N1962" s="9">
        <f t="shared" si="490"/>
        <v>-160</v>
      </c>
      <c r="O1962" s="9">
        <f t="shared" si="491"/>
        <v>-160</v>
      </c>
      <c r="P1962" s="9">
        <f t="shared" si="496"/>
        <v>91</v>
      </c>
      <c r="Q1962" s="9">
        <f t="shared" si="497"/>
        <v>24</v>
      </c>
      <c r="R1962" s="9">
        <f t="shared" si="498"/>
        <v>0</v>
      </c>
      <c r="S1962" s="9">
        <f t="shared" si="499"/>
        <v>26</v>
      </c>
      <c r="T1962" s="9">
        <f t="shared" si="500"/>
        <v>0</v>
      </c>
      <c r="U1962" s="9">
        <f t="shared" si="492"/>
        <v>2184</v>
      </c>
      <c r="V1962" s="9">
        <f t="shared" si="493"/>
        <v>0</v>
      </c>
      <c r="W1962" s="1">
        <f t="shared" si="494"/>
        <v>2366</v>
      </c>
      <c r="X1962" s="1">
        <f t="shared" si="495"/>
        <v>0</v>
      </c>
    </row>
    <row r="1963" spans="9:24">
      <c r="I1963" s="10">
        <f t="shared" si="487"/>
        <v>0</v>
      </c>
      <c r="J1963" s="10">
        <f t="shared" si="488"/>
        <v>0</v>
      </c>
      <c r="K1963" s="10">
        <f t="shared" si="489"/>
        <v>0</v>
      </c>
      <c r="L1963" s="9">
        <f t="shared" si="485"/>
        <v>128</v>
      </c>
      <c r="M1963" s="9">
        <f t="shared" si="486"/>
        <v>36</v>
      </c>
      <c r="N1963" s="9">
        <f t="shared" si="490"/>
        <v>-164</v>
      </c>
      <c r="O1963" s="9">
        <f t="shared" si="491"/>
        <v>-164</v>
      </c>
      <c r="P1963" s="9">
        <f t="shared" si="496"/>
        <v>91</v>
      </c>
      <c r="Q1963" s="9">
        <f t="shared" si="497"/>
        <v>25</v>
      </c>
      <c r="R1963" s="9">
        <f t="shared" si="498"/>
        <v>0</v>
      </c>
      <c r="S1963" s="9">
        <f t="shared" si="499"/>
        <v>27</v>
      </c>
      <c r="T1963" s="9">
        <f t="shared" si="500"/>
        <v>0</v>
      </c>
      <c r="U1963" s="9">
        <f t="shared" si="492"/>
        <v>2275</v>
      </c>
      <c r="V1963" s="9">
        <f t="shared" si="493"/>
        <v>0</v>
      </c>
      <c r="W1963" s="1">
        <f t="shared" si="494"/>
        <v>2457</v>
      </c>
      <c r="X1963" s="1">
        <f t="shared" si="495"/>
        <v>0</v>
      </c>
    </row>
    <row r="1964" spans="9:24">
      <c r="I1964" s="10">
        <f t="shared" si="487"/>
        <v>0</v>
      </c>
      <c r="J1964" s="10">
        <f t="shared" si="488"/>
        <v>0</v>
      </c>
      <c r="K1964" s="10">
        <f t="shared" si="489"/>
        <v>0</v>
      </c>
      <c r="L1964" s="9">
        <f t="shared" si="485"/>
        <v>128</v>
      </c>
      <c r="M1964" s="9">
        <f t="shared" si="486"/>
        <v>40</v>
      </c>
      <c r="N1964" s="9">
        <f t="shared" si="490"/>
        <v>-168</v>
      </c>
      <c r="O1964" s="9">
        <f t="shared" si="491"/>
        <v>-168</v>
      </c>
      <c r="P1964" s="9">
        <f t="shared" si="496"/>
        <v>91</v>
      </c>
      <c r="Q1964" s="9">
        <f t="shared" si="497"/>
        <v>25</v>
      </c>
      <c r="R1964" s="9">
        <f t="shared" si="498"/>
        <v>-1</v>
      </c>
      <c r="S1964" s="9">
        <f t="shared" si="499"/>
        <v>27</v>
      </c>
      <c r="T1964" s="9">
        <f t="shared" si="500"/>
        <v>-2</v>
      </c>
      <c r="U1964" s="9">
        <f t="shared" si="492"/>
        <v>2275</v>
      </c>
      <c r="V1964" s="9">
        <f t="shared" si="493"/>
        <v>-91</v>
      </c>
      <c r="W1964" s="1">
        <f t="shared" si="494"/>
        <v>2457</v>
      </c>
      <c r="X1964" s="1">
        <f t="shared" si="495"/>
        <v>-182</v>
      </c>
    </row>
    <row r="1965" spans="9:24">
      <c r="I1965" s="10">
        <f t="shared" si="487"/>
        <v>0</v>
      </c>
      <c r="J1965" s="10">
        <f t="shared" si="488"/>
        <v>0</v>
      </c>
      <c r="K1965" s="10">
        <f t="shared" si="489"/>
        <v>0</v>
      </c>
      <c r="L1965" s="9">
        <f t="shared" si="485"/>
        <v>128</v>
      </c>
      <c r="M1965" s="9">
        <f t="shared" si="486"/>
        <v>44</v>
      </c>
      <c r="N1965" s="9">
        <f t="shared" si="490"/>
        <v>-172</v>
      </c>
      <c r="O1965" s="9">
        <f t="shared" si="491"/>
        <v>-172</v>
      </c>
      <c r="P1965" s="9">
        <f t="shared" si="496"/>
        <v>91</v>
      </c>
      <c r="Q1965" s="9">
        <f t="shared" si="497"/>
        <v>26</v>
      </c>
      <c r="R1965" s="9">
        <f t="shared" si="498"/>
        <v>-1</v>
      </c>
      <c r="S1965" s="9">
        <f t="shared" si="499"/>
        <v>28</v>
      </c>
      <c r="T1965" s="9">
        <f t="shared" si="500"/>
        <v>-2</v>
      </c>
      <c r="U1965" s="9">
        <f t="shared" si="492"/>
        <v>2366</v>
      </c>
      <c r="V1965" s="9">
        <f t="shared" si="493"/>
        <v>-91</v>
      </c>
      <c r="W1965" s="1">
        <f t="shared" si="494"/>
        <v>2548</v>
      </c>
      <c r="X1965" s="1">
        <f t="shared" si="495"/>
        <v>-182</v>
      </c>
    </row>
    <row r="1966" spans="9:24">
      <c r="I1966" s="10">
        <f t="shared" si="487"/>
        <v>0</v>
      </c>
      <c r="J1966" s="10">
        <f t="shared" si="488"/>
        <v>0</v>
      </c>
      <c r="K1966" s="10">
        <f t="shared" si="489"/>
        <v>0</v>
      </c>
      <c r="L1966" s="9">
        <f t="shared" si="485"/>
        <v>128</v>
      </c>
      <c r="M1966" s="9">
        <f t="shared" si="486"/>
        <v>48</v>
      </c>
      <c r="N1966" s="9">
        <f t="shared" si="490"/>
        <v>-176</v>
      </c>
      <c r="O1966" s="9">
        <f t="shared" si="491"/>
        <v>-176</v>
      </c>
      <c r="P1966" s="9">
        <f t="shared" si="496"/>
        <v>91</v>
      </c>
      <c r="Q1966" s="9">
        <f t="shared" si="497"/>
        <v>26</v>
      </c>
      <c r="R1966" s="9">
        <f t="shared" si="498"/>
        <v>-2</v>
      </c>
      <c r="S1966" s="9">
        <f t="shared" si="499"/>
        <v>28</v>
      </c>
      <c r="T1966" s="9">
        <f t="shared" si="500"/>
        <v>-3</v>
      </c>
      <c r="U1966" s="9">
        <f t="shared" si="492"/>
        <v>2366</v>
      </c>
      <c r="V1966" s="9">
        <f t="shared" si="493"/>
        <v>-182</v>
      </c>
      <c r="W1966" s="1">
        <f t="shared" si="494"/>
        <v>2548</v>
      </c>
      <c r="X1966" s="1">
        <f t="shared" si="495"/>
        <v>-273</v>
      </c>
    </row>
    <row r="1967" spans="9:24">
      <c r="I1967" s="10">
        <f t="shared" si="487"/>
        <v>0</v>
      </c>
      <c r="J1967" s="10">
        <f t="shared" si="488"/>
        <v>0</v>
      </c>
      <c r="K1967" s="10">
        <f t="shared" si="489"/>
        <v>0</v>
      </c>
      <c r="L1967" s="9">
        <f t="shared" si="485"/>
        <v>128</v>
      </c>
      <c r="M1967" s="9">
        <f t="shared" si="486"/>
        <v>52</v>
      </c>
      <c r="N1967" s="9">
        <f t="shared" si="490"/>
        <v>-180</v>
      </c>
      <c r="O1967" s="9">
        <f t="shared" si="491"/>
        <v>-180</v>
      </c>
      <c r="P1967" s="9">
        <f t="shared" si="496"/>
        <v>91</v>
      </c>
      <c r="Q1967" s="9">
        <f t="shared" si="497"/>
        <v>27</v>
      </c>
      <c r="R1967" s="9">
        <f t="shared" si="498"/>
        <v>-2</v>
      </c>
      <c r="S1967" s="9">
        <f t="shared" si="499"/>
        <v>29</v>
      </c>
      <c r="T1967" s="9">
        <f t="shared" si="500"/>
        <v>-3</v>
      </c>
      <c r="U1967" s="9">
        <f t="shared" si="492"/>
        <v>2457</v>
      </c>
      <c r="V1967" s="9">
        <f t="shared" si="493"/>
        <v>-182</v>
      </c>
      <c r="W1967" s="1">
        <f t="shared" si="494"/>
        <v>2639</v>
      </c>
      <c r="X1967" s="1">
        <f t="shared" si="495"/>
        <v>-273</v>
      </c>
    </row>
    <row r="1968" spans="9:24">
      <c r="I1968" s="10">
        <f t="shared" si="487"/>
        <v>0</v>
      </c>
      <c r="J1968" s="10">
        <f t="shared" si="488"/>
        <v>0</v>
      </c>
      <c r="K1968" s="10">
        <f t="shared" si="489"/>
        <v>0</v>
      </c>
      <c r="L1968" s="9">
        <f t="shared" si="485"/>
        <v>128</v>
      </c>
      <c r="M1968" s="9">
        <f t="shared" si="486"/>
        <v>56</v>
      </c>
      <c r="N1968" s="9">
        <f t="shared" si="490"/>
        <v>-184</v>
      </c>
      <c r="O1968" s="9">
        <f t="shared" si="491"/>
        <v>-184</v>
      </c>
      <c r="P1968" s="9">
        <f t="shared" si="496"/>
        <v>91</v>
      </c>
      <c r="Q1968" s="9">
        <f t="shared" si="497"/>
        <v>27</v>
      </c>
      <c r="R1968" s="9">
        <f t="shared" si="498"/>
        <v>-3</v>
      </c>
      <c r="S1968" s="9">
        <f t="shared" si="499"/>
        <v>29</v>
      </c>
      <c r="T1968" s="9">
        <f t="shared" si="500"/>
        <v>-4</v>
      </c>
      <c r="U1968" s="9">
        <f t="shared" si="492"/>
        <v>2457</v>
      </c>
      <c r="V1968" s="9">
        <f t="shared" si="493"/>
        <v>-273</v>
      </c>
      <c r="W1968" s="1">
        <f t="shared" si="494"/>
        <v>2639</v>
      </c>
      <c r="X1968" s="1">
        <f t="shared" si="495"/>
        <v>-364</v>
      </c>
    </row>
    <row r="1969" spans="9:24">
      <c r="I1969" s="10">
        <f t="shared" si="487"/>
        <v>0</v>
      </c>
      <c r="J1969" s="10">
        <f t="shared" si="488"/>
        <v>0</v>
      </c>
      <c r="K1969" s="10">
        <f t="shared" si="489"/>
        <v>0</v>
      </c>
      <c r="L1969" s="9">
        <f t="shared" si="485"/>
        <v>128</v>
      </c>
      <c r="M1969" s="9">
        <f t="shared" si="486"/>
        <v>60</v>
      </c>
      <c r="N1969" s="9">
        <f t="shared" si="490"/>
        <v>-188</v>
      </c>
      <c r="O1969" s="9">
        <f t="shared" si="491"/>
        <v>-188</v>
      </c>
      <c r="P1969" s="9">
        <f t="shared" si="496"/>
        <v>91</v>
      </c>
      <c r="Q1969" s="9">
        <f t="shared" si="497"/>
        <v>28</v>
      </c>
      <c r="R1969" s="9">
        <f t="shared" si="498"/>
        <v>-3</v>
      </c>
      <c r="S1969" s="9">
        <f t="shared" si="499"/>
        <v>30</v>
      </c>
      <c r="T1969" s="9">
        <f t="shared" si="500"/>
        <v>-4</v>
      </c>
      <c r="U1969" s="9">
        <f t="shared" si="492"/>
        <v>2548</v>
      </c>
      <c r="V1969" s="9">
        <f t="shared" si="493"/>
        <v>-273</v>
      </c>
      <c r="W1969" s="1">
        <f t="shared" si="494"/>
        <v>2730</v>
      </c>
      <c r="X1969" s="1">
        <f t="shared" si="495"/>
        <v>-364</v>
      </c>
    </row>
    <row r="1970" spans="9:24">
      <c r="I1970" s="10">
        <f t="shared" si="487"/>
        <v>0</v>
      </c>
      <c r="J1970" s="10">
        <f t="shared" si="488"/>
        <v>0</v>
      </c>
      <c r="K1970" s="10">
        <f t="shared" si="489"/>
        <v>0</v>
      </c>
      <c r="L1970" s="9">
        <f t="shared" si="485"/>
        <v>128</v>
      </c>
      <c r="M1970" s="9">
        <f t="shared" si="486"/>
        <v>64</v>
      </c>
      <c r="N1970" s="9">
        <f t="shared" si="490"/>
        <v>-192</v>
      </c>
      <c r="O1970" s="9">
        <f t="shared" si="491"/>
        <v>-192</v>
      </c>
      <c r="P1970" s="9">
        <f t="shared" si="496"/>
        <v>91</v>
      </c>
      <c r="Q1970" s="9">
        <f t="shared" si="497"/>
        <v>28</v>
      </c>
      <c r="R1970" s="9">
        <f t="shared" si="498"/>
        <v>-4</v>
      </c>
      <c r="S1970" s="9">
        <f t="shared" si="499"/>
        <v>30</v>
      </c>
      <c r="T1970" s="9">
        <f t="shared" si="500"/>
        <v>-5</v>
      </c>
      <c r="U1970" s="9">
        <f t="shared" si="492"/>
        <v>2548</v>
      </c>
      <c r="V1970" s="9">
        <f t="shared" si="493"/>
        <v>-364</v>
      </c>
      <c r="W1970" s="1">
        <f t="shared" si="494"/>
        <v>2730</v>
      </c>
      <c r="X1970" s="1">
        <f t="shared" si="495"/>
        <v>-455</v>
      </c>
    </row>
    <row r="1971" spans="9:24">
      <c r="I1971" s="10">
        <f t="shared" si="487"/>
        <v>0</v>
      </c>
      <c r="J1971" s="10">
        <f t="shared" si="488"/>
        <v>0</v>
      </c>
      <c r="K1971" s="10">
        <f t="shared" si="489"/>
        <v>0</v>
      </c>
      <c r="L1971" s="9">
        <f t="shared" si="485"/>
        <v>128</v>
      </c>
      <c r="M1971" s="9">
        <f t="shared" si="486"/>
        <v>68</v>
      </c>
      <c r="N1971" s="9">
        <f t="shared" si="490"/>
        <v>-196</v>
      </c>
      <c r="O1971" s="9">
        <f t="shared" si="491"/>
        <v>-196</v>
      </c>
      <c r="P1971" s="9">
        <f t="shared" si="496"/>
        <v>91</v>
      </c>
      <c r="Q1971" s="9">
        <f t="shared" si="497"/>
        <v>29</v>
      </c>
      <c r="R1971" s="9">
        <f t="shared" si="498"/>
        <v>-4</v>
      </c>
      <c r="S1971" s="9">
        <f t="shared" si="499"/>
        <v>31</v>
      </c>
      <c r="T1971" s="9">
        <f t="shared" si="500"/>
        <v>-5</v>
      </c>
      <c r="U1971" s="9">
        <f t="shared" si="492"/>
        <v>2639</v>
      </c>
      <c r="V1971" s="9">
        <f t="shared" si="493"/>
        <v>-364</v>
      </c>
      <c r="W1971" s="1">
        <f t="shared" si="494"/>
        <v>2821</v>
      </c>
      <c r="X1971" s="1">
        <f t="shared" si="495"/>
        <v>-455</v>
      </c>
    </row>
    <row r="1972" spans="9:24">
      <c r="I1972" s="10">
        <f t="shared" si="487"/>
        <v>0</v>
      </c>
      <c r="J1972" s="10">
        <f t="shared" si="488"/>
        <v>0</v>
      </c>
      <c r="K1972" s="10">
        <f t="shared" si="489"/>
        <v>0</v>
      </c>
      <c r="L1972" s="9">
        <f t="shared" si="485"/>
        <v>128</v>
      </c>
      <c r="M1972" s="9">
        <f t="shared" si="486"/>
        <v>72</v>
      </c>
      <c r="N1972" s="9">
        <f t="shared" si="490"/>
        <v>-200</v>
      </c>
      <c r="O1972" s="9">
        <f t="shared" si="491"/>
        <v>-200</v>
      </c>
      <c r="P1972" s="9">
        <f t="shared" si="496"/>
        <v>91</v>
      </c>
      <c r="Q1972" s="9">
        <f t="shared" si="497"/>
        <v>29</v>
      </c>
      <c r="R1972" s="9">
        <f t="shared" si="498"/>
        <v>-5</v>
      </c>
      <c r="S1972" s="9">
        <f t="shared" si="499"/>
        <v>31</v>
      </c>
      <c r="T1972" s="9">
        <f t="shared" si="500"/>
        <v>-6</v>
      </c>
      <c r="U1972" s="9">
        <f t="shared" si="492"/>
        <v>2639</v>
      </c>
      <c r="V1972" s="9">
        <f t="shared" si="493"/>
        <v>-455</v>
      </c>
      <c r="W1972" s="1">
        <f t="shared" si="494"/>
        <v>2821</v>
      </c>
      <c r="X1972" s="1">
        <f t="shared" si="495"/>
        <v>-546</v>
      </c>
    </row>
    <row r="1973" spans="9:24">
      <c r="I1973" s="10">
        <f t="shared" si="487"/>
        <v>0</v>
      </c>
      <c r="J1973" s="10">
        <f t="shared" si="488"/>
        <v>0</v>
      </c>
      <c r="K1973" s="10">
        <f t="shared" si="489"/>
        <v>0</v>
      </c>
      <c r="L1973" s="9">
        <f t="shared" si="485"/>
        <v>128</v>
      </c>
      <c r="M1973" s="9">
        <f t="shared" si="486"/>
        <v>76</v>
      </c>
      <c r="N1973" s="9">
        <f t="shared" si="490"/>
        <v>-204</v>
      </c>
      <c r="O1973" s="9">
        <f t="shared" si="491"/>
        <v>-204</v>
      </c>
      <c r="P1973" s="9">
        <f t="shared" si="496"/>
        <v>91</v>
      </c>
      <c r="Q1973" s="9">
        <f t="shared" si="497"/>
        <v>30</v>
      </c>
      <c r="R1973" s="9">
        <f t="shared" si="498"/>
        <v>-5</v>
      </c>
      <c r="S1973" s="9">
        <f t="shared" si="499"/>
        <v>33</v>
      </c>
      <c r="T1973" s="9">
        <f t="shared" si="500"/>
        <v>-6</v>
      </c>
      <c r="U1973" s="9">
        <f t="shared" si="492"/>
        <v>2730</v>
      </c>
      <c r="V1973" s="9">
        <f t="shared" si="493"/>
        <v>-455</v>
      </c>
      <c r="W1973" s="1">
        <f t="shared" si="494"/>
        <v>3003</v>
      </c>
      <c r="X1973" s="1">
        <f t="shared" si="495"/>
        <v>-546</v>
      </c>
    </row>
    <row r="1974" spans="9:24">
      <c r="I1974" s="10">
        <f t="shared" si="487"/>
        <v>0</v>
      </c>
      <c r="J1974" s="10">
        <f t="shared" si="488"/>
        <v>0</v>
      </c>
      <c r="K1974" s="10">
        <f t="shared" si="489"/>
        <v>0</v>
      </c>
      <c r="L1974" s="9">
        <f t="shared" si="485"/>
        <v>128</v>
      </c>
      <c r="M1974" s="9">
        <f t="shared" si="486"/>
        <v>80</v>
      </c>
      <c r="N1974" s="9">
        <f t="shared" si="490"/>
        <v>-208</v>
      </c>
      <c r="O1974" s="9">
        <f t="shared" si="491"/>
        <v>-208</v>
      </c>
      <c r="P1974" s="9">
        <f t="shared" si="496"/>
        <v>91</v>
      </c>
      <c r="Q1974" s="9">
        <f t="shared" si="497"/>
        <v>30</v>
      </c>
      <c r="R1974" s="9">
        <f t="shared" si="498"/>
        <v>-6</v>
      </c>
      <c r="S1974" s="9">
        <f t="shared" si="499"/>
        <v>33</v>
      </c>
      <c r="T1974" s="9">
        <f t="shared" si="500"/>
        <v>-7</v>
      </c>
      <c r="U1974" s="9">
        <f t="shared" si="492"/>
        <v>2730</v>
      </c>
      <c r="V1974" s="9">
        <f t="shared" si="493"/>
        <v>-546</v>
      </c>
      <c r="W1974" s="1">
        <f t="shared" si="494"/>
        <v>3003</v>
      </c>
      <c r="X1974" s="1">
        <f t="shared" si="495"/>
        <v>-637</v>
      </c>
    </row>
    <row r="1975" spans="9:24">
      <c r="I1975" s="10">
        <f t="shared" si="487"/>
        <v>0</v>
      </c>
      <c r="J1975" s="10">
        <f t="shared" si="488"/>
        <v>0</v>
      </c>
      <c r="K1975" s="10">
        <f t="shared" si="489"/>
        <v>0</v>
      </c>
      <c r="L1975" s="9">
        <f t="shared" si="485"/>
        <v>128</v>
      </c>
      <c r="M1975" s="9">
        <f t="shared" si="486"/>
        <v>84</v>
      </c>
      <c r="N1975" s="9">
        <f t="shared" si="490"/>
        <v>-212</v>
      </c>
      <c r="O1975" s="9">
        <f t="shared" si="491"/>
        <v>-212</v>
      </c>
      <c r="P1975" s="9">
        <f t="shared" si="496"/>
        <v>91</v>
      </c>
      <c r="Q1975" s="9">
        <f t="shared" si="497"/>
        <v>31</v>
      </c>
      <c r="R1975" s="9">
        <f t="shared" si="498"/>
        <v>-6</v>
      </c>
      <c r="S1975" s="9">
        <f t="shared" si="499"/>
        <v>34</v>
      </c>
      <c r="T1975" s="9">
        <f t="shared" si="500"/>
        <v>-7</v>
      </c>
      <c r="U1975" s="9">
        <f t="shared" si="492"/>
        <v>2821</v>
      </c>
      <c r="V1975" s="9">
        <f t="shared" si="493"/>
        <v>-546</v>
      </c>
      <c r="W1975" s="1">
        <f t="shared" si="494"/>
        <v>3094</v>
      </c>
      <c r="X1975" s="1">
        <f t="shared" si="495"/>
        <v>-637</v>
      </c>
    </row>
    <row r="1976" spans="9:24">
      <c r="I1976" s="10">
        <f t="shared" si="487"/>
        <v>0</v>
      </c>
      <c r="J1976" s="10">
        <f t="shared" si="488"/>
        <v>0</v>
      </c>
      <c r="K1976" s="10">
        <f t="shared" si="489"/>
        <v>0</v>
      </c>
      <c r="L1976" s="9">
        <f t="shared" si="485"/>
        <v>128</v>
      </c>
      <c r="M1976" s="9">
        <f t="shared" si="486"/>
        <v>88</v>
      </c>
      <c r="N1976" s="9">
        <f t="shared" si="490"/>
        <v>-216</v>
      </c>
      <c r="O1976" s="9">
        <f t="shared" si="491"/>
        <v>-216</v>
      </c>
      <c r="P1976" s="9">
        <f t="shared" si="496"/>
        <v>91</v>
      </c>
      <c r="Q1976" s="9">
        <f t="shared" si="497"/>
        <v>31</v>
      </c>
      <c r="R1976" s="9">
        <f t="shared" si="498"/>
        <v>-7</v>
      </c>
      <c r="S1976" s="9">
        <f t="shared" si="499"/>
        <v>34</v>
      </c>
      <c r="T1976" s="9">
        <f t="shared" si="500"/>
        <v>-8</v>
      </c>
      <c r="U1976" s="9">
        <f t="shared" si="492"/>
        <v>2821</v>
      </c>
      <c r="V1976" s="9">
        <f t="shared" si="493"/>
        <v>-637</v>
      </c>
      <c r="W1976" s="1">
        <f t="shared" si="494"/>
        <v>3094</v>
      </c>
      <c r="X1976" s="1">
        <f t="shared" si="495"/>
        <v>-728</v>
      </c>
    </row>
    <row r="1977" spans="9:24">
      <c r="I1977" s="10">
        <f t="shared" si="487"/>
        <v>0</v>
      </c>
      <c r="J1977" s="10">
        <f t="shared" si="488"/>
        <v>0</v>
      </c>
      <c r="K1977" s="10">
        <f t="shared" si="489"/>
        <v>0</v>
      </c>
      <c r="L1977" s="9">
        <f t="shared" si="485"/>
        <v>128</v>
      </c>
      <c r="M1977" s="9">
        <f t="shared" si="486"/>
        <v>92</v>
      </c>
      <c r="N1977" s="9">
        <f t="shared" si="490"/>
        <v>-220</v>
      </c>
      <c r="O1977" s="9">
        <f t="shared" si="491"/>
        <v>-220</v>
      </c>
      <c r="P1977" s="9">
        <f t="shared" si="496"/>
        <v>91</v>
      </c>
      <c r="Q1977" s="9">
        <f t="shared" si="497"/>
        <v>32</v>
      </c>
      <c r="R1977" s="9">
        <f t="shared" si="498"/>
        <v>-7</v>
      </c>
      <c r="S1977" s="9">
        <f t="shared" si="499"/>
        <v>35</v>
      </c>
      <c r="T1977" s="9">
        <f t="shared" si="500"/>
        <v>-8</v>
      </c>
      <c r="U1977" s="9">
        <f t="shared" si="492"/>
        <v>2912</v>
      </c>
      <c r="V1977" s="9">
        <f t="shared" si="493"/>
        <v>-637</v>
      </c>
      <c r="W1977" s="1">
        <f t="shared" si="494"/>
        <v>3185</v>
      </c>
      <c r="X1977" s="1">
        <f t="shared" si="495"/>
        <v>-728</v>
      </c>
    </row>
    <row r="1978" spans="9:24">
      <c r="I1978" s="10">
        <f t="shared" si="487"/>
        <v>0</v>
      </c>
      <c r="J1978" s="10">
        <f t="shared" si="488"/>
        <v>0</v>
      </c>
      <c r="K1978" s="10">
        <f t="shared" si="489"/>
        <v>0</v>
      </c>
      <c r="L1978" s="9">
        <f t="shared" si="485"/>
        <v>128</v>
      </c>
      <c r="M1978" s="9">
        <f t="shared" si="486"/>
        <v>96</v>
      </c>
      <c r="N1978" s="9">
        <f t="shared" si="490"/>
        <v>-224</v>
      </c>
      <c r="O1978" s="9">
        <f t="shared" si="491"/>
        <v>-224</v>
      </c>
      <c r="P1978" s="9">
        <f t="shared" si="496"/>
        <v>91</v>
      </c>
      <c r="Q1978" s="9">
        <f t="shared" si="497"/>
        <v>32</v>
      </c>
      <c r="R1978" s="9">
        <f t="shared" si="498"/>
        <v>-8</v>
      </c>
      <c r="S1978" s="9">
        <f t="shared" si="499"/>
        <v>35</v>
      </c>
      <c r="T1978" s="9">
        <f t="shared" si="500"/>
        <v>-9</v>
      </c>
      <c r="U1978" s="9">
        <f t="shared" si="492"/>
        <v>2912</v>
      </c>
      <c r="V1978" s="9">
        <f t="shared" si="493"/>
        <v>-728</v>
      </c>
      <c r="W1978" s="1">
        <f t="shared" si="494"/>
        <v>3185</v>
      </c>
      <c r="X1978" s="1">
        <f t="shared" si="495"/>
        <v>-819</v>
      </c>
    </row>
    <row r="1979" spans="9:24">
      <c r="I1979" s="10">
        <f t="shared" si="487"/>
        <v>0</v>
      </c>
      <c r="J1979" s="10">
        <f t="shared" si="488"/>
        <v>0</v>
      </c>
      <c r="K1979" s="10">
        <f t="shared" si="489"/>
        <v>0</v>
      </c>
      <c r="L1979" s="9">
        <f t="shared" si="485"/>
        <v>128</v>
      </c>
      <c r="M1979" s="9">
        <f t="shared" si="486"/>
        <v>100</v>
      </c>
      <c r="N1979" s="9">
        <f t="shared" si="490"/>
        <v>-228</v>
      </c>
      <c r="O1979" s="9">
        <f t="shared" si="491"/>
        <v>-228</v>
      </c>
      <c r="P1979" s="9">
        <f t="shared" si="496"/>
        <v>91</v>
      </c>
      <c r="Q1979" s="9">
        <f t="shared" si="497"/>
        <v>33</v>
      </c>
      <c r="R1979" s="9">
        <f t="shared" si="498"/>
        <v>-8</v>
      </c>
      <c r="S1979" s="9">
        <f t="shared" si="499"/>
        <v>36</v>
      </c>
      <c r="T1979" s="9">
        <f t="shared" si="500"/>
        <v>-9</v>
      </c>
      <c r="U1979" s="9">
        <f t="shared" si="492"/>
        <v>3003</v>
      </c>
      <c r="V1979" s="9">
        <f t="shared" si="493"/>
        <v>-728</v>
      </c>
      <c r="W1979" s="1">
        <f t="shared" si="494"/>
        <v>3276</v>
      </c>
      <c r="X1979" s="1">
        <f t="shared" si="495"/>
        <v>-819</v>
      </c>
    </row>
    <row r="1980" spans="9:24">
      <c r="I1980" s="10">
        <f t="shared" si="487"/>
        <v>0</v>
      </c>
      <c r="J1980" s="10">
        <f t="shared" si="488"/>
        <v>0</v>
      </c>
      <c r="K1980" s="10">
        <f t="shared" si="489"/>
        <v>0</v>
      </c>
      <c r="L1980" s="9">
        <f t="shared" si="485"/>
        <v>128</v>
      </c>
      <c r="M1980" s="9">
        <f t="shared" si="486"/>
        <v>104</v>
      </c>
      <c r="N1980" s="9">
        <f t="shared" si="490"/>
        <v>-232</v>
      </c>
      <c r="O1980" s="9">
        <f t="shared" si="491"/>
        <v>-232</v>
      </c>
      <c r="P1980" s="9">
        <f t="shared" si="496"/>
        <v>91</v>
      </c>
      <c r="Q1980" s="9">
        <f t="shared" si="497"/>
        <v>33</v>
      </c>
      <c r="R1980" s="9">
        <f t="shared" si="498"/>
        <v>-9</v>
      </c>
      <c r="S1980" s="9">
        <f t="shared" si="499"/>
        <v>36</v>
      </c>
      <c r="T1980" s="9">
        <f t="shared" si="500"/>
        <v>-10</v>
      </c>
      <c r="U1980" s="9">
        <f t="shared" si="492"/>
        <v>3003</v>
      </c>
      <c r="V1980" s="9">
        <f t="shared" si="493"/>
        <v>-819</v>
      </c>
      <c r="W1980" s="1">
        <f t="shared" si="494"/>
        <v>3276</v>
      </c>
      <c r="X1980" s="1">
        <f t="shared" si="495"/>
        <v>-910</v>
      </c>
    </row>
    <row r="1981" spans="9:24">
      <c r="I1981" s="10">
        <f t="shared" si="487"/>
        <v>0</v>
      </c>
      <c r="J1981" s="10">
        <f t="shared" si="488"/>
        <v>0</v>
      </c>
      <c r="K1981" s="10">
        <f t="shared" si="489"/>
        <v>0</v>
      </c>
      <c r="L1981" s="9">
        <f t="shared" si="485"/>
        <v>128</v>
      </c>
      <c r="M1981" s="9">
        <f t="shared" si="486"/>
        <v>108</v>
      </c>
      <c r="N1981" s="9">
        <f t="shared" si="490"/>
        <v>-236</v>
      </c>
      <c r="O1981" s="9">
        <f t="shared" si="491"/>
        <v>-236</v>
      </c>
      <c r="P1981" s="9">
        <f t="shared" si="496"/>
        <v>91</v>
      </c>
      <c r="Q1981" s="9">
        <f t="shared" si="497"/>
        <v>34</v>
      </c>
      <c r="R1981" s="9">
        <f t="shared" si="498"/>
        <v>-9</v>
      </c>
      <c r="S1981" s="9">
        <f t="shared" si="499"/>
        <v>37</v>
      </c>
      <c r="T1981" s="9">
        <f t="shared" si="500"/>
        <v>-10</v>
      </c>
      <c r="U1981" s="9">
        <f t="shared" si="492"/>
        <v>3094</v>
      </c>
      <c r="V1981" s="9">
        <f t="shared" si="493"/>
        <v>-819</v>
      </c>
      <c r="W1981" s="1">
        <f t="shared" si="494"/>
        <v>3367</v>
      </c>
      <c r="X1981" s="1">
        <f t="shared" si="495"/>
        <v>-910</v>
      </c>
    </row>
    <row r="1982" spans="9:24">
      <c r="I1982" s="10">
        <f t="shared" si="487"/>
        <v>0</v>
      </c>
      <c r="J1982" s="10">
        <f t="shared" si="488"/>
        <v>0</v>
      </c>
      <c r="K1982" s="10">
        <f t="shared" si="489"/>
        <v>0</v>
      </c>
      <c r="L1982" s="9">
        <f t="shared" si="485"/>
        <v>128</v>
      </c>
      <c r="M1982" s="9">
        <f t="shared" si="486"/>
        <v>112</v>
      </c>
      <c r="N1982" s="9">
        <f t="shared" si="490"/>
        <v>-240</v>
      </c>
      <c r="O1982" s="9">
        <f t="shared" si="491"/>
        <v>-240</v>
      </c>
      <c r="P1982" s="9">
        <f t="shared" si="496"/>
        <v>91</v>
      </c>
      <c r="Q1982" s="9">
        <f t="shared" si="497"/>
        <v>34</v>
      </c>
      <c r="R1982" s="9">
        <f t="shared" si="498"/>
        <v>-10</v>
      </c>
      <c r="S1982" s="9">
        <f t="shared" si="499"/>
        <v>37</v>
      </c>
      <c r="T1982" s="9">
        <f t="shared" si="500"/>
        <v>-11</v>
      </c>
      <c r="U1982" s="9">
        <f t="shared" si="492"/>
        <v>3094</v>
      </c>
      <c r="V1982" s="9">
        <f t="shared" si="493"/>
        <v>-910</v>
      </c>
      <c r="W1982" s="1">
        <f t="shared" si="494"/>
        <v>3367</v>
      </c>
      <c r="X1982" s="1">
        <f t="shared" si="495"/>
        <v>-1001</v>
      </c>
    </row>
    <row r="1983" spans="9:24">
      <c r="I1983" s="10">
        <f t="shared" si="487"/>
        <v>0</v>
      </c>
      <c r="J1983" s="10">
        <f t="shared" si="488"/>
        <v>0</v>
      </c>
      <c r="K1983" s="10">
        <f t="shared" si="489"/>
        <v>0</v>
      </c>
      <c r="L1983" s="9">
        <f t="shared" si="485"/>
        <v>128</v>
      </c>
      <c r="M1983" s="9">
        <f t="shared" si="486"/>
        <v>116</v>
      </c>
      <c r="N1983" s="9">
        <f t="shared" si="490"/>
        <v>-244</v>
      </c>
      <c r="O1983" s="9">
        <f t="shared" si="491"/>
        <v>-244</v>
      </c>
      <c r="P1983" s="9">
        <f t="shared" si="496"/>
        <v>91</v>
      </c>
      <c r="Q1983" s="9">
        <f t="shared" si="497"/>
        <v>35</v>
      </c>
      <c r="R1983" s="9">
        <f t="shared" si="498"/>
        <v>-10</v>
      </c>
      <c r="S1983" s="9">
        <f t="shared" si="499"/>
        <v>38</v>
      </c>
      <c r="T1983" s="9">
        <f t="shared" si="500"/>
        <v>-11</v>
      </c>
      <c r="U1983" s="9">
        <f t="shared" si="492"/>
        <v>3185</v>
      </c>
      <c r="V1983" s="9">
        <f t="shared" si="493"/>
        <v>-910</v>
      </c>
      <c r="W1983" s="1">
        <f t="shared" si="494"/>
        <v>3458</v>
      </c>
      <c r="X1983" s="1">
        <f t="shared" si="495"/>
        <v>-1001</v>
      </c>
    </row>
    <row r="1984" spans="9:24">
      <c r="I1984" s="10">
        <f t="shared" si="487"/>
        <v>0</v>
      </c>
      <c r="J1984" s="10">
        <f t="shared" si="488"/>
        <v>0</v>
      </c>
      <c r="K1984" s="10">
        <f t="shared" si="489"/>
        <v>0</v>
      </c>
      <c r="L1984" s="9">
        <f t="shared" si="485"/>
        <v>128</v>
      </c>
      <c r="M1984" s="9">
        <f t="shared" si="486"/>
        <v>120</v>
      </c>
      <c r="N1984" s="9">
        <f t="shared" si="490"/>
        <v>-248</v>
      </c>
      <c r="O1984" s="9">
        <f t="shared" si="491"/>
        <v>-248</v>
      </c>
      <c r="P1984" s="9">
        <f t="shared" si="496"/>
        <v>91</v>
      </c>
      <c r="Q1984" s="9">
        <f t="shared" si="497"/>
        <v>35</v>
      </c>
      <c r="R1984" s="9">
        <f t="shared" si="498"/>
        <v>-11</v>
      </c>
      <c r="S1984" s="9">
        <f t="shared" si="499"/>
        <v>38</v>
      </c>
      <c r="T1984" s="9">
        <f t="shared" si="500"/>
        <v>-13</v>
      </c>
      <c r="U1984" s="9">
        <f t="shared" si="492"/>
        <v>3185</v>
      </c>
      <c r="V1984" s="9">
        <f t="shared" si="493"/>
        <v>-1001</v>
      </c>
      <c r="W1984" s="1">
        <f t="shared" si="494"/>
        <v>3458</v>
      </c>
      <c r="X1984" s="1">
        <f t="shared" si="495"/>
        <v>-1183</v>
      </c>
    </row>
    <row r="1985" spans="9:24">
      <c r="I1985" s="10">
        <f t="shared" si="487"/>
        <v>0</v>
      </c>
      <c r="J1985" s="10">
        <f t="shared" si="488"/>
        <v>0</v>
      </c>
      <c r="K1985" s="10">
        <f t="shared" si="489"/>
        <v>0</v>
      </c>
      <c r="L1985" s="9">
        <f t="shared" si="485"/>
        <v>128</v>
      </c>
      <c r="M1985" s="9">
        <f t="shared" si="486"/>
        <v>124</v>
      </c>
      <c r="N1985" s="9">
        <f t="shared" si="490"/>
        <v>-252</v>
      </c>
      <c r="O1985" s="9">
        <f t="shared" si="491"/>
        <v>-252</v>
      </c>
      <c r="P1985" s="9">
        <f t="shared" si="496"/>
        <v>91</v>
      </c>
      <c r="Q1985" s="9">
        <f t="shared" si="497"/>
        <v>36</v>
      </c>
      <c r="R1985" s="9">
        <f t="shared" si="498"/>
        <v>-11</v>
      </c>
      <c r="S1985" s="9">
        <f t="shared" si="499"/>
        <v>39</v>
      </c>
      <c r="T1985" s="9">
        <f t="shared" si="500"/>
        <v>-13</v>
      </c>
      <c r="U1985" s="9">
        <f t="shared" si="492"/>
        <v>3276</v>
      </c>
      <c r="V1985" s="9">
        <f t="shared" si="493"/>
        <v>-1001</v>
      </c>
      <c r="W1985" s="1">
        <f t="shared" si="494"/>
        <v>3549</v>
      </c>
      <c r="X1985" s="1">
        <f t="shared" si="495"/>
        <v>-1183</v>
      </c>
    </row>
    <row r="1986" spans="9:24">
      <c r="I1986" s="10">
        <f t="shared" si="487"/>
        <v>0</v>
      </c>
      <c r="J1986" s="10">
        <f t="shared" si="488"/>
        <v>0</v>
      </c>
      <c r="K1986" s="10">
        <f t="shared" si="489"/>
        <v>0</v>
      </c>
      <c r="L1986" s="9">
        <f t="shared" ref="L1986:L2049" si="501">L1923-4</f>
        <v>128</v>
      </c>
      <c r="M1986" s="9">
        <f t="shared" ref="M1986:M2049" si="502">M1923</f>
        <v>128</v>
      </c>
      <c r="N1986" s="9">
        <f t="shared" si="490"/>
        <v>-256</v>
      </c>
      <c r="O1986" s="9">
        <f t="shared" si="491"/>
        <v>-256</v>
      </c>
      <c r="P1986" s="9">
        <f t="shared" si="496"/>
        <v>91</v>
      </c>
      <c r="Q1986" s="9">
        <f t="shared" si="497"/>
        <v>36</v>
      </c>
      <c r="R1986" s="9">
        <f t="shared" si="498"/>
        <v>-12</v>
      </c>
      <c r="S1986" s="9">
        <f t="shared" si="499"/>
        <v>39</v>
      </c>
      <c r="T1986" s="9">
        <f t="shared" si="500"/>
        <v>-14</v>
      </c>
      <c r="U1986" s="9">
        <f t="shared" si="492"/>
        <v>3276</v>
      </c>
      <c r="V1986" s="9">
        <f t="shared" si="493"/>
        <v>-1092</v>
      </c>
      <c r="W1986" s="1">
        <f t="shared" si="494"/>
        <v>3549</v>
      </c>
      <c r="X1986" s="1">
        <f t="shared" si="495"/>
        <v>-1274</v>
      </c>
    </row>
    <row r="1987" spans="9:24">
      <c r="I1987" s="10">
        <f t="shared" ref="I1987:I2050" si="503">IF(O1987&lt;0,0,1/($B$11/U1987+$C$11/V1987))</f>
        <v>0</v>
      </c>
      <c r="J1987" s="10">
        <f t="shared" ref="J1987:J2050" si="504">IF(O1987&lt;0,0,1/($B$11/W1987+$C$11/V1987))</f>
        <v>0</v>
      </c>
      <c r="K1987" s="10">
        <f t="shared" ref="K1987:K2050" si="505">IF(O1987&lt;0,0,1/($B$11/U1987+$C$11/X1987))</f>
        <v>0</v>
      </c>
      <c r="L1987" s="9">
        <f t="shared" si="501"/>
        <v>128</v>
      </c>
      <c r="M1987" s="9">
        <f t="shared" si="502"/>
        <v>132</v>
      </c>
      <c r="N1987" s="9">
        <f t="shared" ref="N1987:N2050" si="506">IF(O1987&gt;252,252,O1987)</f>
        <v>-260</v>
      </c>
      <c r="O1987" s="9">
        <f t="shared" ref="O1987:O2050" si="507">A$8-L1987-M1987</f>
        <v>-260</v>
      </c>
      <c r="P1987" s="9">
        <f t="shared" si="496"/>
        <v>91</v>
      </c>
      <c r="Q1987" s="9">
        <f t="shared" si="497"/>
        <v>37</v>
      </c>
      <c r="R1987" s="9">
        <f t="shared" si="498"/>
        <v>-12</v>
      </c>
      <c r="S1987" s="9">
        <f t="shared" si="499"/>
        <v>40</v>
      </c>
      <c r="T1987" s="9">
        <f t="shared" si="500"/>
        <v>-14</v>
      </c>
      <c r="U1987" s="9">
        <f t="shared" ref="U1987:U2050" si="508">P1987*Q1987*$B$8</f>
        <v>3367</v>
      </c>
      <c r="V1987" s="9">
        <f t="shared" ref="V1987:V2050" si="509">P1987*R1987*$C$8</f>
        <v>-1092</v>
      </c>
      <c r="W1987" s="1">
        <f t="shared" ref="W1987:W2050" si="510">P1987*S1987*$B$8</f>
        <v>3640</v>
      </c>
      <c r="X1987" s="1">
        <f t="shared" ref="X1987:X2050" si="511">P1987*T1987*$C$8</f>
        <v>-1274</v>
      </c>
    </row>
    <row r="1988" spans="9:24">
      <c r="I1988" s="10">
        <f t="shared" si="503"/>
        <v>0</v>
      </c>
      <c r="J1988" s="10">
        <f t="shared" si="504"/>
        <v>0</v>
      </c>
      <c r="K1988" s="10">
        <f t="shared" si="505"/>
        <v>0</v>
      </c>
      <c r="L1988" s="9">
        <f t="shared" si="501"/>
        <v>128</v>
      </c>
      <c r="M1988" s="9">
        <f t="shared" si="502"/>
        <v>136</v>
      </c>
      <c r="N1988" s="9">
        <f t="shared" si="506"/>
        <v>-264</v>
      </c>
      <c r="O1988" s="9">
        <f t="shared" si="507"/>
        <v>-264</v>
      </c>
      <c r="P1988" s="9">
        <f t="shared" si="496"/>
        <v>91</v>
      </c>
      <c r="Q1988" s="9">
        <f t="shared" si="497"/>
        <v>37</v>
      </c>
      <c r="R1988" s="9">
        <f t="shared" si="498"/>
        <v>-13</v>
      </c>
      <c r="S1988" s="9">
        <f t="shared" si="499"/>
        <v>40</v>
      </c>
      <c r="T1988" s="9">
        <f t="shared" si="500"/>
        <v>-15</v>
      </c>
      <c r="U1988" s="9">
        <f t="shared" si="508"/>
        <v>3367</v>
      </c>
      <c r="V1988" s="9">
        <f t="shared" si="509"/>
        <v>-1183</v>
      </c>
      <c r="W1988" s="1">
        <f t="shared" si="510"/>
        <v>3640</v>
      </c>
      <c r="X1988" s="1">
        <f t="shared" si="511"/>
        <v>-1365</v>
      </c>
    </row>
    <row r="1989" spans="9:24">
      <c r="I1989" s="10">
        <f t="shared" si="503"/>
        <v>0</v>
      </c>
      <c r="J1989" s="10">
        <f t="shared" si="504"/>
        <v>0</v>
      </c>
      <c r="K1989" s="10">
        <f t="shared" si="505"/>
        <v>0</v>
      </c>
      <c r="L1989" s="9">
        <f t="shared" si="501"/>
        <v>128</v>
      </c>
      <c r="M1989" s="9">
        <f t="shared" si="502"/>
        <v>140</v>
      </c>
      <c r="N1989" s="9">
        <f t="shared" si="506"/>
        <v>-268</v>
      </c>
      <c r="O1989" s="9">
        <f t="shared" si="507"/>
        <v>-268</v>
      </c>
      <c r="P1989" s="9">
        <f t="shared" si="496"/>
        <v>91</v>
      </c>
      <c r="Q1989" s="9">
        <f t="shared" si="497"/>
        <v>38</v>
      </c>
      <c r="R1989" s="9">
        <f t="shared" si="498"/>
        <v>-13</v>
      </c>
      <c r="S1989" s="9">
        <f t="shared" si="499"/>
        <v>41</v>
      </c>
      <c r="T1989" s="9">
        <f t="shared" si="500"/>
        <v>-15</v>
      </c>
      <c r="U1989" s="9">
        <f t="shared" si="508"/>
        <v>3458</v>
      </c>
      <c r="V1989" s="9">
        <f t="shared" si="509"/>
        <v>-1183</v>
      </c>
      <c r="W1989" s="1">
        <f t="shared" si="510"/>
        <v>3731</v>
      </c>
      <c r="X1989" s="1">
        <f t="shared" si="511"/>
        <v>-1365</v>
      </c>
    </row>
    <row r="1990" spans="9:24">
      <c r="I1990" s="10">
        <f t="shared" si="503"/>
        <v>0</v>
      </c>
      <c r="J1990" s="10">
        <f t="shared" si="504"/>
        <v>0</v>
      </c>
      <c r="K1990" s="10">
        <f t="shared" si="505"/>
        <v>0</v>
      </c>
      <c r="L1990" s="9">
        <f t="shared" si="501"/>
        <v>128</v>
      </c>
      <c r="M1990" s="9">
        <f t="shared" si="502"/>
        <v>144</v>
      </c>
      <c r="N1990" s="9">
        <f t="shared" si="506"/>
        <v>-272</v>
      </c>
      <c r="O1990" s="9">
        <f t="shared" si="507"/>
        <v>-272</v>
      </c>
      <c r="P1990" s="9">
        <f t="shared" si="496"/>
        <v>91</v>
      </c>
      <c r="Q1990" s="9">
        <f t="shared" si="497"/>
        <v>38</v>
      </c>
      <c r="R1990" s="9">
        <f t="shared" si="498"/>
        <v>-14</v>
      </c>
      <c r="S1990" s="9">
        <f t="shared" si="499"/>
        <v>41</v>
      </c>
      <c r="T1990" s="9">
        <f t="shared" si="500"/>
        <v>-16</v>
      </c>
      <c r="U1990" s="9">
        <f t="shared" si="508"/>
        <v>3458</v>
      </c>
      <c r="V1990" s="9">
        <f t="shared" si="509"/>
        <v>-1274</v>
      </c>
      <c r="W1990" s="1">
        <f t="shared" si="510"/>
        <v>3731</v>
      </c>
      <c r="X1990" s="1">
        <f t="shared" si="511"/>
        <v>-1456</v>
      </c>
    </row>
    <row r="1991" spans="9:24">
      <c r="I1991" s="10">
        <f t="shared" si="503"/>
        <v>0</v>
      </c>
      <c r="J1991" s="10">
        <f t="shared" si="504"/>
        <v>0</v>
      </c>
      <c r="K1991" s="10">
        <f t="shared" si="505"/>
        <v>0</v>
      </c>
      <c r="L1991" s="9">
        <f t="shared" si="501"/>
        <v>128</v>
      </c>
      <c r="M1991" s="9">
        <f t="shared" si="502"/>
        <v>148</v>
      </c>
      <c r="N1991" s="9">
        <f t="shared" si="506"/>
        <v>-276</v>
      </c>
      <c r="O1991" s="9">
        <f t="shared" si="507"/>
        <v>-276</v>
      </c>
      <c r="P1991" s="9">
        <f t="shared" si="496"/>
        <v>91</v>
      </c>
      <c r="Q1991" s="9">
        <f t="shared" si="497"/>
        <v>39</v>
      </c>
      <c r="R1991" s="9">
        <f t="shared" si="498"/>
        <v>-14</v>
      </c>
      <c r="S1991" s="9">
        <f t="shared" si="499"/>
        <v>42</v>
      </c>
      <c r="T1991" s="9">
        <f t="shared" si="500"/>
        <v>-16</v>
      </c>
      <c r="U1991" s="9">
        <f t="shared" si="508"/>
        <v>3549</v>
      </c>
      <c r="V1991" s="9">
        <f t="shared" si="509"/>
        <v>-1274</v>
      </c>
      <c r="W1991" s="1">
        <f t="shared" si="510"/>
        <v>3822</v>
      </c>
      <c r="X1991" s="1">
        <f t="shared" si="511"/>
        <v>-1456</v>
      </c>
    </row>
    <row r="1992" spans="9:24">
      <c r="I1992" s="10">
        <f t="shared" si="503"/>
        <v>0</v>
      </c>
      <c r="J1992" s="10">
        <f t="shared" si="504"/>
        <v>0</v>
      </c>
      <c r="K1992" s="10">
        <f t="shared" si="505"/>
        <v>0</v>
      </c>
      <c r="L1992" s="9">
        <f t="shared" si="501"/>
        <v>128</v>
      </c>
      <c r="M1992" s="9">
        <f t="shared" si="502"/>
        <v>152</v>
      </c>
      <c r="N1992" s="9">
        <f t="shared" si="506"/>
        <v>-280</v>
      </c>
      <c r="O1992" s="9">
        <f t="shared" si="507"/>
        <v>-280</v>
      </c>
      <c r="P1992" s="9">
        <f t="shared" si="496"/>
        <v>91</v>
      </c>
      <c r="Q1992" s="9">
        <f t="shared" si="497"/>
        <v>39</v>
      </c>
      <c r="R1992" s="9">
        <f t="shared" si="498"/>
        <v>-15</v>
      </c>
      <c r="S1992" s="9">
        <f t="shared" si="499"/>
        <v>42</v>
      </c>
      <c r="T1992" s="9">
        <f t="shared" si="500"/>
        <v>-17</v>
      </c>
      <c r="U1992" s="9">
        <f t="shared" si="508"/>
        <v>3549</v>
      </c>
      <c r="V1992" s="9">
        <f t="shared" si="509"/>
        <v>-1365</v>
      </c>
      <c r="W1992" s="1">
        <f t="shared" si="510"/>
        <v>3822</v>
      </c>
      <c r="X1992" s="1">
        <f t="shared" si="511"/>
        <v>-1547</v>
      </c>
    </row>
    <row r="1993" spans="9:24">
      <c r="I1993" s="10">
        <f t="shared" si="503"/>
        <v>0</v>
      </c>
      <c r="J1993" s="10">
        <f t="shared" si="504"/>
        <v>0</v>
      </c>
      <c r="K1993" s="10">
        <f t="shared" si="505"/>
        <v>0</v>
      </c>
      <c r="L1993" s="9">
        <f t="shared" si="501"/>
        <v>128</v>
      </c>
      <c r="M1993" s="9">
        <f t="shared" si="502"/>
        <v>156</v>
      </c>
      <c r="N1993" s="9">
        <f t="shared" si="506"/>
        <v>-284</v>
      </c>
      <c r="O1993" s="9">
        <f t="shared" si="507"/>
        <v>-284</v>
      </c>
      <c r="P1993" s="9">
        <f t="shared" si="496"/>
        <v>91</v>
      </c>
      <c r="Q1993" s="9">
        <f t="shared" si="497"/>
        <v>40</v>
      </c>
      <c r="R1993" s="9">
        <f t="shared" si="498"/>
        <v>-15</v>
      </c>
      <c r="S1993" s="9">
        <f t="shared" si="499"/>
        <v>44</v>
      </c>
      <c r="T1993" s="9">
        <f t="shared" si="500"/>
        <v>-17</v>
      </c>
      <c r="U1993" s="9">
        <f t="shared" si="508"/>
        <v>3640</v>
      </c>
      <c r="V1993" s="9">
        <f t="shared" si="509"/>
        <v>-1365</v>
      </c>
      <c r="W1993" s="1">
        <f t="shared" si="510"/>
        <v>4004</v>
      </c>
      <c r="X1993" s="1">
        <f t="shared" si="511"/>
        <v>-1547</v>
      </c>
    </row>
    <row r="1994" spans="9:24">
      <c r="I1994" s="10">
        <f t="shared" si="503"/>
        <v>0</v>
      </c>
      <c r="J1994" s="10">
        <f t="shared" si="504"/>
        <v>0</v>
      </c>
      <c r="K1994" s="10">
        <f t="shared" si="505"/>
        <v>0</v>
      </c>
      <c r="L1994" s="9">
        <f t="shared" si="501"/>
        <v>128</v>
      </c>
      <c r="M1994" s="9">
        <f t="shared" si="502"/>
        <v>160</v>
      </c>
      <c r="N1994" s="9">
        <f t="shared" si="506"/>
        <v>-288</v>
      </c>
      <c r="O1994" s="9">
        <f t="shared" si="507"/>
        <v>-288</v>
      </c>
      <c r="P1994" s="9">
        <f t="shared" si="496"/>
        <v>91</v>
      </c>
      <c r="Q1994" s="9">
        <f t="shared" si="497"/>
        <v>40</v>
      </c>
      <c r="R1994" s="9">
        <f t="shared" si="498"/>
        <v>-16</v>
      </c>
      <c r="S1994" s="9">
        <f t="shared" si="499"/>
        <v>44</v>
      </c>
      <c r="T1994" s="9">
        <f t="shared" si="500"/>
        <v>-18</v>
      </c>
      <c r="U1994" s="9">
        <f t="shared" si="508"/>
        <v>3640</v>
      </c>
      <c r="V1994" s="9">
        <f t="shared" si="509"/>
        <v>-1456</v>
      </c>
      <c r="W1994" s="1">
        <f t="shared" si="510"/>
        <v>4004</v>
      </c>
      <c r="X1994" s="1">
        <f t="shared" si="511"/>
        <v>-1638</v>
      </c>
    </row>
    <row r="1995" spans="9:24">
      <c r="I1995" s="10">
        <f t="shared" si="503"/>
        <v>0</v>
      </c>
      <c r="J1995" s="10">
        <f t="shared" si="504"/>
        <v>0</v>
      </c>
      <c r="K1995" s="10">
        <f t="shared" si="505"/>
        <v>0</v>
      </c>
      <c r="L1995" s="9">
        <f t="shared" si="501"/>
        <v>128</v>
      </c>
      <c r="M1995" s="9">
        <f t="shared" si="502"/>
        <v>164</v>
      </c>
      <c r="N1995" s="9">
        <f t="shared" si="506"/>
        <v>-292</v>
      </c>
      <c r="O1995" s="9">
        <f t="shared" si="507"/>
        <v>-292</v>
      </c>
      <c r="P1995" s="9">
        <f t="shared" si="496"/>
        <v>91</v>
      </c>
      <c r="Q1995" s="9">
        <f t="shared" si="497"/>
        <v>41</v>
      </c>
      <c r="R1995" s="9">
        <f t="shared" si="498"/>
        <v>-16</v>
      </c>
      <c r="S1995" s="9">
        <f t="shared" si="499"/>
        <v>45</v>
      </c>
      <c r="T1995" s="9">
        <f t="shared" si="500"/>
        <v>-18</v>
      </c>
      <c r="U1995" s="9">
        <f t="shared" si="508"/>
        <v>3731</v>
      </c>
      <c r="V1995" s="9">
        <f t="shared" si="509"/>
        <v>-1456</v>
      </c>
      <c r="W1995" s="1">
        <f t="shared" si="510"/>
        <v>4095</v>
      </c>
      <c r="X1995" s="1">
        <f t="shared" si="511"/>
        <v>-1638</v>
      </c>
    </row>
    <row r="1996" spans="9:24">
      <c r="I1996" s="10">
        <f t="shared" si="503"/>
        <v>0</v>
      </c>
      <c r="J1996" s="10">
        <f t="shared" si="504"/>
        <v>0</v>
      </c>
      <c r="K1996" s="10">
        <f t="shared" si="505"/>
        <v>0</v>
      </c>
      <c r="L1996" s="9">
        <f t="shared" si="501"/>
        <v>128</v>
      </c>
      <c r="M1996" s="9">
        <f t="shared" si="502"/>
        <v>168</v>
      </c>
      <c r="N1996" s="9">
        <f t="shared" si="506"/>
        <v>-296</v>
      </c>
      <c r="O1996" s="9">
        <f t="shared" si="507"/>
        <v>-296</v>
      </c>
      <c r="P1996" s="9">
        <f t="shared" si="496"/>
        <v>91</v>
      </c>
      <c r="Q1996" s="9">
        <f t="shared" si="497"/>
        <v>41</v>
      </c>
      <c r="R1996" s="9">
        <f t="shared" si="498"/>
        <v>-17</v>
      </c>
      <c r="S1996" s="9">
        <f t="shared" si="499"/>
        <v>45</v>
      </c>
      <c r="T1996" s="9">
        <f t="shared" si="500"/>
        <v>-19</v>
      </c>
      <c r="U1996" s="9">
        <f t="shared" si="508"/>
        <v>3731</v>
      </c>
      <c r="V1996" s="9">
        <f t="shared" si="509"/>
        <v>-1547</v>
      </c>
      <c r="W1996" s="1">
        <f t="shared" si="510"/>
        <v>4095</v>
      </c>
      <c r="X1996" s="1">
        <f t="shared" si="511"/>
        <v>-1729</v>
      </c>
    </row>
    <row r="1997" spans="9:24">
      <c r="I1997" s="10">
        <f t="shared" si="503"/>
        <v>0</v>
      </c>
      <c r="J1997" s="10">
        <f t="shared" si="504"/>
        <v>0</v>
      </c>
      <c r="K1997" s="10">
        <f t="shared" si="505"/>
        <v>0</v>
      </c>
      <c r="L1997" s="9">
        <f t="shared" si="501"/>
        <v>128</v>
      </c>
      <c r="M1997" s="9">
        <f t="shared" si="502"/>
        <v>172</v>
      </c>
      <c r="N1997" s="9">
        <f t="shared" si="506"/>
        <v>-300</v>
      </c>
      <c r="O1997" s="9">
        <f t="shared" si="507"/>
        <v>-300</v>
      </c>
      <c r="P1997" s="9">
        <f t="shared" si="496"/>
        <v>91</v>
      </c>
      <c r="Q1997" s="9">
        <f t="shared" si="497"/>
        <v>42</v>
      </c>
      <c r="R1997" s="9">
        <f t="shared" si="498"/>
        <v>-17</v>
      </c>
      <c r="S1997" s="9">
        <f t="shared" si="499"/>
        <v>46</v>
      </c>
      <c r="T1997" s="9">
        <f t="shared" si="500"/>
        <v>-19</v>
      </c>
      <c r="U1997" s="9">
        <f t="shared" si="508"/>
        <v>3822</v>
      </c>
      <c r="V1997" s="9">
        <f t="shared" si="509"/>
        <v>-1547</v>
      </c>
      <c r="W1997" s="1">
        <f t="shared" si="510"/>
        <v>4186</v>
      </c>
      <c r="X1997" s="1">
        <f t="shared" si="511"/>
        <v>-1729</v>
      </c>
    </row>
    <row r="1998" spans="9:24">
      <c r="I1998" s="10">
        <f t="shared" si="503"/>
        <v>0</v>
      </c>
      <c r="J1998" s="10">
        <f t="shared" si="504"/>
        <v>0</v>
      </c>
      <c r="K1998" s="10">
        <f t="shared" si="505"/>
        <v>0</v>
      </c>
      <c r="L1998" s="9">
        <f t="shared" si="501"/>
        <v>128</v>
      </c>
      <c r="M1998" s="9">
        <f t="shared" si="502"/>
        <v>176</v>
      </c>
      <c r="N1998" s="9">
        <f t="shared" si="506"/>
        <v>-304</v>
      </c>
      <c r="O1998" s="9">
        <f t="shared" si="507"/>
        <v>-304</v>
      </c>
      <c r="P1998" s="9">
        <f t="shared" si="496"/>
        <v>91</v>
      </c>
      <c r="Q1998" s="9">
        <f t="shared" si="497"/>
        <v>42</v>
      </c>
      <c r="R1998" s="9">
        <f t="shared" si="498"/>
        <v>-18</v>
      </c>
      <c r="S1998" s="9">
        <f t="shared" si="499"/>
        <v>46</v>
      </c>
      <c r="T1998" s="9">
        <f t="shared" si="500"/>
        <v>-20</v>
      </c>
      <c r="U1998" s="9">
        <f t="shared" si="508"/>
        <v>3822</v>
      </c>
      <c r="V1998" s="9">
        <f t="shared" si="509"/>
        <v>-1638</v>
      </c>
      <c r="W1998" s="1">
        <f t="shared" si="510"/>
        <v>4186</v>
      </c>
      <c r="X1998" s="1">
        <f t="shared" si="511"/>
        <v>-1820</v>
      </c>
    </row>
    <row r="1999" spans="9:24">
      <c r="I1999" s="10">
        <f t="shared" si="503"/>
        <v>0</v>
      </c>
      <c r="J1999" s="10">
        <f t="shared" si="504"/>
        <v>0</v>
      </c>
      <c r="K1999" s="10">
        <f t="shared" si="505"/>
        <v>0</v>
      </c>
      <c r="L1999" s="9">
        <f t="shared" si="501"/>
        <v>128</v>
      </c>
      <c r="M1999" s="9">
        <f t="shared" si="502"/>
        <v>180</v>
      </c>
      <c r="N1999" s="9">
        <f t="shared" si="506"/>
        <v>-308</v>
      </c>
      <c r="O1999" s="9">
        <f t="shared" si="507"/>
        <v>-308</v>
      </c>
      <c r="P1999" s="9">
        <f t="shared" si="496"/>
        <v>91</v>
      </c>
      <c r="Q1999" s="9">
        <f t="shared" si="497"/>
        <v>43</v>
      </c>
      <c r="R1999" s="9">
        <f t="shared" si="498"/>
        <v>-18</v>
      </c>
      <c r="S1999" s="9">
        <f t="shared" si="499"/>
        <v>47</v>
      </c>
      <c r="T1999" s="9">
        <f t="shared" si="500"/>
        <v>-20</v>
      </c>
      <c r="U1999" s="9">
        <f t="shared" si="508"/>
        <v>3913</v>
      </c>
      <c r="V1999" s="9">
        <f t="shared" si="509"/>
        <v>-1638</v>
      </c>
      <c r="W1999" s="1">
        <f t="shared" si="510"/>
        <v>4277</v>
      </c>
      <c r="X1999" s="1">
        <f t="shared" si="511"/>
        <v>-1820</v>
      </c>
    </row>
    <row r="2000" spans="9:24">
      <c r="I2000" s="10">
        <f t="shared" si="503"/>
        <v>0</v>
      </c>
      <c r="J2000" s="10">
        <f t="shared" si="504"/>
        <v>0</v>
      </c>
      <c r="K2000" s="10">
        <f t="shared" si="505"/>
        <v>0</v>
      </c>
      <c r="L2000" s="9">
        <f t="shared" si="501"/>
        <v>128</v>
      </c>
      <c r="M2000" s="9">
        <f t="shared" si="502"/>
        <v>184</v>
      </c>
      <c r="N2000" s="9">
        <f t="shared" si="506"/>
        <v>-312</v>
      </c>
      <c r="O2000" s="9">
        <f t="shared" si="507"/>
        <v>-312</v>
      </c>
      <c r="P2000" s="9">
        <f t="shared" si="496"/>
        <v>91</v>
      </c>
      <c r="Q2000" s="9">
        <f t="shared" si="497"/>
        <v>43</v>
      </c>
      <c r="R2000" s="9">
        <f t="shared" si="498"/>
        <v>-19</v>
      </c>
      <c r="S2000" s="9">
        <f t="shared" si="499"/>
        <v>47</v>
      </c>
      <c r="T2000" s="9">
        <f t="shared" si="500"/>
        <v>-21</v>
      </c>
      <c r="U2000" s="9">
        <f t="shared" si="508"/>
        <v>3913</v>
      </c>
      <c r="V2000" s="9">
        <f t="shared" si="509"/>
        <v>-1729</v>
      </c>
      <c r="W2000" s="1">
        <f t="shared" si="510"/>
        <v>4277</v>
      </c>
      <c r="X2000" s="1">
        <f t="shared" si="511"/>
        <v>-1911</v>
      </c>
    </row>
    <row r="2001" spans="9:24">
      <c r="I2001" s="10">
        <f t="shared" si="503"/>
        <v>0</v>
      </c>
      <c r="J2001" s="10">
        <f t="shared" si="504"/>
        <v>0</v>
      </c>
      <c r="K2001" s="10">
        <f t="shared" si="505"/>
        <v>0</v>
      </c>
      <c r="L2001" s="9">
        <f t="shared" si="501"/>
        <v>128</v>
      </c>
      <c r="M2001" s="9">
        <f t="shared" si="502"/>
        <v>188</v>
      </c>
      <c r="N2001" s="9">
        <f t="shared" si="506"/>
        <v>-316</v>
      </c>
      <c r="O2001" s="9">
        <f t="shared" si="507"/>
        <v>-316</v>
      </c>
      <c r="P2001" s="9">
        <f t="shared" si="496"/>
        <v>91</v>
      </c>
      <c r="Q2001" s="9">
        <f t="shared" si="497"/>
        <v>44</v>
      </c>
      <c r="R2001" s="9">
        <f t="shared" si="498"/>
        <v>-19</v>
      </c>
      <c r="S2001" s="9">
        <f t="shared" si="499"/>
        <v>48</v>
      </c>
      <c r="T2001" s="9">
        <f t="shared" si="500"/>
        <v>-21</v>
      </c>
      <c r="U2001" s="9">
        <f t="shared" si="508"/>
        <v>4004</v>
      </c>
      <c r="V2001" s="9">
        <f t="shared" si="509"/>
        <v>-1729</v>
      </c>
      <c r="W2001" s="1">
        <f t="shared" si="510"/>
        <v>4368</v>
      </c>
      <c r="X2001" s="1">
        <f t="shared" si="511"/>
        <v>-1911</v>
      </c>
    </row>
    <row r="2002" spans="9:24">
      <c r="I2002" s="10">
        <f t="shared" si="503"/>
        <v>0</v>
      </c>
      <c r="J2002" s="10">
        <f t="shared" si="504"/>
        <v>0</v>
      </c>
      <c r="K2002" s="10">
        <f t="shared" si="505"/>
        <v>0</v>
      </c>
      <c r="L2002" s="9">
        <f t="shared" si="501"/>
        <v>128</v>
      </c>
      <c r="M2002" s="9">
        <f t="shared" si="502"/>
        <v>192</v>
      </c>
      <c r="N2002" s="9">
        <f t="shared" si="506"/>
        <v>-320</v>
      </c>
      <c r="O2002" s="9">
        <f t="shared" si="507"/>
        <v>-320</v>
      </c>
      <c r="P2002" s="9">
        <f t="shared" ref="P2002:P2065" si="512">INT(INT($A$2*2+$A$5+L2002/4)*$A$11/100+$A$11+10)</f>
        <v>91</v>
      </c>
      <c r="Q2002" s="9">
        <f t="shared" ref="Q2002:Q2065" si="513">INT(INT($B$2*2+$B$5+M2002/4)*$A$11/100+5)</f>
        <v>44</v>
      </c>
      <c r="R2002" s="9">
        <f t="shared" ref="R2002:R2065" si="514">INT(INT($C$2*2+$C$5+N2002/4)*$A$11/100+5)</f>
        <v>-20</v>
      </c>
      <c r="S2002" s="9">
        <f t="shared" ref="S2002:S2065" si="515">INT(Q2002*1.1)</f>
        <v>48</v>
      </c>
      <c r="T2002" s="9">
        <f t="shared" ref="T2002:T2065" si="516">INT(R2002*1.1)</f>
        <v>-22</v>
      </c>
      <c r="U2002" s="9">
        <f t="shared" si="508"/>
        <v>4004</v>
      </c>
      <c r="V2002" s="9">
        <f t="shared" si="509"/>
        <v>-1820</v>
      </c>
      <c r="W2002" s="1">
        <f t="shared" si="510"/>
        <v>4368</v>
      </c>
      <c r="X2002" s="1">
        <f t="shared" si="511"/>
        <v>-2002</v>
      </c>
    </row>
    <row r="2003" spans="9:24">
      <c r="I2003" s="10">
        <f t="shared" si="503"/>
        <v>0</v>
      </c>
      <c r="J2003" s="10">
        <f t="shared" si="504"/>
        <v>0</v>
      </c>
      <c r="K2003" s="10">
        <f t="shared" si="505"/>
        <v>0</v>
      </c>
      <c r="L2003" s="9">
        <f t="shared" si="501"/>
        <v>128</v>
      </c>
      <c r="M2003" s="9">
        <f t="shared" si="502"/>
        <v>196</v>
      </c>
      <c r="N2003" s="9">
        <f t="shared" si="506"/>
        <v>-324</v>
      </c>
      <c r="O2003" s="9">
        <f t="shared" si="507"/>
        <v>-324</v>
      </c>
      <c r="P2003" s="9">
        <f t="shared" si="512"/>
        <v>91</v>
      </c>
      <c r="Q2003" s="9">
        <f t="shared" si="513"/>
        <v>45</v>
      </c>
      <c r="R2003" s="9">
        <f t="shared" si="514"/>
        <v>-20</v>
      </c>
      <c r="S2003" s="9">
        <f t="shared" si="515"/>
        <v>49</v>
      </c>
      <c r="T2003" s="9">
        <f t="shared" si="516"/>
        <v>-22</v>
      </c>
      <c r="U2003" s="9">
        <f t="shared" si="508"/>
        <v>4095</v>
      </c>
      <c r="V2003" s="9">
        <f t="shared" si="509"/>
        <v>-1820</v>
      </c>
      <c r="W2003" s="1">
        <f t="shared" si="510"/>
        <v>4459</v>
      </c>
      <c r="X2003" s="1">
        <f t="shared" si="511"/>
        <v>-2002</v>
      </c>
    </row>
    <row r="2004" spans="9:24">
      <c r="I2004" s="10">
        <f t="shared" si="503"/>
        <v>0</v>
      </c>
      <c r="J2004" s="10">
        <f t="shared" si="504"/>
        <v>0</v>
      </c>
      <c r="K2004" s="10">
        <f t="shared" si="505"/>
        <v>0</v>
      </c>
      <c r="L2004" s="9">
        <f t="shared" si="501"/>
        <v>128</v>
      </c>
      <c r="M2004" s="9">
        <f t="shared" si="502"/>
        <v>200</v>
      </c>
      <c r="N2004" s="9">
        <f t="shared" si="506"/>
        <v>-328</v>
      </c>
      <c r="O2004" s="9">
        <f t="shared" si="507"/>
        <v>-328</v>
      </c>
      <c r="P2004" s="9">
        <f t="shared" si="512"/>
        <v>91</v>
      </c>
      <c r="Q2004" s="9">
        <f t="shared" si="513"/>
        <v>45</v>
      </c>
      <c r="R2004" s="9">
        <f t="shared" si="514"/>
        <v>-21</v>
      </c>
      <c r="S2004" s="9">
        <f t="shared" si="515"/>
        <v>49</v>
      </c>
      <c r="T2004" s="9">
        <f t="shared" si="516"/>
        <v>-24</v>
      </c>
      <c r="U2004" s="9">
        <f t="shared" si="508"/>
        <v>4095</v>
      </c>
      <c r="V2004" s="9">
        <f t="shared" si="509"/>
        <v>-1911</v>
      </c>
      <c r="W2004" s="1">
        <f t="shared" si="510"/>
        <v>4459</v>
      </c>
      <c r="X2004" s="1">
        <f t="shared" si="511"/>
        <v>-2184</v>
      </c>
    </row>
    <row r="2005" spans="9:24">
      <c r="I2005" s="10">
        <f t="shared" si="503"/>
        <v>0</v>
      </c>
      <c r="J2005" s="10">
        <f t="shared" si="504"/>
        <v>0</v>
      </c>
      <c r="K2005" s="10">
        <f t="shared" si="505"/>
        <v>0</v>
      </c>
      <c r="L2005" s="9">
        <f t="shared" si="501"/>
        <v>128</v>
      </c>
      <c r="M2005" s="9">
        <f t="shared" si="502"/>
        <v>204</v>
      </c>
      <c r="N2005" s="9">
        <f t="shared" si="506"/>
        <v>-332</v>
      </c>
      <c r="O2005" s="9">
        <f t="shared" si="507"/>
        <v>-332</v>
      </c>
      <c r="P2005" s="9">
        <f t="shared" si="512"/>
        <v>91</v>
      </c>
      <c r="Q2005" s="9">
        <f t="shared" si="513"/>
        <v>46</v>
      </c>
      <c r="R2005" s="9">
        <f t="shared" si="514"/>
        <v>-21</v>
      </c>
      <c r="S2005" s="9">
        <f t="shared" si="515"/>
        <v>50</v>
      </c>
      <c r="T2005" s="9">
        <f t="shared" si="516"/>
        <v>-24</v>
      </c>
      <c r="U2005" s="9">
        <f t="shared" si="508"/>
        <v>4186</v>
      </c>
      <c r="V2005" s="9">
        <f t="shared" si="509"/>
        <v>-1911</v>
      </c>
      <c r="W2005" s="1">
        <f t="shared" si="510"/>
        <v>4550</v>
      </c>
      <c r="X2005" s="1">
        <f t="shared" si="511"/>
        <v>-2184</v>
      </c>
    </row>
    <row r="2006" spans="9:24">
      <c r="I2006" s="10">
        <f t="shared" si="503"/>
        <v>0</v>
      </c>
      <c r="J2006" s="10">
        <f t="shared" si="504"/>
        <v>0</v>
      </c>
      <c r="K2006" s="10">
        <f t="shared" si="505"/>
        <v>0</v>
      </c>
      <c r="L2006" s="9">
        <f t="shared" si="501"/>
        <v>128</v>
      </c>
      <c r="M2006" s="9">
        <f t="shared" si="502"/>
        <v>208</v>
      </c>
      <c r="N2006" s="9">
        <f t="shared" si="506"/>
        <v>-336</v>
      </c>
      <c r="O2006" s="9">
        <f t="shared" si="507"/>
        <v>-336</v>
      </c>
      <c r="P2006" s="9">
        <f t="shared" si="512"/>
        <v>91</v>
      </c>
      <c r="Q2006" s="9">
        <f t="shared" si="513"/>
        <v>46</v>
      </c>
      <c r="R2006" s="9">
        <f t="shared" si="514"/>
        <v>-22</v>
      </c>
      <c r="S2006" s="9">
        <f t="shared" si="515"/>
        <v>50</v>
      </c>
      <c r="T2006" s="9">
        <f t="shared" si="516"/>
        <v>-25</v>
      </c>
      <c r="U2006" s="9">
        <f t="shared" si="508"/>
        <v>4186</v>
      </c>
      <c r="V2006" s="9">
        <f t="shared" si="509"/>
        <v>-2002</v>
      </c>
      <c r="W2006" s="1">
        <f t="shared" si="510"/>
        <v>4550</v>
      </c>
      <c r="X2006" s="1">
        <f t="shared" si="511"/>
        <v>-2275</v>
      </c>
    </row>
    <row r="2007" spans="9:24">
      <c r="I2007" s="10">
        <f t="shared" si="503"/>
        <v>0</v>
      </c>
      <c r="J2007" s="10">
        <f t="shared" si="504"/>
        <v>0</v>
      </c>
      <c r="K2007" s="10">
        <f t="shared" si="505"/>
        <v>0</v>
      </c>
      <c r="L2007" s="9">
        <f t="shared" si="501"/>
        <v>128</v>
      </c>
      <c r="M2007" s="9">
        <f t="shared" si="502"/>
        <v>212</v>
      </c>
      <c r="N2007" s="9">
        <f t="shared" si="506"/>
        <v>-340</v>
      </c>
      <c r="O2007" s="9">
        <f t="shared" si="507"/>
        <v>-340</v>
      </c>
      <c r="P2007" s="9">
        <f t="shared" si="512"/>
        <v>91</v>
      </c>
      <c r="Q2007" s="9">
        <f t="shared" si="513"/>
        <v>47</v>
      </c>
      <c r="R2007" s="9">
        <f t="shared" si="514"/>
        <v>-22</v>
      </c>
      <c r="S2007" s="9">
        <f t="shared" si="515"/>
        <v>51</v>
      </c>
      <c r="T2007" s="9">
        <f t="shared" si="516"/>
        <v>-25</v>
      </c>
      <c r="U2007" s="9">
        <f t="shared" si="508"/>
        <v>4277</v>
      </c>
      <c r="V2007" s="9">
        <f t="shared" si="509"/>
        <v>-2002</v>
      </c>
      <c r="W2007" s="1">
        <f t="shared" si="510"/>
        <v>4641</v>
      </c>
      <c r="X2007" s="1">
        <f t="shared" si="511"/>
        <v>-2275</v>
      </c>
    </row>
    <row r="2008" spans="9:24">
      <c r="I2008" s="10">
        <f t="shared" si="503"/>
        <v>0</v>
      </c>
      <c r="J2008" s="10">
        <f t="shared" si="504"/>
        <v>0</v>
      </c>
      <c r="K2008" s="10">
        <f t="shared" si="505"/>
        <v>0</v>
      </c>
      <c r="L2008" s="9">
        <f t="shared" si="501"/>
        <v>128</v>
      </c>
      <c r="M2008" s="9">
        <f t="shared" si="502"/>
        <v>216</v>
      </c>
      <c r="N2008" s="9">
        <f t="shared" si="506"/>
        <v>-344</v>
      </c>
      <c r="O2008" s="9">
        <f t="shared" si="507"/>
        <v>-344</v>
      </c>
      <c r="P2008" s="9">
        <f t="shared" si="512"/>
        <v>91</v>
      </c>
      <c r="Q2008" s="9">
        <f t="shared" si="513"/>
        <v>47</v>
      </c>
      <c r="R2008" s="9">
        <f t="shared" si="514"/>
        <v>-23</v>
      </c>
      <c r="S2008" s="9">
        <f t="shared" si="515"/>
        <v>51</v>
      </c>
      <c r="T2008" s="9">
        <f t="shared" si="516"/>
        <v>-26</v>
      </c>
      <c r="U2008" s="9">
        <f t="shared" si="508"/>
        <v>4277</v>
      </c>
      <c r="V2008" s="9">
        <f t="shared" si="509"/>
        <v>-2093</v>
      </c>
      <c r="W2008" s="1">
        <f t="shared" si="510"/>
        <v>4641</v>
      </c>
      <c r="X2008" s="1">
        <f t="shared" si="511"/>
        <v>-2366</v>
      </c>
    </row>
    <row r="2009" spans="9:24">
      <c r="I2009" s="10">
        <f t="shared" si="503"/>
        <v>0</v>
      </c>
      <c r="J2009" s="10">
        <f t="shared" si="504"/>
        <v>0</v>
      </c>
      <c r="K2009" s="10">
        <f t="shared" si="505"/>
        <v>0</v>
      </c>
      <c r="L2009" s="9">
        <f t="shared" si="501"/>
        <v>128</v>
      </c>
      <c r="M2009" s="9">
        <f t="shared" si="502"/>
        <v>220</v>
      </c>
      <c r="N2009" s="9">
        <f t="shared" si="506"/>
        <v>-348</v>
      </c>
      <c r="O2009" s="9">
        <f t="shared" si="507"/>
        <v>-348</v>
      </c>
      <c r="P2009" s="9">
        <f t="shared" si="512"/>
        <v>91</v>
      </c>
      <c r="Q2009" s="9">
        <f t="shared" si="513"/>
        <v>48</v>
      </c>
      <c r="R2009" s="9">
        <f t="shared" si="514"/>
        <v>-23</v>
      </c>
      <c r="S2009" s="9">
        <f t="shared" si="515"/>
        <v>52</v>
      </c>
      <c r="T2009" s="9">
        <f t="shared" si="516"/>
        <v>-26</v>
      </c>
      <c r="U2009" s="9">
        <f t="shared" si="508"/>
        <v>4368</v>
      </c>
      <c r="V2009" s="9">
        <f t="shared" si="509"/>
        <v>-2093</v>
      </c>
      <c r="W2009" s="1">
        <f t="shared" si="510"/>
        <v>4732</v>
      </c>
      <c r="X2009" s="1">
        <f t="shared" si="511"/>
        <v>-2366</v>
      </c>
    </row>
    <row r="2010" spans="9:24">
      <c r="I2010" s="10">
        <f t="shared" si="503"/>
        <v>0</v>
      </c>
      <c r="J2010" s="10">
        <f t="shared" si="504"/>
        <v>0</v>
      </c>
      <c r="K2010" s="10">
        <f t="shared" si="505"/>
        <v>0</v>
      </c>
      <c r="L2010" s="9">
        <f t="shared" si="501"/>
        <v>128</v>
      </c>
      <c r="M2010" s="9">
        <f t="shared" si="502"/>
        <v>224</v>
      </c>
      <c r="N2010" s="9">
        <f t="shared" si="506"/>
        <v>-352</v>
      </c>
      <c r="O2010" s="9">
        <f t="shared" si="507"/>
        <v>-352</v>
      </c>
      <c r="P2010" s="9">
        <f t="shared" si="512"/>
        <v>91</v>
      </c>
      <c r="Q2010" s="9">
        <f t="shared" si="513"/>
        <v>48</v>
      </c>
      <c r="R2010" s="9">
        <f t="shared" si="514"/>
        <v>-24</v>
      </c>
      <c r="S2010" s="9">
        <f t="shared" si="515"/>
        <v>52</v>
      </c>
      <c r="T2010" s="9">
        <f t="shared" si="516"/>
        <v>-27</v>
      </c>
      <c r="U2010" s="9">
        <f t="shared" si="508"/>
        <v>4368</v>
      </c>
      <c r="V2010" s="9">
        <f t="shared" si="509"/>
        <v>-2184</v>
      </c>
      <c r="W2010" s="1">
        <f t="shared" si="510"/>
        <v>4732</v>
      </c>
      <c r="X2010" s="1">
        <f t="shared" si="511"/>
        <v>-2457</v>
      </c>
    </row>
    <row r="2011" spans="9:24">
      <c r="I2011" s="10">
        <f t="shared" si="503"/>
        <v>0</v>
      </c>
      <c r="J2011" s="10">
        <f t="shared" si="504"/>
        <v>0</v>
      </c>
      <c r="K2011" s="10">
        <f t="shared" si="505"/>
        <v>0</v>
      </c>
      <c r="L2011" s="9">
        <f t="shared" si="501"/>
        <v>128</v>
      </c>
      <c r="M2011" s="9">
        <f t="shared" si="502"/>
        <v>228</v>
      </c>
      <c r="N2011" s="9">
        <f t="shared" si="506"/>
        <v>-356</v>
      </c>
      <c r="O2011" s="9">
        <f t="shared" si="507"/>
        <v>-356</v>
      </c>
      <c r="P2011" s="9">
        <f t="shared" si="512"/>
        <v>91</v>
      </c>
      <c r="Q2011" s="9">
        <f t="shared" si="513"/>
        <v>49</v>
      </c>
      <c r="R2011" s="9">
        <f t="shared" si="514"/>
        <v>-24</v>
      </c>
      <c r="S2011" s="9">
        <f t="shared" si="515"/>
        <v>53</v>
      </c>
      <c r="T2011" s="9">
        <f t="shared" si="516"/>
        <v>-27</v>
      </c>
      <c r="U2011" s="9">
        <f t="shared" si="508"/>
        <v>4459</v>
      </c>
      <c r="V2011" s="9">
        <f t="shared" si="509"/>
        <v>-2184</v>
      </c>
      <c r="W2011" s="1">
        <f t="shared" si="510"/>
        <v>4823</v>
      </c>
      <c r="X2011" s="1">
        <f t="shared" si="511"/>
        <v>-2457</v>
      </c>
    </row>
    <row r="2012" spans="9:24">
      <c r="I2012" s="10">
        <f t="shared" si="503"/>
        <v>0</v>
      </c>
      <c r="J2012" s="10">
        <f t="shared" si="504"/>
        <v>0</v>
      </c>
      <c r="K2012" s="10">
        <f t="shared" si="505"/>
        <v>0</v>
      </c>
      <c r="L2012" s="9">
        <f t="shared" si="501"/>
        <v>128</v>
      </c>
      <c r="M2012" s="9">
        <f t="shared" si="502"/>
        <v>232</v>
      </c>
      <c r="N2012" s="9">
        <f t="shared" si="506"/>
        <v>-360</v>
      </c>
      <c r="O2012" s="9">
        <f t="shared" si="507"/>
        <v>-360</v>
      </c>
      <c r="P2012" s="9">
        <f t="shared" si="512"/>
        <v>91</v>
      </c>
      <c r="Q2012" s="9">
        <f t="shared" si="513"/>
        <v>49</v>
      </c>
      <c r="R2012" s="9">
        <f t="shared" si="514"/>
        <v>-25</v>
      </c>
      <c r="S2012" s="9">
        <f t="shared" si="515"/>
        <v>53</v>
      </c>
      <c r="T2012" s="9">
        <f t="shared" si="516"/>
        <v>-28</v>
      </c>
      <c r="U2012" s="9">
        <f t="shared" si="508"/>
        <v>4459</v>
      </c>
      <c r="V2012" s="9">
        <f t="shared" si="509"/>
        <v>-2275</v>
      </c>
      <c r="W2012" s="1">
        <f t="shared" si="510"/>
        <v>4823</v>
      </c>
      <c r="X2012" s="1">
        <f t="shared" si="511"/>
        <v>-2548</v>
      </c>
    </row>
    <row r="2013" spans="9:24">
      <c r="I2013" s="10">
        <f t="shared" si="503"/>
        <v>0</v>
      </c>
      <c r="J2013" s="10">
        <f t="shared" si="504"/>
        <v>0</v>
      </c>
      <c r="K2013" s="10">
        <f t="shared" si="505"/>
        <v>0</v>
      </c>
      <c r="L2013" s="9">
        <f t="shared" si="501"/>
        <v>128</v>
      </c>
      <c r="M2013" s="9">
        <f t="shared" si="502"/>
        <v>236</v>
      </c>
      <c r="N2013" s="9">
        <f t="shared" si="506"/>
        <v>-364</v>
      </c>
      <c r="O2013" s="9">
        <f t="shared" si="507"/>
        <v>-364</v>
      </c>
      <c r="P2013" s="9">
        <f t="shared" si="512"/>
        <v>91</v>
      </c>
      <c r="Q2013" s="9">
        <f t="shared" si="513"/>
        <v>50</v>
      </c>
      <c r="R2013" s="9">
        <f t="shared" si="514"/>
        <v>-25</v>
      </c>
      <c r="S2013" s="9">
        <f t="shared" si="515"/>
        <v>55</v>
      </c>
      <c r="T2013" s="9">
        <f t="shared" si="516"/>
        <v>-28</v>
      </c>
      <c r="U2013" s="9">
        <f t="shared" si="508"/>
        <v>4550</v>
      </c>
      <c r="V2013" s="9">
        <f t="shared" si="509"/>
        <v>-2275</v>
      </c>
      <c r="W2013" s="1">
        <f t="shared" si="510"/>
        <v>5005</v>
      </c>
      <c r="X2013" s="1">
        <f t="shared" si="511"/>
        <v>-2548</v>
      </c>
    </row>
    <row r="2014" spans="9:24">
      <c r="I2014" s="10">
        <f t="shared" si="503"/>
        <v>0</v>
      </c>
      <c r="J2014" s="10">
        <f t="shared" si="504"/>
        <v>0</v>
      </c>
      <c r="K2014" s="10">
        <f t="shared" si="505"/>
        <v>0</v>
      </c>
      <c r="L2014" s="9">
        <f t="shared" si="501"/>
        <v>128</v>
      </c>
      <c r="M2014" s="9">
        <f t="shared" si="502"/>
        <v>240</v>
      </c>
      <c r="N2014" s="9">
        <f t="shared" si="506"/>
        <v>-368</v>
      </c>
      <c r="O2014" s="9">
        <f t="shared" si="507"/>
        <v>-368</v>
      </c>
      <c r="P2014" s="9">
        <f t="shared" si="512"/>
        <v>91</v>
      </c>
      <c r="Q2014" s="9">
        <f t="shared" si="513"/>
        <v>50</v>
      </c>
      <c r="R2014" s="9">
        <f t="shared" si="514"/>
        <v>-26</v>
      </c>
      <c r="S2014" s="9">
        <f t="shared" si="515"/>
        <v>55</v>
      </c>
      <c r="T2014" s="9">
        <f t="shared" si="516"/>
        <v>-29</v>
      </c>
      <c r="U2014" s="9">
        <f t="shared" si="508"/>
        <v>4550</v>
      </c>
      <c r="V2014" s="9">
        <f t="shared" si="509"/>
        <v>-2366</v>
      </c>
      <c r="W2014" s="1">
        <f t="shared" si="510"/>
        <v>5005</v>
      </c>
      <c r="X2014" s="1">
        <f t="shared" si="511"/>
        <v>-2639</v>
      </c>
    </row>
    <row r="2015" spans="9:24">
      <c r="I2015" s="10">
        <f t="shared" si="503"/>
        <v>0</v>
      </c>
      <c r="J2015" s="10">
        <f t="shared" si="504"/>
        <v>0</v>
      </c>
      <c r="K2015" s="10">
        <f t="shared" si="505"/>
        <v>0</v>
      </c>
      <c r="L2015" s="9">
        <f t="shared" si="501"/>
        <v>128</v>
      </c>
      <c r="M2015" s="9">
        <f t="shared" si="502"/>
        <v>244</v>
      </c>
      <c r="N2015" s="9">
        <f t="shared" si="506"/>
        <v>-372</v>
      </c>
      <c r="O2015" s="9">
        <f t="shared" si="507"/>
        <v>-372</v>
      </c>
      <c r="P2015" s="9">
        <f t="shared" si="512"/>
        <v>91</v>
      </c>
      <c r="Q2015" s="9">
        <f t="shared" si="513"/>
        <v>51</v>
      </c>
      <c r="R2015" s="9">
        <f t="shared" si="514"/>
        <v>-26</v>
      </c>
      <c r="S2015" s="9">
        <f t="shared" si="515"/>
        <v>56</v>
      </c>
      <c r="T2015" s="9">
        <f t="shared" si="516"/>
        <v>-29</v>
      </c>
      <c r="U2015" s="9">
        <f t="shared" si="508"/>
        <v>4641</v>
      </c>
      <c r="V2015" s="9">
        <f t="shared" si="509"/>
        <v>-2366</v>
      </c>
      <c r="W2015" s="1">
        <f t="shared" si="510"/>
        <v>5096</v>
      </c>
      <c r="X2015" s="1">
        <f t="shared" si="511"/>
        <v>-2639</v>
      </c>
    </row>
    <row r="2016" spans="9:24">
      <c r="I2016" s="10">
        <f t="shared" si="503"/>
        <v>0</v>
      </c>
      <c r="J2016" s="10">
        <f t="shared" si="504"/>
        <v>0</v>
      </c>
      <c r="K2016" s="10">
        <f t="shared" si="505"/>
        <v>0</v>
      </c>
      <c r="L2016" s="9">
        <f t="shared" si="501"/>
        <v>128</v>
      </c>
      <c r="M2016" s="9">
        <f t="shared" si="502"/>
        <v>248</v>
      </c>
      <c r="N2016" s="9">
        <f t="shared" si="506"/>
        <v>-376</v>
      </c>
      <c r="O2016" s="9">
        <f t="shared" si="507"/>
        <v>-376</v>
      </c>
      <c r="P2016" s="9">
        <f t="shared" si="512"/>
        <v>91</v>
      </c>
      <c r="Q2016" s="9">
        <f t="shared" si="513"/>
        <v>51</v>
      </c>
      <c r="R2016" s="9">
        <f t="shared" si="514"/>
        <v>-27</v>
      </c>
      <c r="S2016" s="9">
        <f t="shared" si="515"/>
        <v>56</v>
      </c>
      <c r="T2016" s="9">
        <f t="shared" si="516"/>
        <v>-30</v>
      </c>
      <c r="U2016" s="9">
        <f t="shared" si="508"/>
        <v>4641</v>
      </c>
      <c r="V2016" s="9">
        <f t="shared" si="509"/>
        <v>-2457</v>
      </c>
      <c r="W2016" s="1">
        <f t="shared" si="510"/>
        <v>5096</v>
      </c>
      <c r="X2016" s="1">
        <f t="shared" si="511"/>
        <v>-2730</v>
      </c>
    </row>
    <row r="2017" spans="9:24">
      <c r="I2017" s="10">
        <f t="shared" si="503"/>
        <v>0</v>
      </c>
      <c r="J2017" s="10">
        <f t="shared" si="504"/>
        <v>0</v>
      </c>
      <c r="K2017" s="10">
        <f t="shared" si="505"/>
        <v>0</v>
      </c>
      <c r="L2017" s="9">
        <f t="shared" si="501"/>
        <v>128</v>
      </c>
      <c r="M2017" s="9">
        <f t="shared" si="502"/>
        <v>252</v>
      </c>
      <c r="N2017" s="9">
        <f t="shared" si="506"/>
        <v>-380</v>
      </c>
      <c r="O2017" s="9">
        <f t="shared" si="507"/>
        <v>-380</v>
      </c>
      <c r="P2017" s="9">
        <f t="shared" si="512"/>
        <v>91</v>
      </c>
      <c r="Q2017" s="9">
        <f t="shared" si="513"/>
        <v>52</v>
      </c>
      <c r="R2017" s="9">
        <f t="shared" si="514"/>
        <v>-27</v>
      </c>
      <c r="S2017" s="9">
        <f t="shared" si="515"/>
        <v>57</v>
      </c>
      <c r="T2017" s="9">
        <f t="shared" si="516"/>
        <v>-30</v>
      </c>
      <c r="U2017" s="9">
        <f t="shared" si="508"/>
        <v>4732</v>
      </c>
      <c r="V2017" s="9">
        <f t="shared" si="509"/>
        <v>-2457</v>
      </c>
      <c r="W2017" s="1">
        <f t="shared" si="510"/>
        <v>5187</v>
      </c>
      <c r="X2017" s="1">
        <f t="shared" si="511"/>
        <v>-2730</v>
      </c>
    </row>
    <row r="2018" spans="9:24">
      <c r="I2018" s="10">
        <f t="shared" si="503"/>
        <v>0</v>
      </c>
      <c r="J2018" s="10">
        <f t="shared" si="504"/>
        <v>0</v>
      </c>
      <c r="K2018" s="10">
        <f t="shared" si="505"/>
        <v>0</v>
      </c>
      <c r="L2018" s="9">
        <f t="shared" si="501"/>
        <v>124</v>
      </c>
      <c r="M2018" s="9">
        <f t="shared" si="502"/>
        <v>4</v>
      </c>
      <c r="N2018" s="9">
        <f t="shared" si="506"/>
        <v>-128</v>
      </c>
      <c r="O2018" s="9">
        <f t="shared" si="507"/>
        <v>-128</v>
      </c>
      <c r="P2018" s="9">
        <f t="shared" si="512"/>
        <v>91</v>
      </c>
      <c r="Q2018" s="9">
        <f t="shared" si="513"/>
        <v>21</v>
      </c>
      <c r="R2018" s="9">
        <f t="shared" si="514"/>
        <v>4</v>
      </c>
      <c r="S2018" s="9">
        <f t="shared" si="515"/>
        <v>23</v>
      </c>
      <c r="T2018" s="9">
        <f t="shared" si="516"/>
        <v>4</v>
      </c>
      <c r="U2018" s="9">
        <f t="shared" si="508"/>
        <v>1911</v>
      </c>
      <c r="V2018" s="9">
        <f t="shared" si="509"/>
        <v>364</v>
      </c>
      <c r="W2018" s="1">
        <f t="shared" si="510"/>
        <v>2093</v>
      </c>
      <c r="X2018" s="1">
        <f t="shared" si="511"/>
        <v>364</v>
      </c>
    </row>
    <row r="2019" spans="9:24">
      <c r="I2019" s="10">
        <f t="shared" si="503"/>
        <v>0</v>
      </c>
      <c r="J2019" s="10">
        <f t="shared" si="504"/>
        <v>0</v>
      </c>
      <c r="K2019" s="10">
        <f t="shared" si="505"/>
        <v>0</v>
      </c>
      <c r="L2019" s="9">
        <f t="shared" si="501"/>
        <v>124</v>
      </c>
      <c r="M2019" s="9">
        <f t="shared" si="502"/>
        <v>8</v>
      </c>
      <c r="N2019" s="9">
        <f t="shared" si="506"/>
        <v>-132</v>
      </c>
      <c r="O2019" s="9">
        <f t="shared" si="507"/>
        <v>-132</v>
      </c>
      <c r="P2019" s="9">
        <f t="shared" si="512"/>
        <v>91</v>
      </c>
      <c r="Q2019" s="9">
        <f t="shared" si="513"/>
        <v>21</v>
      </c>
      <c r="R2019" s="9">
        <f t="shared" si="514"/>
        <v>4</v>
      </c>
      <c r="S2019" s="9">
        <f t="shared" si="515"/>
        <v>23</v>
      </c>
      <c r="T2019" s="9">
        <f t="shared" si="516"/>
        <v>4</v>
      </c>
      <c r="U2019" s="9">
        <f t="shared" si="508"/>
        <v>1911</v>
      </c>
      <c r="V2019" s="9">
        <f t="shared" si="509"/>
        <v>364</v>
      </c>
      <c r="W2019" s="1">
        <f t="shared" si="510"/>
        <v>2093</v>
      </c>
      <c r="X2019" s="1">
        <f t="shared" si="511"/>
        <v>364</v>
      </c>
    </row>
    <row r="2020" spans="9:24">
      <c r="I2020" s="10">
        <f t="shared" si="503"/>
        <v>0</v>
      </c>
      <c r="J2020" s="10">
        <f t="shared" si="504"/>
        <v>0</v>
      </c>
      <c r="K2020" s="10">
        <f t="shared" si="505"/>
        <v>0</v>
      </c>
      <c r="L2020" s="9">
        <f t="shared" si="501"/>
        <v>124</v>
      </c>
      <c r="M2020" s="9">
        <f t="shared" si="502"/>
        <v>12</v>
      </c>
      <c r="N2020" s="9">
        <f t="shared" si="506"/>
        <v>-136</v>
      </c>
      <c r="O2020" s="9">
        <f t="shared" si="507"/>
        <v>-136</v>
      </c>
      <c r="P2020" s="9">
        <f t="shared" si="512"/>
        <v>91</v>
      </c>
      <c r="Q2020" s="9">
        <f t="shared" si="513"/>
        <v>22</v>
      </c>
      <c r="R2020" s="9">
        <f t="shared" si="514"/>
        <v>3</v>
      </c>
      <c r="S2020" s="9">
        <f t="shared" si="515"/>
        <v>24</v>
      </c>
      <c r="T2020" s="9">
        <f t="shared" si="516"/>
        <v>3</v>
      </c>
      <c r="U2020" s="9">
        <f t="shared" si="508"/>
        <v>2002</v>
      </c>
      <c r="V2020" s="9">
        <f t="shared" si="509"/>
        <v>273</v>
      </c>
      <c r="W2020" s="1">
        <f t="shared" si="510"/>
        <v>2184</v>
      </c>
      <c r="X2020" s="1">
        <f t="shared" si="511"/>
        <v>273</v>
      </c>
    </row>
    <row r="2021" spans="9:24">
      <c r="I2021" s="10">
        <f t="shared" si="503"/>
        <v>0</v>
      </c>
      <c r="J2021" s="10">
        <f t="shared" si="504"/>
        <v>0</v>
      </c>
      <c r="K2021" s="10">
        <f t="shared" si="505"/>
        <v>0</v>
      </c>
      <c r="L2021" s="9">
        <f t="shared" si="501"/>
        <v>124</v>
      </c>
      <c r="M2021" s="9">
        <f t="shared" si="502"/>
        <v>16</v>
      </c>
      <c r="N2021" s="9">
        <f t="shared" si="506"/>
        <v>-140</v>
      </c>
      <c r="O2021" s="9">
        <f t="shared" si="507"/>
        <v>-140</v>
      </c>
      <c r="P2021" s="9">
        <f t="shared" si="512"/>
        <v>91</v>
      </c>
      <c r="Q2021" s="9">
        <f t="shared" si="513"/>
        <v>22</v>
      </c>
      <c r="R2021" s="9">
        <f t="shared" si="514"/>
        <v>3</v>
      </c>
      <c r="S2021" s="9">
        <f t="shared" si="515"/>
        <v>24</v>
      </c>
      <c r="T2021" s="9">
        <f t="shared" si="516"/>
        <v>3</v>
      </c>
      <c r="U2021" s="9">
        <f t="shared" si="508"/>
        <v>2002</v>
      </c>
      <c r="V2021" s="9">
        <f t="shared" si="509"/>
        <v>273</v>
      </c>
      <c r="W2021" s="1">
        <f t="shared" si="510"/>
        <v>2184</v>
      </c>
      <c r="X2021" s="1">
        <f t="shared" si="511"/>
        <v>273</v>
      </c>
    </row>
    <row r="2022" spans="9:24">
      <c r="I2022" s="10">
        <f t="shared" si="503"/>
        <v>0</v>
      </c>
      <c r="J2022" s="10">
        <f t="shared" si="504"/>
        <v>0</v>
      </c>
      <c r="K2022" s="10">
        <f t="shared" si="505"/>
        <v>0</v>
      </c>
      <c r="L2022" s="9">
        <f t="shared" si="501"/>
        <v>124</v>
      </c>
      <c r="M2022" s="9">
        <f t="shared" si="502"/>
        <v>20</v>
      </c>
      <c r="N2022" s="9">
        <f t="shared" si="506"/>
        <v>-144</v>
      </c>
      <c r="O2022" s="9">
        <f t="shared" si="507"/>
        <v>-144</v>
      </c>
      <c r="P2022" s="9">
        <f t="shared" si="512"/>
        <v>91</v>
      </c>
      <c r="Q2022" s="9">
        <f t="shared" si="513"/>
        <v>23</v>
      </c>
      <c r="R2022" s="9">
        <f t="shared" si="514"/>
        <v>2</v>
      </c>
      <c r="S2022" s="9">
        <f t="shared" si="515"/>
        <v>25</v>
      </c>
      <c r="T2022" s="9">
        <f t="shared" si="516"/>
        <v>2</v>
      </c>
      <c r="U2022" s="9">
        <f t="shared" si="508"/>
        <v>2093</v>
      </c>
      <c r="V2022" s="9">
        <f t="shared" si="509"/>
        <v>182</v>
      </c>
      <c r="W2022" s="1">
        <f t="shared" si="510"/>
        <v>2275</v>
      </c>
      <c r="X2022" s="1">
        <f t="shared" si="511"/>
        <v>182</v>
      </c>
    </row>
    <row r="2023" spans="9:24">
      <c r="I2023" s="10">
        <f t="shared" si="503"/>
        <v>0</v>
      </c>
      <c r="J2023" s="10">
        <f t="shared" si="504"/>
        <v>0</v>
      </c>
      <c r="K2023" s="10">
        <f t="shared" si="505"/>
        <v>0</v>
      </c>
      <c r="L2023" s="9">
        <f t="shared" si="501"/>
        <v>124</v>
      </c>
      <c r="M2023" s="9">
        <f t="shared" si="502"/>
        <v>24</v>
      </c>
      <c r="N2023" s="9">
        <f t="shared" si="506"/>
        <v>-148</v>
      </c>
      <c r="O2023" s="9">
        <f t="shared" si="507"/>
        <v>-148</v>
      </c>
      <c r="P2023" s="9">
        <f t="shared" si="512"/>
        <v>91</v>
      </c>
      <c r="Q2023" s="9">
        <f t="shared" si="513"/>
        <v>23</v>
      </c>
      <c r="R2023" s="9">
        <f t="shared" si="514"/>
        <v>2</v>
      </c>
      <c r="S2023" s="9">
        <f t="shared" si="515"/>
        <v>25</v>
      </c>
      <c r="T2023" s="9">
        <f t="shared" si="516"/>
        <v>2</v>
      </c>
      <c r="U2023" s="9">
        <f t="shared" si="508"/>
        <v>2093</v>
      </c>
      <c r="V2023" s="9">
        <f t="shared" si="509"/>
        <v>182</v>
      </c>
      <c r="W2023" s="1">
        <f t="shared" si="510"/>
        <v>2275</v>
      </c>
      <c r="X2023" s="1">
        <f t="shared" si="511"/>
        <v>182</v>
      </c>
    </row>
    <row r="2024" spans="9:24">
      <c r="I2024" s="10">
        <f t="shared" si="503"/>
        <v>0</v>
      </c>
      <c r="J2024" s="10">
        <f t="shared" si="504"/>
        <v>0</v>
      </c>
      <c r="K2024" s="10">
        <f t="shared" si="505"/>
        <v>0</v>
      </c>
      <c r="L2024" s="9">
        <f t="shared" si="501"/>
        <v>124</v>
      </c>
      <c r="M2024" s="9">
        <f t="shared" si="502"/>
        <v>28</v>
      </c>
      <c r="N2024" s="9">
        <f t="shared" si="506"/>
        <v>-152</v>
      </c>
      <c r="O2024" s="9">
        <f t="shared" si="507"/>
        <v>-152</v>
      </c>
      <c r="P2024" s="9">
        <f t="shared" si="512"/>
        <v>91</v>
      </c>
      <c r="Q2024" s="9">
        <f t="shared" si="513"/>
        <v>24</v>
      </c>
      <c r="R2024" s="9">
        <f t="shared" si="514"/>
        <v>1</v>
      </c>
      <c r="S2024" s="9">
        <f t="shared" si="515"/>
        <v>26</v>
      </c>
      <c r="T2024" s="9">
        <f t="shared" si="516"/>
        <v>1</v>
      </c>
      <c r="U2024" s="9">
        <f t="shared" si="508"/>
        <v>2184</v>
      </c>
      <c r="V2024" s="9">
        <f t="shared" si="509"/>
        <v>91</v>
      </c>
      <c r="W2024" s="1">
        <f t="shared" si="510"/>
        <v>2366</v>
      </c>
      <c r="X2024" s="1">
        <f t="shared" si="511"/>
        <v>91</v>
      </c>
    </row>
    <row r="2025" spans="9:24">
      <c r="I2025" s="10">
        <f t="shared" si="503"/>
        <v>0</v>
      </c>
      <c r="J2025" s="10">
        <f t="shared" si="504"/>
        <v>0</v>
      </c>
      <c r="K2025" s="10">
        <f t="shared" si="505"/>
        <v>0</v>
      </c>
      <c r="L2025" s="9">
        <f t="shared" si="501"/>
        <v>124</v>
      </c>
      <c r="M2025" s="9">
        <f t="shared" si="502"/>
        <v>32</v>
      </c>
      <c r="N2025" s="9">
        <f t="shared" si="506"/>
        <v>-156</v>
      </c>
      <c r="O2025" s="9">
        <f t="shared" si="507"/>
        <v>-156</v>
      </c>
      <c r="P2025" s="9">
        <f t="shared" si="512"/>
        <v>91</v>
      </c>
      <c r="Q2025" s="9">
        <f t="shared" si="513"/>
        <v>24</v>
      </c>
      <c r="R2025" s="9">
        <f t="shared" si="514"/>
        <v>1</v>
      </c>
      <c r="S2025" s="9">
        <f t="shared" si="515"/>
        <v>26</v>
      </c>
      <c r="T2025" s="9">
        <f t="shared" si="516"/>
        <v>1</v>
      </c>
      <c r="U2025" s="9">
        <f t="shared" si="508"/>
        <v>2184</v>
      </c>
      <c r="V2025" s="9">
        <f t="shared" si="509"/>
        <v>91</v>
      </c>
      <c r="W2025" s="1">
        <f t="shared" si="510"/>
        <v>2366</v>
      </c>
      <c r="X2025" s="1">
        <f t="shared" si="511"/>
        <v>91</v>
      </c>
    </row>
    <row r="2026" spans="9:24">
      <c r="I2026" s="10">
        <f t="shared" si="503"/>
        <v>0</v>
      </c>
      <c r="J2026" s="10">
        <f t="shared" si="504"/>
        <v>0</v>
      </c>
      <c r="K2026" s="10">
        <f t="shared" si="505"/>
        <v>0</v>
      </c>
      <c r="L2026" s="9">
        <f t="shared" si="501"/>
        <v>124</v>
      </c>
      <c r="M2026" s="9">
        <f t="shared" si="502"/>
        <v>36</v>
      </c>
      <c r="N2026" s="9">
        <f t="shared" si="506"/>
        <v>-160</v>
      </c>
      <c r="O2026" s="9">
        <f t="shared" si="507"/>
        <v>-160</v>
      </c>
      <c r="P2026" s="9">
        <f t="shared" si="512"/>
        <v>91</v>
      </c>
      <c r="Q2026" s="9">
        <f t="shared" si="513"/>
        <v>25</v>
      </c>
      <c r="R2026" s="9">
        <f t="shared" si="514"/>
        <v>0</v>
      </c>
      <c r="S2026" s="9">
        <f t="shared" si="515"/>
        <v>27</v>
      </c>
      <c r="T2026" s="9">
        <f t="shared" si="516"/>
        <v>0</v>
      </c>
      <c r="U2026" s="9">
        <f t="shared" si="508"/>
        <v>2275</v>
      </c>
      <c r="V2026" s="9">
        <f t="shared" si="509"/>
        <v>0</v>
      </c>
      <c r="W2026" s="1">
        <f t="shared" si="510"/>
        <v>2457</v>
      </c>
      <c r="X2026" s="1">
        <f t="shared" si="511"/>
        <v>0</v>
      </c>
    </row>
    <row r="2027" spans="9:24">
      <c r="I2027" s="10">
        <f t="shared" si="503"/>
        <v>0</v>
      </c>
      <c r="J2027" s="10">
        <f t="shared" si="504"/>
        <v>0</v>
      </c>
      <c r="K2027" s="10">
        <f t="shared" si="505"/>
        <v>0</v>
      </c>
      <c r="L2027" s="9">
        <f t="shared" si="501"/>
        <v>124</v>
      </c>
      <c r="M2027" s="9">
        <f t="shared" si="502"/>
        <v>40</v>
      </c>
      <c r="N2027" s="9">
        <f t="shared" si="506"/>
        <v>-164</v>
      </c>
      <c r="O2027" s="9">
        <f t="shared" si="507"/>
        <v>-164</v>
      </c>
      <c r="P2027" s="9">
        <f t="shared" si="512"/>
        <v>91</v>
      </c>
      <c r="Q2027" s="9">
        <f t="shared" si="513"/>
        <v>25</v>
      </c>
      <c r="R2027" s="9">
        <f t="shared" si="514"/>
        <v>0</v>
      </c>
      <c r="S2027" s="9">
        <f t="shared" si="515"/>
        <v>27</v>
      </c>
      <c r="T2027" s="9">
        <f t="shared" si="516"/>
        <v>0</v>
      </c>
      <c r="U2027" s="9">
        <f t="shared" si="508"/>
        <v>2275</v>
      </c>
      <c r="V2027" s="9">
        <f t="shared" si="509"/>
        <v>0</v>
      </c>
      <c r="W2027" s="1">
        <f t="shared" si="510"/>
        <v>2457</v>
      </c>
      <c r="X2027" s="1">
        <f t="shared" si="511"/>
        <v>0</v>
      </c>
    </row>
    <row r="2028" spans="9:24">
      <c r="I2028" s="10">
        <f t="shared" si="503"/>
        <v>0</v>
      </c>
      <c r="J2028" s="10">
        <f t="shared" si="504"/>
        <v>0</v>
      </c>
      <c r="K2028" s="10">
        <f t="shared" si="505"/>
        <v>0</v>
      </c>
      <c r="L2028" s="9">
        <f t="shared" si="501"/>
        <v>124</v>
      </c>
      <c r="M2028" s="9">
        <f t="shared" si="502"/>
        <v>44</v>
      </c>
      <c r="N2028" s="9">
        <f t="shared" si="506"/>
        <v>-168</v>
      </c>
      <c r="O2028" s="9">
        <f t="shared" si="507"/>
        <v>-168</v>
      </c>
      <c r="P2028" s="9">
        <f t="shared" si="512"/>
        <v>91</v>
      </c>
      <c r="Q2028" s="9">
        <f t="shared" si="513"/>
        <v>26</v>
      </c>
      <c r="R2028" s="9">
        <f t="shared" si="514"/>
        <v>-1</v>
      </c>
      <c r="S2028" s="9">
        <f t="shared" si="515"/>
        <v>28</v>
      </c>
      <c r="T2028" s="9">
        <f t="shared" si="516"/>
        <v>-2</v>
      </c>
      <c r="U2028" s="9">
        <f t="shared" si="508"/>
        <v>2366</v>
      </c>
      <c r="V2028" s="9">
        <f t="shared" si="509"/>
        <v>-91</v>
      </c>
      <c r="W2028" s="1">
        <f t="shared" si="510"/>
        <v>2548</v>
      </c>
      <c r="X2028" s="1">
        <f t="shared" si="511"/>
        <v>-182</v>
      </c>
    </row>
    <row r="2029" spans="9:24">
      <c r="I2029" s="10">
        <f t="shared" si="503"/>
        <v>0</v>
      </c>
      <c r="J2029" s="10">
        <f t="shared" si="504"/>
        <v>0</v>
      </c>
      <c r="K2029" s="10">
        <f t="shared" si="505"/>
        <v>0</v>
      </c>
      <c r="L2029" s="9">
        <f t="shared" si="501"/>
        <v>124</v>
      </c>
      <c r="M2029" s="9">
        <f t="shared" si="502"/>
        <v>48</v>
      </c>
      <c r="N2029" s="9">
        <f t="shared" si="506"/>
        <v>-172</v>
      </c>
      <c r="O2029" s="9">
        <f t="shared" si="507"/>
        <v>-172</v>
      </c>
      <c r="P2029" s="9">
        <f t="shared" si="512"/>
        <v>91</v>
      </c>
      <c r="Q2029" s="9">
        <f t="shared" si="513"/>
        <v>26</v>
      </c>
      <c r="R2029" s="9">
        <f t="shared" si="514"/>
        <v>-1</v>
      </c>
      <c r="S2029" s="9">
        <f t="shared" si="515"/>
        <v>28</v>
      </c>
      <c r="T2029" s="9">
        <f t="shared" si="516"/>
        <v>-2</v>
      </c>
      <c r="U2029" s="9">
        <f t="shared" si="508"/>
        <v>2366</v>
      </c>
      <c r="V2029" s="9">
        <f t="shared" si="509"/>
        <v>-91</v>
      </c>
      <c r="W2029" s="1">
        <f t="shared" si="510"/>
        <v>2548</v>
      </c>
      <c r="X2029" s="1">
        <f t="shared" si="511"/>
        <v>-182</v>
      </c>
    </row>
    <row r="2030" spans="9:24">
      <c r="I2030" s="10">
        <f t="shared" si="503"/>
        <v>0</v>
      </c>
      <c r="J2030" s="10">
        <f t="shared" si="504"/>
        <v>0</v>
      </c>
      <c r="K2030" s="10">
        <f t="shared" si="505"/>
        <v>0</v>
      </c>
      <c r="L2030" s="9">
        <f t="shared" si="501"/>
        <v>124</v>
      </c>
      <c r="M2030" s="9">
        <f t="shared" si="502"/>
        <v>52</v>
      </c>
      <c r="N2030" s="9">
        <f t="shared" si="506"/>
        <v>-176</v>
      </c>
      <c r="O2030" s="9">
        <f t="shared" si="507"/>
        <v>-176</v>
      </c>
      <c r="P2030" s="9">
        <f t="shared" si="512"/>
        <v>91</v>
      </c>
      <c r="Q2030" s="9">
        <f t="shared" si="513"/>
        <v>27</v>
      </c>
      <c r="R2030" s="9">
        <f t="shared" si="514"/>
        <v>-2</v>
      </c>
      <c r="S2030" s="9">
        <f t="shared" si="515"/>
        <v>29</v>
      </c>
      <c r="T2030" s="9">
        <f t="shared" si="516"/>
        <v>-3</v>
      </c>
      <c r="U2030" s="9">
        <f t="shared" si="508"/>
        <v>2457</v>
      </c>
      <c r="V2030" s="9">
        <f t="shared" si="509"/>
        <v>-182</v>
      </c>
      <c r="W2030" s="1">
        <f t="shared" si="510"/>
        <v>2639</v>
      </c>
      <c r="X2030" s="1">
        <f t="shared" si="511"/>
        <v>-273</v>
      </c>
    </row>
    <row r="2031" spans="9:24">
      <c r="I2031" s="10">
        <f t="shared" si="503"/>
        <v>0</v>
      </c>
      <c r="J2031" s="10">
        <f t="shared" si="504"/>
        <v>0</v>
      </c>
      <c r="K2031" s="10">
        <f t="shared" si="505"/>
        <v>0</v>
      </c>
      <c r="L2031" s="9">
        <f t="shared" si="501"/>
        <v>124</v>
      </c>
      <c r="M2031" s="9">
        <f t="shared" si="502"/>
        <v>56</v>
      </c>
      <c r="N2031" s="9">
        <f t="shared" si="506"/>
        <v>-180</v>
      </c>
      <c r="O2031" s="9">
        <f t="shared" si="507"/>
        <v>-180</v>
      </c>
      <c r="P2031" s="9">
        <f t="shared" si="512"/>
        <v>91</v>
      </c>
      <c r="Q2031" s="9">
        <f t="shared" si="513"/>
        <v>27</v>
      </c>
      <c r="R2031" s="9">
        <f t="shared" si="514"/>
        <v>-2</v>
      </c>
      <c r="S2031" s="9">
        <f t="shared" si="515"/>
        <v>29</v>
      </c>
      <c r="T2031" s="9">
        <f t="shared" si="516"/>
        <v>-3</v>
      </c>
      <c r="U2031" s="9">
        <f t="shared" si="508"/>
        <v>2457</v>
      </c>
      <c r="V2031" s="9">
        <f t="shared" si="509"/>
        <v>-182</v>
      </c>
      <c r="W2031" s="1">
        <f t="shared" si="510"/>
        <v>2639</v>
      </c>
      <c r="X2031" s="1">
        <f t="shared" si="511"/>
        <v>-273</v>
      </c>
    </row>
    <row r="2032" spans="9:24">
      <c r="I2032" s="10">
        <f t="shared" si="503"/>
        <v>0</v>
      </c>
      <c r="J2032" s="10">
        <f t="shared" si="504"/>
        <v>0</v>
      </c>
      <c r="K2032" s="10">
        <f t="shared" si="505"/>
        <v>0</v>
      </c>
      <c r="L2032" s="9">
        <f t="shared" si="501"/>
        <v>124</v>
      </c>
      <c r="M2032" s="9">
        <f t="shared" si="502"/>
        <v>60</v>
      </c>
      <c r="N2032" s="9">
        <f t="shared" si="506"/>
        <v>-184</v>
      </c>
      <c r="O2032" s="9">
        <f t="shared" si="507"/>
        <v>-184</v>
      </c>
      <c r="P2032" s="9">
        <f t="shared" si="512"/>
        <v>91</v>
      </c>
      <c r="Q2032" s="9">
        <f t="shared" si="513"/>
        <v>28</v>
      </c>
      <c r="R2032" s="9">
        <f t="shared" si="514"/>
        <v>-3</v>
      </c>
      <c r="S2032" s="9">
        <f t="shared" si="515"/>
        <v>30</v>
      </c>
      <c r="T2032" s="9">
        <f t="shared" si="516"/>
        <v>-4</v>
      </c>
      <c r="U2032" s="9">
        <f t="shared" si="508"/>
        <v>2548</v>
      </c>
      <c r="V2032" s="9">
        <f t="shared" si="509"/>
        <v>-273</v>
      </c>
      <c r="W2032" s="1">
        <f t="shared" si="510"/>
        <v>2730</v>
      </c>
      <c r="X2032" s="1">
        <f t="shared" si="511"/>
        <v>-364</v>
      </c>
    </row>
    <row r="2033" spans="9:24">
      <c r="I2033" s="10">
        <f t="shared" si="503"/>
        <v>0</v>
      </c>
      <c r="J2033" s="10">
        <f t="shared" si="504"/>
        <v>0</v>
      </c>
      <c r="K2033" s="10">
        <f t="shared" si="505"/>
        <v>0</v>
      </c>
      <c r="L2033" s="9">
        <f t="shared" si="501"/>
        <v>124</v>
      </c>
      <c r="M2033" s="9">
        <f t="shared" si="502"/>
        <v>64</v>
      </c>
      <c r="N2033" s="9">
        <f t="shared" si="506"/>
        <v>-188</v>
      </c>
      <c r="O2033" s="9">
        <f t="shared" si="507"/>
        <v>-188</v>
      </c>
      <c r="P2033" s="9">
        <f t="shared" si="512"/>
        <v>91</v>
      </c>
      <c r="Q2033" s="9">
        <f t="shared" si="513"/>
        <v>28</v>
      </c>
      <c r="R2033" s="9">
        <f t="shared" si="514"/>
        <v>-3</v>
      </c>
      <c r="S2033" s="9">
        <f t="shared" si="515"/>
        <v>30</v>
      </c>
      <c r="T2033" s="9">
        <f t="shared" si="516"/>
        <v>-4</v>
      </c>
      <c r="U2033" s="9">
        <f t="shared" si="508"/>
        <v>2548</v>
      </c>
      <c r="V2033" s="9">
        <f t="shared" si="509"/>
        <v>-273</v>
      </c>
      <c r="W2033" s="1">
        <f t="shared" si="510"/>
        <v>2730</v>
      </c>
      <c r="X2033" s="1">
        <f t="shared" si="511"/>
        <v>-364</v>
      </c>
    </row>
    <row r="2034" spans="9:24">
      <c r="I2034" s="10">
        <f t="shared" si="503"/>
        <v>0</v>
      </c>
      <c r="J2034" s="10">
        <f t="shared" si="504"/>
        <v>0</v>
      </c>
      <c r="K2034" s="10">
        <f t="shared" si="505"/>
        <v>0</v>
      </c>
      <c r="L2034" s="9">
        <f t="shared" si="501"/>
        <v>124</v>
      </c>
      <c r="M2034" s="9">
        <f t="shared" si="502"/>
        <v>68</v>
      </c>
      <c r="N2034" s="9">
        <f t="shared" si="506"/>
        <v>-192</v>
      </c>
      <c r="O2034" s="9">
        <f t="shared" si="507"/>
        <v>-192</v>
      </c>
      <c r="P2034" s="9">
        <f t="shared" si="512"/>
        <v>91</v>
      </c>
      <c r="Q2034" s="9">
        <f t="shared" si="513"/>
        <v>29</v>
      </c>
      <c r="R2034" s="9">
        <f t="shared" si="514"/>
        <v>-4</v>
      </c>
      <c r="S2034" s="9">
        <f t="shared" si="515"/>
        <v>31</v>
      </c>
      <c r="T2034" s="9">
        <f t="shared" si="516"/>
        <v>-5</v>
      </c>
      <c r="U2034" s="9">
        <f t="shared" si="508"/>
        <v>2639</v>
      </c>
      <c r="V2034" s="9">
        <f t="shared" si="509"/>
        <v>-364</v>
      </c>
      <c r="W2034" s="1">
        <f t="shared" si="510"/>
        <v>2821</v>
      </c>
      <c r="X2034" s="1">
        <f t="shared" si="511"/>
        <v>-455</v>
      </c>
    </row>
    <row r="2035" spans="9:24">
      <c r="I2035" s="10">
        <f t="shared" si="503"/>
        <v>0</v>
      </c>
      <c r="J2035" s="10">
        <f t="shared" si="504"/>
        <v>0</v>
      </c>
      <c r="K2035" s="10">
        <f t="shared" si="505"/>
        <v>0</v>
      </c>
      <c r="L2035" s="9">
        <f t="shared" si="501"/>
        <v>124</v>
      </c>
      <c r="M2035" s="9">
        <f t="shared" si="502"/>
        <v>72</v>
      </c>
      <c r="N2035" s="9">
        <f t="shared" si="506"/>
        <v>-196</v>
      </c>
      <c r="O2035" s="9">
        <f t="shared" si="507"/>
        <v>-196</v>
      </c>
      <c r="P2035" s="9">
        <f t="shared" si="512"/>
        <v>91</v>
      </c>
      <c r="Q2035" s="9">
        <f t="shared" si="513"/>
        <v>29</v>
      </c>
      <c r="R2035" s="9">
        <f t="shared" si="514"/>
        <v>-4</v>
      </c>
      <c r="S2035" s="9">
        <f t="shared" si="515"/>
        <v>31</v>
      </c>
      <c r="T2035" s="9">
        <f t="shared" si="516"/>
        <v>-5</v>
      </c>
      <c r="U2035" s="9">
        <f t="shared" si="508"/>
        <v>2639</v>
      </c>
      <c r="V2035" s="9">
        <f t="shared" si="509"/>
        <v>-364</v>
      </c>
      <c r="W2035" s="1">
        <f t="shared" si="510"/>
        <v>2821</v>
      </c>
      <c r="X2035" s="1">
        <f t="shared" si="511"/>
        <v>-455</v>
      </c>
    </row>
    <row r="2036" spans="9:24">
      <c r="I2036" s="10">
        <f t="shared" si="503"/>
        <v>0</v>
      </c>
      <c r="J2036" s="10">
        <f t="shared" si="504"/>
        <v>0</v>
      </c>
      <c r="K2036" s="10">
        <f t="shared" si="505"/>
        <v>0</v>
      </c>
      <c r="L2036" s="9">
        <f t="shared" si="501"/>
        <v>124</v>
      </c>
      <c r="M2036" s="9">
        <f t="shared" si="502"/>
        <v>76</v>
      </c>
      <c r="N2036" s="9">
        <f t="shared" si="506"/>
        <v>-200</v>
      </c>
      <c r="O2036" s="9">
        <f t="shared" si="507"/>
        <v>-200</v>
      </c>
      <c r="P2036" s="9">
        <f t="shared" si="512"/>
        <v>91</v>
      </c>
      <c r="Q2036" s="9">
        <f t="shared" si="513"/>
        <v>30</v>
      </c>
      <c r="R2036" s="9">
        <f t="shared" si="514"/>
        <v>-5</v>
      </c>
      <c r="S2036" s="9">
        <f t="shared" si="515"/>
        <v>33</v>
      </c>
      <c r="T2036" s="9">
        <f t="shared" si="516"/>
        <v>-6</v>
      </c>
      <c r="U2036" s="9">
        <f t="shared" si="508"/>
        <v>2730</v>
      </c>
      <c r="V2036" s="9">
        <f t="shared" si="509"/>
        <v>-455</v>
      </c>
      <c r="W2036" s="1">
        <f t="shared" si="510"/>
        <v>3003</v>
      </c>
      <c r="X2036" s="1">
        <f t="shared" si="511"/>
        <v>-546</v>
      </c>
    </row>
    <row r="2037" spans="9:24">
      <c r="I2037" s="10">
        <f t="shared" si="503"/>
        <v>0</v>
      </c>
      <c r="J2037" s="10">
        <f t="shared" si="504"/>
        <v>0</v>
      </c>
      <c r="K2037" s="10">
        <f t="shared" si="505"/>
        <v>0</v>
      </c>
      <c r="L2037" s="9">
        <f t="shared" si="501"/>
        <v>124</v>
      </c>
      <c r="M2037" s="9">
        <f t="shared" si="502"/>
        <v>80</v>
      </c>
      <c r="N2037" s="9">
        <f t="shared" si="506"/>
        <v>-204</v>
      </c>
      <c r="O2037" s="9">
        <f t="shared" si="507"/>
        <v>-204</v>
      </c>
      <c r="P2037" s="9">
        <f t="shared" si="512"/>
        <v>91</v>
      </c>
      <c r="Q2037" s="9">
        <f t="shared" si="513"/>
        <v>30</v>
      </c>
      <c r="R2037" s="9">
        <f t="shared" si="514"/>
        <v>-5</v>
      </c>
      <c r="S2037" s="9">
        <f t="shared" si="515"/>
        <v>33</v>
      </c>
      <c r="T2037" s="9">
        <f t="shared" si="516"/>
        <v>-6</v>
      </c>
      <c r="U2037" s="9">
        <f t="shared" si="508"/>
        <v>2730</v>
      </c>
      <c r="V2037" s="9">
        <f t="shared" si="509"/>
        <v>-455</v>
      </c>
      <c r="W2037" s="1">
        <f t="shared" si="510"/>
        <v>3003</v>
      </c>
      <c r="X2037" s="1">
        <f t="shared" si="511"/>
        <v>-546</v>
      </c>
    </row>
    <row r="2038" spans="9:24">
      <c r="I2038" s="10">
        <f t="shared" si="503"/>
        <v>0</v>
      </c>
      <c r="J2038" s="10">
        <f t="shared" si="504"/>
        <v>0</v>
      </c>
      <c r="K2038" s="10">
        <f t="shared" si="505"/>
        <v>0</v>
      </c>
      <c r="L2038" s="9">
        <f t="shared" si="501"/>
        <v>124</v>
      </c>
      <c r="M2038" s="9">
        <f t="shared" si="502"/>
        <v>84</v>
      </c>
      <c r="N2038" s="9">
        <f t="shared" si="506"/>
        <v>-208</v>
      </c>
      <c r="O2038" s="9">
        <f t="shared" si="507"/>
        <v>-208</v>
      </c>
      <c r="P2038" s="9">
        <f t="shared" si="512"/>
        <v>91</v>
      </c>
      <c r="Q2038" s="9">
        <f t="shared" si="513"/>
        <v>31</v>
      </c>
      <c r="R2038" s="9">
        <f t="shared" si="514"/>
        <v>-6</v>
      </c>
      <c r="S2038" s="9">
        <f t="shared" si="515"/>
        <v>34</v>
      </c>
      <c r="T2038" s="9">
        <f t="shared" si="516"/>
        <v>-7</v>
      </c>
      <c r="U2038" s="9">
        <f t="shared" si="508"/>
        <v>2821</v>
      </c>
      <c r="V2038" s="9">
        <f t="shared" si="509"/>
        <v>-546</v>
      </c>
      <c r="W2038" s="1">
        <f t="shared" si="510"/>
        <v>3094</v>
      </c>
      <c r="X2038" s="1">
        <f t="shared" si="511"/>
        <v>-637</v>
      </c>
    </row>
    <row r="2039" spans="9:24">
      <c r="I2039" s="10">
        <f t="shared" si="503"/>
        <v>0</v>
      </c>
      <c r="J2039" s="10">
        <f t="shared" si="504"/>
        <v>0</v>
      </c>
      <c r="K2039" s="10">
        <f t="shared" si="505"/>
        <v>0</v>
      </c>
      <c r="L2039" s="9">
        <f t="shared" si="501"/>
        <v>124</v>
      </c>
      <c r="M2039" s="9">
        <f t="shared" si="502"/>
        <v>88</v>
      </c>
      <c r="N2039" s="9">
        <f t="shared" si="506"/>
        <v>-212</v>
      </c>
      <c r="O2039" s="9">
        <f t="shared" si="507"/>
        <v>-212</v>
      </c>
      <c r="P2039" s="9">
        <f t="shared" si="512"/>
        <v>91</v>
      </c>
      <c r="Q2039" s="9">
        <f t="shared" si="513"/>
        <v>31</v>
      </c>
      <c r="R2039" s="9">
        <f t="shared" si="514"/>
        <v>-6</v>
      </c>
      <c r="S2039" s="9">
        <f t="shared" si="515"/>
        <v>34</v>
      </c>
      <c r="T2039" s="9">
        <f t="shared" si="516"/>
        <v>-7</v>
      </c>
      <c r="U2039" s="9">
        <f t="shared" si="508"/>
        <v>2821</v>
      </c>
      <c r="V2039" s="9">
        <f t="shared" si="509"/>
        <v>-546</v>
      </c>
      <c r="W2039" s="1">
        <f t="shared" si="510"/>
        <v>3094</v>
      </c>
      <c r="X2039" s="1">
        <f t="shared" si="511"/>
        <v>-637</v>
      </c>
    </row>
    <row r="2040" spans="9:24">
      <c r="I2040" s="10">
        <f t="shared" si="503"/>
        <v>0</v>
      </c>
      <c r="J2040" s="10">
        <f t="shared" si="504"/>
        <v>0</v>
      </c>
      <c r="K2040" s="10">
        <f t="shared" si="505"/>
        <v>0</v>
      </c>
      <c r="L2040" s="9">
        <f t="shared" si="501"/>
        <v>124</v>
      </c>
      <c r="M2040" s="9">
        <f t="shared" si="502"/>
        <v>92</v>
      </c>
      <c r="N2040" s="9">
        <f t="shared" si="506"/>
        <v>-216</v>
      </c>
      <c r="O2040" s="9">
        <f t="shared" si="507"/>
        <v>-216</v>
      </c>
      <c r="P2040" s="9">
        <f t="shared" si="512"/>
        <v>91</v>
      </c>
      <c r="Q2040" s="9">
        <f t="shared" si="513"/>
        <v>32</v>
      </c>
      <c r="R2040" s="9">
        <f t="shared" si="514"/>
        <v>-7</v>
      </c>
      <c r="S2040" s="9">
        <f t="shared" si="515"/>
        <v>35</v>
      </c>
      <c r="T2040" s="9">
        <f t="shared" si="516"/>
        <v>-8</v>
      </c>
      <c r="U2040" s="9">
        <f t="shared" si="508"/>
        <v>2912</v>
      </c>
      <c r="V2040" s="9">
        <f t="shared" si="509"/>
        <v>-637</v>
      </c>
      <c r="W2040" s="1">
        <f t="shared" si="510"/>
        <v>3185</v>
      </c>
      <c r="X2040" s="1">
        <f t="shared" si="511"/>
        <v>-728</v>
      </c>
    </row>
    <row r="2041" spans="9:24">
      <c r="I2041" s="10">
        <f t="shared" si="503"/>
        <v>0</v>
      </c>
      <c r="J2041" s="10">
        <f t="shared" si="504"/>
        <v>0</v>
      </c>
      <c r="K2041" s="10">
        <f t="shared" si="505"/>
        <v>0</v>
      </c>
      <c r="L2041" s="9">
        <f t="shared" si="501"/>
        <v>124</v>
      </c>
      <c r="M2041" s="9">
        <f t="shared" si="502"/>
        <v>96</v>
      </c>
      <c r="N2041" s="9">
        <f t="shared" si="506"/>
        <v>-220</v>
      </c>
      <c r="O2041" s="9">
        <f t="shared" si="507"/>
        <v>-220</v>
      </c>
      <c r="P2041" s="9">
        <f t="shared" si="512"/>
        <v>91</v>
      </c>
      <c r="Q2041" s="9">
        <f t="shared" si="513"/>
        <v>32</v>
      </c>
      <c r="R2041" s="9">
        <f t="shared" si="514"/>
        <v>-7</v>
      </c>
      <c r="S2041" s="9">
        <f t="shared" si="515"/>
        <v>35</v>
      </c>
      <c r="T2041" s="9">
        <f t="shared" si="516"/>
        <v>-8</v>
      </c>
      <c r="U2041" s="9">
        <f t="shared" si="508"/>
        <v>2912</v>
      </c>
      <c r="V2041" s="9">
        <f t="shared" si="509"/>
        <v>-637</v>
      </c>
      <c r="W2041" s="1">
        <f t="shared" si="510"/>
        <v>3185</v>
      </c>
      <c r="X2041" s="1">
        <f t="shared" si="511"/>
        <v>-728</v>
      </c>
    </row>
    <row r="2042" spans="9:24">
      <c r="I2042" s="10">
        <f t="shared" si="503"/>
        <v>0</v>
      </c>
      <c r="J2042" s="10">
        <f t="shared" si="504"/>
        <v>0</v>
      </c>
      <c r="K2042" s="10">
        <f t="shared" si="505"/>
        <v>0</v>
      </c>
      <c r="L2042" s="9">
        <f t="shared" si="501"/>
        <v>124</v>
      </c>
      <c r="M2042" s="9">
        <f t="shared" si="502"/>
        <v>100</v>
      </c>
      <c r="N2042" s="9">
        <f t="shared" si="506"/>
        <v>-224</v>
      </c>
      <c r="O2042" s="9">
        <f t="shared" si="507"/>
        <v>-224</v>
      </c>
      <c r="P2042" s="9">
        <f t="shared" si="512"/>
        <v>91</v>
      </c>
      <c r="Q2042" s="9">
        <f t="shared" si="513"/>
        <v>33</v>
      </c>
      <c r="R2042" s="9">
        <f t="shared" si="514"/>
        <v>-8</v>
      </c>
      <c r="S2042" s="9">
        <f t="shared" si="515"/>
        <v>36</v>
      </c>
      <c r="T2042" s="9">
        <f t="shared" si="516"/>
        <v>-9</v>
      </c>
      <c r="U2042" s="9">
        <f t="shared" si="508"/>
        <v>3003</v>
      </c>
      <c r="V2042" s="9">
        <f t="shared" si="509"/>
        <v>-728</v>
      </c>
      <c r="W2042" s="1">
        <f t="shared" si="510"/>
        <v>3276</v>
      </c>
      <c r="X2042" s="1">
        <f t="shared" si="511"/>
        <v>-819</v>
      </c>
    </row>
    <row r="2043" spans="9:24">
      <c r="I2043" s="10">
        <f t="shared" si="503"/>
        <v>0</v>
      </c>
      <c r="J2043" s="10">
        <f t="shared" si="504"/>
        <v>0</v>
      </c>
      <c r="K2043" s="10">
        <f t="shared" si="505"/>
        <v>0</v>
      </c>
      <c r="L2043" s="9">
        <f t="shared" si="501"/>
        <v>124</v>
      </c>
      <c r="M2043" s="9">
        <f t="shared" si="502"/>
        <v>104</v>
      </c>
      <c r="N2043" s="9">
        <f t="shared" si="506"/>
        <v>-228</v>
      </c>
      <c r="O2043" s="9">
        <f t="shared" si="507"/>
        <v>-228</v>
      </c>
      <c r="P2043" s="9">
        <f t="shared" si="512"/>
        <v>91</v>
      </c>
      <c r="Q2043" s="9">
        <f t="shared" si="513"/>
        <v>33</v>
      </c>
      <c r="R2043" s="9">
        <f t="shared" si="514"/>
        <v>-8</v>
      </c>
      <c r="S2043" s="9">
        <f t="shared" si="515"/>
        <v>36</v>
      </c>
      <c r="T2043" s="9">
        <f t="shared" si="516"/>
        <v>-9</v>
      </c>
      <c r="U2043" s="9">
        <f t="shared" si="508"/>
        <v>3003</v>
      </c>
      <c r="V2043" s="9">
        <f t="shared" si="509"/>
        <v>-728</v>
      </c>
      <c r="W2043" s="1">
        <f t="shared" si="510"/>
        <v>3276</v>
      </c>
      <c r="X2043" s="1">
        <f t="shared" si="511"/>
        <v>-819</v>
      </c>
    </row>
    <row r="2044" spans="9:24">
      <c r="I2044" s="10">
        <f t="shared" si="503"/>
        <v>0</v>
      </c>
      <c r="J2044" s="10">
        <f t="shared" si="504"/>
        <v>0</v>
      </c>
      <c r="K2044" s="10">
        <f t="shared" si="505"/>
        <v>0</v>
      </c>
      <c r="L2044" s="9">
        <f t="shared" si="501"/>
        <v>124</v>
      </c>
      <c r="M2044" s="9">
        <f t="shared" si="502"/>
        <v>108</v>
      </c>
      <c r="N2044" s="9">
        <f t="shared" si="506"/>
        <v>-232</v>
      </c>
      <c r="O2044" s="9">
        <f t="shared" si="507"/>
        <v>-232</v>
      </c>
      <c r="P2044" s="9">
        <f t="shared" si="512"/>
        <v>91</v>
      </c>
      <c r="Q2044" s="9">
        <f t="shared" si="513"/>
        <v>34</v>
      </c>
      <c r="R2044" s="9">
        <f t="shared" si="514"/>
        <v>-9</v>
      </c>
      <c r="S2044" s="9">
        <f t="shared" si="515"/>
        <v>37</v>
      </c>
      <c r="T2044" s="9">
        <f t="shared" si="516"/>
        <v>-10</v>
      </c>
      <c r="U2044" s="9">
        <f t="shared" si="508"/>
        <v>3094</v>
      </c>
      <c r="V2044" s="9">
        <f t="shared" si="509"/>
        <v>-819</v>
      </c>
      <c r="W2044" s="1">
        <f t="shared" si="510"/>
        <v>3367</v>
      </c>
      <c r="X2044" s="1">
        <f t="shared" si="511"/>
        <v>-910</v>
      </c>
    </row>
    <row r="2045" spans="9:24">
      <c r="I2045" s="10">
        <f t="shared" si="503"/>
        <v>0</v>
      </c>
      <c r="J2045" s="10">
        <f t="shared" si="504"/>
        <v>0</v>
      </c>
      <c r="K2045" s="10">
        <f t="shared" si="505"/>
        <v>0</v>
      </c>
      <c r="L2045" s="9">
        <f t="shared" si="501"/>
        <v>124</v>
      </c>
      <c r="M2045" s="9">
        <f t="shared" si="502"/>
        <v>112</v>
      </c>
      <c r="N2045" s="9">
        <f t="shared" si="506"/>
        <v>-236</v>
      </c>
      <c r="O2045" s="9">
        <f t="shared" si="507"/>
        <v>-236</v>
      </c>
      <c r="P2045" s="9">
        <f t="shared" si="512"/>
        <v>91</v>
      </c>
      <c r="Q2045" s="9">
        <f t="shared" si="513"/>
        <v>34</v>
      </c>
      <c r="R2045" s="9">
        <f t="shared" si="514"/>
        <v>-9</v>
      </c>
      <c r="S2045" s="9">
        <f t="shared" si="515"/>
        <v>37</v>
      </c>
      <c r="T2045" s="9">
        <f t="shared" si="516"/>
        <v>-10</v>
      </c>
      <c r="U2045" s="9">
        <f t="shared" si="508"/>
        <v>3094</v>
      </c>
      <c r="V2045" s="9">
        <f t="shared" si="509"/>
        <v>-819</v>
      </c>
      <c r="W2045" s="1">
        <f t="shared" si="510"/>
        <v>3367</v>
      </c>
      <c r="X2045" s="1">
        <f t="shared" si="511"/>
        <v>-910</v>
      </c>
    </row>
    <row r="2046" spans="9:24">
      <c r="I2046" s="10">
        <f t="shared" si="503"/>
        <v>0</v>
      </c>
      <c r="J2046" s="10">
        <f t="shared" si="504"/>
        <v>0</v>
      </c>
      <c r="K2046" s="10">
        <f t="shared" si="505"/>
        <v>0</v>
      </c>
      <c r="L2046" s="9">
        <f t="shared" si="501"/>
        <v>124</v>
      </c>
      <c r="M2046" s="9">
        <f t="shared" si="502"/>
        <v>116</v>
      </c>
      <c r="N2046" s="9">
        <f t="shared" si="506"/>
        <v>-240</v>
      </c>
      <c r="O2046" s="9">
        <f t="shared" si="507"/>
        <v>-240</v>
      </c>
      <c r="P2046" s="9">
        <f t="shared" si="512"/>
        <v>91</v>
      </c>
      <c r="Q2046" s="9">
        <f t="shared" si="513"/>
        <v>35</v>
      </c>
      <c r="R2046" s="9">
        <f t="shared" si="514"/>
        <v>-10</v>
      </c>
      <c r="S2046" s="9">
        <f t="shared" si="515"/>
        <v>38</v>
      </c>
      <c r="T2046" s="9">
        <f t="shared" si="516"/>
        <v>-11</v>
      </c>
      <c r="U2046" s="9">
        <f t="shared" si="508"/>
        <v>3185</v>
      </c>
      <c r="V2046" s="9">
        <f t="shared" si="509"/>
        <v>-910</v>
      </c>
      <c r="W2046" s="1">
        <f t="shared" si="510"/>
        <v>3458</v>
      </c>
      <c r="X2046" s="1">
        <f t="shared" si="511"/>
        <v>-1001</v>
      </c>
    </row>
    <row r="2047" spans="9:24">
      <c r="I2047" s="10">
        <f t="shared" si="503"/>
        <v>0</v>
      </c>
      <c r="J2047" s="10">
        <f t="shared" si="504"/>
        <v>0</v>
      </c>
      <c r="K2047" s="10">
        <f t="shared" si="505"/>
        <v>0</v>
      </c>
      <c r="L2047" s="9">
        <f t="shared" si="501"/>
        <v>124</v>
      </c>
      <c r="M2047" s="9">
        <f t="shared" si="502"/>
        <v>120</v>
      </c>
      <c r="N2047" s="9">
        <f t="shared" si="506"/>
        <v>-244</v>
      </c>
      <c r="O2047" s="9">
        <f t="shared" si="507"/>
        <v>-244</v>
      </c>
      <c r="P2047" s="9">
        <f t="shared" si="512"/>
        <v>91</v>
      </c>
      <c r="Q2047" s="9">
        <f t="shared" si="513"/>
        <v>35</v>
      </c>
      <c r="R2047" s="9">
        <f t="shared" si="514"/>
        <v>-10</v>
      </c>
      <c r="S2047" s="9">
        <f t="shared" si="515"/>
        <v>38</v>
      </c>
      <c r="T2047" s="9">
        <f t="shared" si="516"/>
        <v>-11</v>
      </c>
      <c r="U2047" s="9">
        <f t="shared" si="508"/>
        <v>3185</v>
      </c>
      <c r="V2047" s="9">
        <f t="shared" si="509"/>
        <v>-910</v>
      </c>
      <c r="W2047" s="1">
        <f t="shared" si="510"/>
        <v>3458</v>
      </c>
      <c r="X2047" s="1">
        <f t="shared" si="511"/>
        <v>-1001</v>
      </c>
    </row>
    <row r="2048" spans="9:24">
      <c r="I2048" s="10">
        <f t="shared" si="503"/>
        <v>0</v>
      </c>
      <c r="J2048" s="10">
        <f t="shared" si="504"/>
        <v>0</v>
      </c>
      <c r="K2048" s="10">
        <f t="shared" si="505"/>
        <v>0</v>
      </c>
      <c r="L2048" s="9">
        <f t="shared" si="501"/>
        <v>124</v>
      </c>
      <c r="M2048" s="9">
        <f t="shared" si="502"/>
        <v>124</v>
      </c>
      <c r="N2048" s="9">
        <f t="shared" si="506"/>
        <v>-248</v>
      </c>
      <c r="O2048" s="9">
        <f t="shared" si="507"/>
        <v>-248</v>
      </c>
      <c r="P2048" s="9">
        <f t="shared" si="512"/>
        <v>91</v>
      </c>
      <c r="Q2048" s="9">
        <f t="shared" si="513"/>
        <v>36</v>
      </c>
      <c r="R2048" s="9">
        <f t="shared" si="514"/>
        <v>-11</v>
      </c>
      <c r="S2048" s="9">
        <f t="shared" si="515"/>
        <v>39</v>
      </c>
      <c r="T2048" s="9">
        <f t="shared" si="516"/>
        <v>-13</v>
      </c>
      <c r="U2048" s="9">
        <f t="shared" si="508"/>
        <v>3276</v>
      </c>
      <c r="V2048" s="9">
        <f t="shared" si="509"/>
        <v>-1001</v>
      </c>
      <c r="W2048" s="1">
        <f t="shared" si="510"/>
        <v>3549</v>
      </c>
      <c r="X2048" s="1">
        <f t="shared" si="511"/>
        <v>-1183</v>
      </c>
    </row>
    <row r="2049" spans="9:24">
      <c r="I2049" s="10">
        <f t="shared" si="503"/>
        <v>0</v>
      </c>
      <c r="J2049" s="10">
        <f t="shared" si="504"/>
        <v>0</v>
      </c>
      <c r="K2049" s="10">
        <f t="shared" si="505"/>
        <v>0</v>
      </c>
      <c r="L2049" s="9">
        <f t="shared" si="501"/>
        <v>124</v>
      </c>
      <c r="M2049" s="9">
        <f t="shared" si="502"/>
        <v>128</v>
      </c>
      <c r="N2049" s="9">
        <f t="shared" si="506"/>
        <v>-252</v>
      </c>
      <c r="O2049" s="9">
        <f t="shared" si="507"/>
        <v>-252</v>
      </c>
      <c r="P2049" s="9">
        <f t="shared" si="512"/>
        <v>91</v>
      </c>
      <c r="Q2049" s="9">
        <f t="shared" si="513"/>
        <v>36</v>
      </c>
      <c r="R2049" s="9">
        <f t="shared" si="514"/>
        <v>-11</v>
      </c>
      <c r="S2049" s="9">
        <f t="shared" si="515"/>
        <v>39</v>
      </c>
      <c r="T2049" s="9">
        <f t="shared" si="516"/>
        <v>-13</v>
      </c>
      <c r="U2049" s="9">
        <f t="shared" si="508"/>
        <v>3276</v>
      </c>
      <c r="V2049" s="9">
        <f t="shared" si="509"/>
        <v>-1001</v>
      </c>
      <c r="W2049" s="1">
        <f t="shared" si="510"/>
        <v>3549</v>
      </c>
      <c r="X2049" s="1">
        <f t="shared" si="511"/>
        <v>-1183</v>
      </c>
    </row>
    <row r="2050" spans="9:24">
      <c r="I2050" s="10">
        <f t="shared" si="503"/>
        <v>0</v>
      </c>
      <c r="J2050" s="10">
        <f t="shared" si="504"/>
        <v>0</v>
      </c>
      <c r="K2050" s="10">
        <f t="shared" si="505"/>
        <v>0</v>
      </c>
      <c r="L2050" s="9">
        <f t="shared" ref="L2050:L2088" si="517">L1987-4</f>
        <v>124</v>
      </c>
      <c r="M2050" s="9">
        <f t="shared" ref="M2050:M2113" si="518">M1987</f>
        <v>132</v>
      </c>
      <c r="N2050" s="9">
        <f t="shared" si="506"/>
        <v>-256</v>
      </c>
      <c r="O2050" s="9">
        <f t="shared" si="507"/>
        <v>-256</v>
      </c>
      <c r="P2050" s="9">
        <f t="shared" si="512"/>
        <v>91</v>
      </c>
      <c r="Q2050" s="9">
        <f t="shared" si="513"/>
        <v>37</v>
      </c>
      <c r="R2050" s="9">
        <f t="shared" si="514"/>
        <v>-12</v>
      </c>
      <c r="S2050" s="9">
        <f t="shared" si="515"/>
        <v>40</v>
      </c>
      <c r="T2050" s="9">
        <f t="shared" si="516"/>
        <v>-14</v>
      </c>
      <c r="U2050" s="9">
        <f t="shared" si="508"/>
        <v>3367</v>
      </c>
      <c r="V2050" s="9">
        <f t="shared" si="509"/>
        <v>-1092</v>
      </c>
      <c r="W2050" s="1">
        <f t="shared" si="510"/>
        <v>3640</v>
      </c>
      <c r="X2050" s="1">
        <f t="shared" si="511"/>
        <v>-1274</v>
      </c>
    </row>
    <row r="2051" spans="9:24">
      <c r="I2051" s="10">
        <f t="shared" ref="I2051:I2114" si="519">IF(O2051&lt;0,0,1/($B$11/U2051+$C$11/V2051))</f>
        <v>0</v>
      </c>
      <c r="J2051" s="10">
        <f t="shared" ref="J2051:J2114" si="520">IF(O2051&lt;0,0,1/($B$11/W2051+$C$11/V2051))</f>
        <v>0</v>
      </c>
      <c r="K2051" s="10">
        <f t="shared" ref="K2051:K2114" si="521">IF(O2051&lt;0,0,1/($B$11/U2051+$C$11/X2051))</f>
        <v>0</v>
      </c>
      <c r="L2051" s="9">
        <f t="shared" si="517"/>
        <v>124</v>
      </c>
      <c r="M2051" s="9">
        <f t="shared" si="518"/>
        <v>136</v>
      </c>
      <c r="N2051" s="9">
        <f t="shared" ref="N2051:N2114" si="522">IF(O2051&gt;252,252,O2051)</f>
        <v>-260</v>
      </c>
      <c r="O2051" s="9">
        <f t="shared" ref="O2051:O2114" si="523">A$8-L2051-M2051</f>
        <v>-260</v>
      </c>
      <c r="P2051" s="9">
        <f t="shared" si="512"/>
        <v>91</v>
      </c>
      <c r="Q2051" s="9">
        <f t="shared" si="513"/>
        <v>37</v>
      </c>
      <c r="R2051" s="9">
        <f t="shared" si="514"/>
        <v>-12</v>
      </c>
      <c r="S2051" s="9">
        <f t="shared" si="515"/>
        <v>40</v>
      </c>
      <c r="T2051" s="9">
        <f t="shared" si="516"/>
        <v>-14</v>
      </c>
      <c r="U2051" s="9">
        <f t="shared" ref="U2051:U2114" si="524">P2051*Q2051*$B$8</f>
        <v>3367</v>
      </c>
      <c r="V2051" s="9">
        <f t="shared" ref="V2051:V2114" si="525">P2051*R2051*$C$8</f>
        <v>-1092</v>
      </c>
      <c r="W2051" s="1">
        <f t="shared" ref="W2051:W2114" si="526">P2051*S2051*$B$8</f>
        <v>3640</v>
      </c>
      <c r="X2051" s="1">
        <f t="shared" ref="X2051:X2114" si="527">P2051*T2051*$C$8</f>
        <v>-1274</v>
      </c>
    </row>
    <row r="2052" spans="9:24">
      <c r="I2052" s="10">
        <f t="shared" si="519"/>
        <v>0</v>
      </c>
      <c r="J2052" s="10">
        <f t="shared" si="520"/>
        <v>0</v>
      </c>
      <c r="K2052" s="10">
        <f t="shared" si="521"/>
        <v>0</v>
      </c>
      <c r="L2052" s="9">
        <f t="shared" si="517"/>
        <v>124</v>
      </c>
      <c r="M2052" s="9">
        <f t="shared" si="518"/>
        <v>140</v>
      </c>
      <c r="N2052" s="9">
        <f t="shared" si="522"/>
        <v>-264</v>
      </c>
      <c r="O2052" s="9">
        <f t="shared" si="523"/>
        <v>-264</v>
      </c>
      <c r="P2052" s="9">
        <f t="shared" si="512"/>
        <v>91</v>
      </c>
      <c r="Q2052" s="9">
        <f t="shared" si="513"/>
        <v>38</v>
      </c>
      <c r="R2052" s="9">
        <f t="shared" si="514"/>
        <v>-13</v>
      </c>
      <c r="S2052" s="9">
        <f t="shared" si="515"/>
        <v>41</v>
      </c>
      <c r="T2052" s="9">
        <f t="shared" si="516"/>
        <v>-15</v>
      </c>
      <c r="U2052" s="9">
        <f t="shared" si="524"/>
        <v>3458</v>
      </c>
      <c r="V2052" s="9">
        <f t="shared" si="525"/>
        <v>-1183</v>
      </c>
      <c r="W2052" s="1">
        <f t="shared" si="526"/>
        <v>3731</v>
      </c>
      <c r="X2052" s="1">
        <f t="shared" si="527"/>
        <v>-1365</v>
      </c>
    </row>
    <row r="2053" spans="9:24">
      <c r="I2053" s="10">
        <f t="shared" si="519"/>
        <v>0</v>
      </c>
      <c r="J2053" s="10">
        <f t="shared" si="520"/>
        <v>0</v>
      </c>
      <c r="K2053" s="10">
        <f t="shared" si="521"/>
        <v>0</v>
      </c>
      <c r="L2053" s="9">
        <f t="shared" si="517"/>
        <v>124</v>
      </c>
      <c r="M2053" s="9">
        <f t="shared" si="518"/>
        <v>144</v>
      </c>
      <c r="N2053" s="9">
        <f t="shared" si="522"/>
        <v>-268</v>
      </c>
      <c r="O2053" s="9">
        <f t="shared" si="523"/>
        <v>-268</v>
      </c>
      <c r="P2053" s="9">
        <f t="shared" si="512"/>
        <v>91</v>
      </c>
      <c r="Q2053" s="9">
        <f t="shared" si="513"/>
        <v>38</v>
      </c>
      <c r="R2053" s="9">
        <f t="shared" si="514"/>
        <v>-13</v>
      </c>
      <c r="S2053" s="9">
        <f t="shared" si="515"/>
        <v>41</v>
      </c>
      <c r="T2053" s="9">
        <f t="shared" si="516"/>
        <v>-15</v>
      </c>
      <c r="U2053" s="9">
        <f t="shared" si="524"/>
        <v>3458</v>
      </c>
      <c r="V2053" s="9">
        <f t="shared" si="525"/>
        <v>-1183</v>
      </c>
      <c r="W2053" s="1">
        <f t="shared" si="526"/>
        <v>3731</v>
      </c>
      <c r="X2053" s="1">
        <f t="shared" si="527"/>
        <v>-1365</v>
      </c>
    </row>
    <row r="2054" spans="9:24">
      <c r="I2054" s="10">
        <f t="shared" si="519"/>
        <v>0</v>
      </c>
      <c r="J2054" s="10">
        <f t="shared" si="520"/>
        <v>0</v>
      </c>
      <c r="K2054" s="10">
        <f t="shared" si="521"/>
        <v>0</v>
      </c>
      <c r="L2054" s="9">
        <f t="shared" si="517"/>
        <v>124</v>
      </c>
      <c r="M2054" s="9">
        <f t="shared" si="518"/>
        <v>148</v>
      </c>
      <c r="N2054" s="9">
        <f t="shared" si="522"/>
        <v>-272</v>
      </c>
      <c r="O2054" s="9">
        <f t="shared" si="523"/>
        <v>-272</v>
      </c>
      <c r="P2054" s="9">
        <f t="shared" si="512"/>
        <v>91</v>
      </c>
      <c r="Q2054" s="9">
        <f t="shared" si="513"/>
        <v>39</v>
      </c>
      <c r="R2054" s="9">
        <f t="shared" si="514"/>
        <v>-14</v>
      </c>
      <c r="S2054" s="9">
        <f t="shared" si="515"/>
        <v>42</v>
      </c>
      <c r="T2054" s="9">
        <f t="shared" si="516"/>
        <v>-16</v>
      </c>
      <c r="U2054" s="9">
        <f t="shared" si="524"/>
        <v>3549</v>
      </c>
      <c r="V2054" s="9">
        <f t="shared" si="525"/>
        <v>-1274</v>
      </c>
      <c r="W2054" s="1">
        <f t="shared" si="526"/>
        <v>3822</v>
      </c>
      <c r="X2054" s="1">
        <f t="shared" si="527"/>
        <v>-1456</v>
      </c>
    </row>
    <row r="2055" spans="9:24">
      <c r="I2055" s="10">
        <f t="shared" si="519"/>
        <v>0</v>
      </c>
      <c r="J2055" s="10">
        <f t="shared" si="520"/>
        <v>0</v>
      </c>
      <c r="K2055" s="10">
        <f t="shared" si="521"/>
        <v>0</v>
      </c>
      <c r="L2055" s="9">
        <f t="shared" si="517"/>
        <v>124</v>
      </c>
      <c r="M2055" s="9">
        <f t="shared" si="518"/>
        <v>152</v>
      </c>
      <c r="N2055" s="9">
        <f t="shared" si="522"/>
        <v>-276</v>
      </c>
      <c r="O2055" s="9">
        <f t="shared" si="523"/>
        <v>-276</v>
      </c>
      <c r="P2055" s="9">
        <f t="shared" si="512"/>
        <v>91</v>
      </c>
      <c r="Q2055" s="9">
        <f t="shared" si="513"/>
        <v>39</v>
      </c>
      <c r="R2055" s="9">
        <f t="shared" si="514"/>
        <v>-14</v>
      </c>
      <c r="S2055" s="9">
        <f t="shared" si="515"/>
        <v>42</v>
      </c>
      <c r="T2055" s="9">
        <f t="shared" si="516"/>
        <v>-16</v>
      </c>
      <c r="U2055" s="9">
        <f t="shared" si="524"/>
        <v>3549</v>
      </c>
      <c r="V2055" s="9">
        <f t="shared" si="525"/>
        <v>-1274</v>
      </c>
      <c r="W2055" s="1">
        <f t="shared" si="526"/>
        <v>3822</v>
      </c>
      <c r="X2055" s="1">
        <f t="shared" si="527"/>
        <v>-1456</v>
      </c>
    </row>
    <row r="2056" spans="9:24">
      <c r="I2056" s="10">
        <f t="shared" si="519"/>
        <v>0</v>
      </c>
      <c r="J2056" s="10">
        <f t="shared" si="520"/>
        <v>0</v>
      </c>
      <c r="K2056" s="10">
        <f t="shared" si="521"/>
        <v>0</v>
      </c>
      <c r="L2056" s="9">
        <f t="shared" si="517"/>
        <v>124</v>
      </c>
      <c r="M2056" s="9">
        <f t="shared" si="518"/>
        <v>156</v>
      </c>
      <c r="N2056" s="9">
        <f t="shared" si="522"/>
        <v>-280</v>
      </c>
      <c r="O2056" s="9">
        <f t="shared" si="523"/>
        <v>-280</v>
      </c>
      <c r="P2056" s="9">
        <f t="shared" si="512"/>
        <v>91</v>
      </c>
      <c r="Q2056" s="9">
        <f t="shared" si="513"/>
        <v>40</v>
      </c>
      <c r="R2056" s="9">
        <f t="shared" si="514"/>
        <v>-15</v>
      </c>
      <c r="S2056" s="9">
        <f t="shared" si="515"/>
        <v>44</v>
      </c>
      <c r="T2056" s="9">
        <f t="shared" si="516"/>
        <v>-17</v>
      </c>
      <c r="U2056" s="9">
        <f t="shared" si="524"/>
        <v>3640</v>
      </c>
      <c r="V2056" s="9">
        <f t="shared" si="525"/>
        <v>-1365</v>
      </c>
      <c r="W2056" s="1">
        <f t="shared" si="526"/>
        <v>4004</v>
      </c>
      <c r="X2056" s="1">
        <f t="shared" si="527"/>
        <v>-1547</v>
      </c>
    </row>
    <row r="2057" spans="9:24">
      <c r="I2057" s="10">
        <f t="shared" si="519"/>
        <v>0</v>
      </c>
      <c r="J2057" s="10">
        <f t="shared" si="520"/>
        <v>0</v>
      </c>
      <c r="K2057" s="10">
        <f t="shared" si="521"/>
        <v>0</v>
      </c>
      <c r="L2057" s="9">
        <f t="shared" si="517"/>
        <v>124</v>
      </c>
      <c r="M2057" s="9">
        <f t="shared" si="518"/>
        <v>160</v>
      </c>
      <c r="N2057" s="9">
        <f t="shared" si="522"/>
        <v>-284</v>
      </c>
      <c r="O2057" s="9">
        <f t="shared" si="523"/>
        <v>-284</v>
      </c>
      <c r="P2057" s="9">
        <f t="shared" si="512"/>
        <v>91</v>
      </c>
      <c r="Q2057" s="9">
        <f t="shared" si="513"/>
        <v>40</v>
      </c>
      <c r="R2057" s="9">
        <f t="shared" si="514"/>
        <v>-15</v>
      </c>
      <c r="S2057" s="9">
        <f t="shared" si="515"/>
        <v>44</v>
      </c>
      <c r="T2057" s="9">
        <f t="shared" si="516"/>
        <v>-17</v>
      </c>
      <c r="U2057" s="9">
        <f t="shared" si="524"/>
        <v>3640</v>
      </c>
      <c r="V2057" s="9">
        <f t="shared" si="525"/>
        <v>-1365</v>
      </c>
      <c r="W2057" s="1">
        <f t="shared" si="526"/>
        <v>4004</v>
      </c>
      <c r="X2057" s="1">
        <f t="shared" si="527"/>
        <v>-1547</v>
      </c>
    </row>
    <row r="2058" spans="9:24">
      <c r="I2058" s="10">
        <f t="shared" si="519"/>
        <v>0</v>
      </c>
      <c r="J2058" s="10">
        <f t="shared" si="520"/>
        <v>0</v>
      </c>
      <c r="K2058" s="10">
        <f t="shared" si="521"/>
        <v>0</v>
      </c>
      <c r="L2058" s="9">
        <f t="shared" si="517"/>
        <v>124</v>
      </c>
      <c r="M2058" s="9">
        <f t="shared" si="518"/>
        <v>164</v>
      </c>
      <c r="N2058" s="9">
        <f t="shared" si="522"/>
        <v>-288</v>
      </c>
      <c r="O2058" s="9">
        <f t="shared" si="523"/>
        <v>-288</v>
      </c>
      <c r="P2058" s="9">
        <f t="shared" si="512"/>
        <v>91</v>
      </c>
      <c r="Q2058" s="9">
        <f t="shared" si="513"/>
        <v>41</v>
      </c>
      <c r="R2058" s="9">
        <f t="shared" si="514"/>
        <v>-16</v>
      </c>
      <c r="S2058" s="9">
        <f t="shared" si="515"/>
        <v>45</v>
      </c>
      <c r="T2058" s="9">
        <f t="shared" si="516"/>
        <v>-18</v>
      </c>
      <c r="U2058" s="9">
        <f t="shared" si="524"/>
        <v>3731</v>
      </c>
      <c r="V2058" s="9">
        <f t="shared" si="525"/>
        <v>-1456</v>
      </c>
      <c r="W2058" s="1">
        <f t="shared" si="526"/>
        <v>4095</v>
      </c>
      <c r="X2058" s="1">
        <f t="shared" si="527"/>
        <v>-1638</v>
      </c>
    </row>
    <row r="2059" spans="9:24">
      <c r="I2059" s="10">
        <f t="shared" si="519"/>
        <v>0</v>
      </c>
      <c r="J2059" s="10">
        <f t="shared" si="520"/>
        <v>0</v>
      </c>
      <c r="K2059" s="10">
        <f t="shared" si="521"/>
        <v>0</v>
      </c>
      <c r="L2059" s="9">
        <f t="shared" si="517"/>
        <v>124</v>
      </c>
      <c r="M2059" s="9">
        <f t="shared" si="518"/>
        <v>168</v>
      </c>
      <c r="N2059" s="9">
        <f t="shared" si="522"/>
        <v>-292</v>
      </c>
      <c r="O2059" s="9">
        <f t="shared" si="523"/>
        <v>-292</v>
      </c>
      <c r="P2059" s="9">
        <f t="shared" si="512"/>
        <v>91</v>
      </c>
      <c r="Q2059" s="9">
        <f t="shared" si="513"/>
        <v>41</v>
      </c>
      <c r="R2059" s="9">
        <f t="shared" si="514"/>
        <v>-16</v>
      </c>
      <c r="S2059" s="9">
        <f t="shared" si="515"/>
        <v>45</v>
      </c>
      <c r="T2059" s="9">
        <f t="shared" si="516"/>
        <v>-18</v>
      </c>
      <c r="U2059" s="9">
        <f t="shared" si="524"/>
        <v>3731</v>
      </c>
      <c r="V2059" s="9">
        <f t="shared" si="525"/>
        <v>-1456</v>
      </c>
      <c r="W2059" s="1">
        <f t="shared" si="526"/>
        <v>4095</v>
      </c>
      <c r="X2059" s="1">
        <f t="shared" si="527"/>
        <v>-1638</v>
      </c>
    </row>
    <row r="2060" spans="9:24">
      <c r="I2060" s="10">
        <f t="shared" si="519"/>
        <v>0</v>
      </c>
      <c r="J2060" s="10">
        <f t="shared" si="520"/>
        <v>0</v>
      </c>
      <c r="K2060" s="10">
        <f t="shared" si="521"/>
        <v>0</v>
      </c>
      <c r="L2060" s="9">
        <f t="shared" si="517"/>
        <v>124</v>
      </c>
      <c r="M2060" s="9">
        <f t="shared" si="518"/>
        <v>172</v>
      </c>
      <c r="N2060" s="9">
        <f t="shared" si="522"/>
        <v>-296</v>
      </c>
      <c r="O2060" s="9">
        <f t="shared" si="523"/>
        <v>-296</v>
      </c>
      <c r="P2060" s="9">
        <f t="shared" si="512"/>
        <v>91</v>
      </c>
      <c r="Q2060" s="9">
        <f t="shared" si="513"/>
        <v>42</v>
      </c>
      <c r="R2060" s="9">
        <f t="shared" si="514"/>
        <v>-17</v>
      </c>
      <c r="S2060" s="9">
        <f t="shared" si="515"/>
        <v>46</v>
      </c>
      <c r="T2060" s="9">
        <f t="shared" si="516"/>
        <v>-19</v>
      </c>
      <c r="U2060" s="9">
        <f t="shared" si="524"/>
        <v>3822</v>
      </c>
      <c r="V2060" s="9">
        <f t="shared" si="525"/>
        <v>-1547</v>
      </c>
      <c r="W2060" s="1">
        <f t="shared" si="526"/>
        <v>4186</v>
      </c>
      <c r="X2060" s="1">
        <f t="shared" si="527"/>
        <v>-1729</v>
      </c>
    </row>
    <row r="2061" spans="9:24">
      <c r="I2061" s="10">
        <f t="shared" si="519"/>
        <v>0</v>
      </c>
      <c r="J2061" s="10">
        <f t="shared" si="520"/>
        <v>0</v>
      </c>
      <c r="K2061" s="10">
        <f t="shared" si="521"/>
        <v>0</v>
      </c>
      <c r="L2061" s="9">
        <f t="shared" si="517"/>
        <v>124</v>
      </c>
      <c r="M2061" s="9">
        <f t="shared" si="518"/>
        <v>176</v>
      </c>
      <c r="N2061" s="9">
        <f t="shared" si="522"/>
        <v>-300</v>
      </c>
      <c r="O2061" s="9">
        <f t="shared" si="523"/>
        <v>-300</v>
      </c>
      <c r="P2061" s="9">
        <f t="shared" si="512"/>
        <v>91</v>
      </c>
      <c r="Q2061" s="9">
        <f t="shared" si="513"/>
        <v>42</v>
      </c>
      <c r="R2061" s="9">
        <f t="shared" si="514"/>
        <v>-17</v>
      </c>
      <c r="S2061" s="9">
        <f t="shared" si="515"/>
        <v>46</v>
      </c>
      <c r="T2061" s="9">
        <f t="shared" si="516"/>
        <v>-19</v>
      </c>
      <c r="U2061" s="9">
        <f t="shared" si="524"/>
        <v>3822</v>
      </c>
      <c r="V2061" s="9">
        <f t="shared" si="525"/>
        <v>-1547</v>
      </c>
      <c r="W2061" s="1">
        <f t="shared" si="526"/>
        <v>4186</v>
      </c>
      <c r="X2061" s="1">
        <f t="shared" si="527"/>
        <v>-1729</v>
      </c>
    </row>
    <row r="2062" spans="9:24">
      <c r="I2062" s="10">
        <f t="shared" si="519"/>
        <v>0</v>
      </c>
      <c r="J2062" s="10">
        <f t="shared" si="520"/>
        <v>0</v>
      </c>
      <c r="K2062" s="10">
        <f t="shared" si="521"/>
        <v>0</v>
      </c>
      <c r="L2062" s="9">
        <f t="shared" si="517"/>
        <v>124</v>
      </c>
      <c r="M2062" s="9">
        <f t="shared" si="518"/>
        <v>180</v>
      </c>
      <c r="N2062" s="9">
        <f t="shared" si="522"/>
        <v>-304</v>
      </c>
      <c r="O2062" s="9">
        <f t="shared" si="523"/>
        <v>-304</v>
      </c>
      <c r="P2062" s="9">
        <f t="shared" si="512"/>
        <v>91</v>
      </c>
      <c r="Q2062" s="9">
        <f t="shared" si="513"/>
        <v>43</v>
      </c>
      <c r="R2062" s="9">
        <f t="shared" si="514"/>
        <v>-18</v>
      </c>
      <c r="S2062" s="9">
        <f t="shared" si="515"/>
        <v>47</v>
      </c>
      <c r="T2062" s="9">
        <f t="shared" si="516"/>
        <v>-20</v>
      </c>
      <c r="U2062" s="9">
        <f t="shared" si="524"/>
        <v>3913</v>
      </c>
      <c r="V2062" s="9">
        <f t="shared" si="525"/>
        <v>-1638</v>
      </c>
      <c r="W2062" s="1">
        <f t="shared" si="526"/>
        <v>4277</v>
      </c>
      <c r="X2062" s="1">
        <f t="shared" si="527"/>
        <v>-1820</v>
      </c>
    </row>
    <row r="2063" spans="9:24">
      <c r="I2063" s="10">
        <f t="shared" si="519"/>
        <v>0</v>
      </c>
      <c r="J2063" s="10">
        <f t="shared" si="520"/>
        <v>0</v>
      </c>
      <c r="K2063" s="10">
        <f t="shared" si="521"/>
        <v>0</v>
      </c>
      <c r="L2063" s="9">
        <f t="shared" si="517"/>
        <v>124</v>
      </c>
      <c r="M2063" s="9">
        <f t="shared" si="518"/>
        <v>184</v>
      </c>
      <c r="N2063" s="9">
        <f t="shared" si="522"/>
        <v>-308</v>
      </c>
      <c r="O2063" s="9">
        <f t="shared" si="523"/>
        <v>-308</v>
      </c>
      <c r="P2063" s="9">
        <f t="shared" si="512"/>
        <v>91</v>
      </c>
      <c r="Q2063" s="9">
        <f t="shared" si="513"/>
        <v>43</v>
      </c>
      <c r="R2063" s="9">
        <f t="shared" si="514"/>
        <v>-18</v>
      </c>
      <c r="S2063" s="9">
        <f t="shared" si="515"/>
        <v>47</v>
      </c>
      <c r="T2063" s="9">
        <f t="shared" si="516"/>
        <v>-20</v>
      </c>
      <c r="U2063" s="9">
        <f t="shared" si="524"/>
        <v>3913</v>
      </c>
      <c r="V2063" s="9">
        <f t="shared" si="525"/>
        <v>-1638</v>
      </c>
      <c r="W2063" s="1">
        <f t="shared" si="526"/>
        <v>4277</v>
      </c>
      <c r="X2063" s="1">
        <f t="shared" si="527"/>
        <v>-1820</v>
      </c>
    </row>
    <row r="2064" spans="9:24">
      <c r="I2064" s="10">
        <f t="shared" si="519"/>
        <v>0</v>
      </c>
      <c r="J2064" s="10">
        <f t="shared" si="520"/>
        <v>0</v>
      </c>
      <c r="K2064" s="10">
        <f t="shared" si="521"/>
        <v>0</v>
      </c>
      <c r="L2064" s="9">
        <f t="shared" si="517"/>
        <v>124</v>
      </c>
      <c r="M2064" s="9">
        <f t="shared" si="518"/>
        <v>188</v>
      </c>
      <c r="N2064" s="9">
        <f t="shared" si="522"/>
        <v>-312</v>
      </c>
      <c r="O2064" s="9">
        <f t="shared" si="523"/>
        <v>-312</v>
      </c>
      <c r="P2064" s="9">
        <f t="shared" si="512"/>
        <v>91</v>
      </c>
      <c r="Q2064" s="9">
        <f t="shared" si="513"/>
        <v>44</v>
      </c>
      <c r="R2064" s="9">
        <f t="shared" si="514"/>
        <v>-19</v>
      </c>
      <c r="S2064" s="9">
        <f t="shared" si="515"/>
        <v>48</v>
      </c>
      <c r="T2064" s="9">
        <f t="shared" si="516"/>
        <v>-21</v>
      </c>
      <c r="U2064" s="9">
        <f t="shared" si="524"/>
        <v>4004</v>
      </c>
      <c r="V2064" s="9">
        <f t="shared" si="525"/>
        <v>-1729</v>
      </c>
      <c r="W2064" s="1">
        <f t="shared" si="526"/>
        <v>4368</v>
      </c>
      <c r="X2064" s="1">
        <f t="shared" si="527"/>
        <v>-1911</v>
      </c>
    </row>
    <row r="2065" spans="9:24">
      <c r="I2065" s="10">
        <f t="shared" si="519"/>
        <v>0</v>
      </c>
      <c r="J2065" s="10">
        <f t="shared" si="520"/>
        <v>0</v>
      </c>
      <c r="K2065" s="10">
        <f t="shared" si="521"/>
        <v>0</v>
      </c>
      <c r="L2065" s="9">
        <f t="shared" si="517"/>
        <v>124</v>
      </c>
      <c r="M2065" s="9">
        <f t="shared" si="518"/>
        <v>192</v>
      </c>
      <c r="N2065" s="9">
        <f t="shared" si="522"/>
        <v>-316</v>
      </c>
      <c r="O2065" s="9">
        <f t="shared" si="523"/>
        <v>-316</v>
      </c>
      <c r="P2065" s="9">
        <f t="shared" si="512"/>
        <v>91</v>
      </c>
      <c r="Q2065" s="9">
        <f t="shared" si="513"/>
        <v>44</v>
      </c>
      <c r="R2065" s="9">
        <f t="shared" si="514"/>
        <v>-19</v>
      </c>
      <c r="S2065" s="9">
        <f t="shared" si="515"/>
        <v>48</v>
      </c>
      <c r="T2065" s="9">
        <f t="shared" si="516"/>
        <v>-21</v>
      </c>
      <c r="U2065" s="9">
        <f t="shared" si="524"/>
        <v>4004</v>
      </c>
      <c r="V2065" s="9">
        <f t="shared" si="525"/>
        <v>-1729</v>
      </c>
      <c r="W2065" s="1">
        <f t="shared" si="526"/>
        <v>4368</v>
      </c>
      <c r="X2065" s="1">
        <f t="shared" si="527"/>
        <v>-1911</v>
      </c>
    </row>
    <row r="2066" spans="9:24">
      <c r="I2066" s="10">
        <f t="shared" si="519"/>
        <v>0</v>
      </c>
      <c r="J2066" s="10">
        <f t="shared" si="520"/>
        <v>0</v>
      </c>
      <c r="K2066" s="10">
        <f t="shared" si="521"/>
        <v>0</v>
      </c>
      <c r="L2066" s="9">
        <f t="shared" si="517"/>
        <v>124</v>
      </c>
      <c r="M2066" s="9">
        <f t="shared" si="518"/>
        <v>196</v>
      </c>
      <c r="N2066" s="9">
        <f t="shared" si="522"/>
        <v>-320</v>
      </c>
      <c r="O2066" s="9">
        <f t="shared" si="523"/>
        <v>-320</v>
      </c>
      <c r="P2066" s="9">
        <f t="shared" ref="P2066:P2129" si="528">INT(INT($A$2*2+$A$5+L2066/4)*$A$11/100+$A$11+10)</f>
        <v>91</v>
      </c>
      <c r="Q2066" s="9">
        <f t="shared" ref="Q2066:Q2129" si="529">INT(INT($B$2*2+$B$5+M2066/4)*$A$11/100+5)</f>
        <v>45</v>
      </c>
      <c r="R2066" s="9">
        <f t="shared" ref="R2066:R2129" si="530">INT(INT($C$2*2+$C$5+N2066/4)*$A$11/100+5)</f>
        <v>-20</v>
      </c>
      <c r="S2066" s="9">
        <f t="shared" ref="S2066:S2129" si="531">INT(Q2066*1.1)</f>
        <v>49</v>
      </c>
      <c r="T2066" s="9">
        <f t="shared" ref="T2066:T2129" si="532">INT(R2066*1.1)</f>
        <v>-22</v>
      </c>
      <c r="U2066" s="9">
        <f t="shared" si="524"/>
        <v>4095</v>
      </c>
      <c r="V2066" s="9">
        <f t="shared" si="525"/>
        <v>-1820</v>
      </c>
      <c r="W2066" s="1">
        <f t="shared" si="526"/>
        <v>4459</v>
      </c>
      <c r="X2066" s="1">
        <f t="shared" si="527"/>
        <v>-2002</v>
      </c>
    </row>
    <row r="2067" spans="9:24">
      <c r="I2067" s="10">
        <f t="shared" si="519"/>
        <v>0</v>
      </c>
      <c r="J2067" s="10">
        <f t="shared" si="520"/>
        <v>0</v>
      </c>
      <c r="K2067" s="10">
        <f t="shared" si="521"/>
        <v>0</v>
      </c>
      <c r="L2067" s="9">
        <f t="shared" si="517"/>
        <v>124</v>
      </c>
      <c r="M2067" s="9">
        <f t="shared" si="518"/>
        <v>200</v>
      </c>
      <c r="N2067" s="9">
        <f t="shared" si="522"/>
        <v>-324</v>
      </c>
      <c r="O2067" s="9">
        <f t="shared" si="523"/>
        <v>-324</v>
      </c>
      <c r="P2067" s="9">
        <f t="shared" si="528"/>
        <v>91</v>
      </c>
      <c r="Q2067" s="9">
        <f t="shared" si="529"/>
        <v>45</v>
      </c>
      <c r="R2067" s="9">
        <f t="shared" si="530"/>
        <v>-20</v>
      </c>
      <c r="S2067" s="9">
        <f t="shared" si="531"/>
        <v>49</v>
      </c>
      <c r="T2067" s="9">
        <f t="shared" si="532"/>
        <v>-22</v>
      </c>
      <c r="U2067" s="9">
        <f t="shared" si="524"/>
        <v>4095</v>
      </c>
      <c r="V2067" s="9">
        <f t="shared" si="525"/>
        <v>-1820</v>
      </c>
      <c r="W2067" s="1">
        <f t="shared" si="526"/>
        <v>4459</v>
      </c>
      <c r="X2067" s="1">
        <f t="shared" si="527"/>
        <v>-2002</v>
      </c>
    </row>
    <row r="2068" spans="9:24">
      <c r="I2068" s="10">
        <f t="shared" si="519"/>
        <v>0</v>
      </c>
      <c r="J2068" s="10">
        <f t="shared" si="520"/>
        <v>0</v>
      </c>
      <c r="K2068" s="10">
        <f t="shared" si="521"/>
        <v>0</v>
      </c>
      <c r="L2068" s="9">
        <f t="shared" si="517"/>
        <v>124</v>
      </c>
      <c r="M2068" s="9">
        <f t="shared" si="518"/>
        <v>204</v>
      </c>
      <c r="N2068" s="9">
        <f t="shared" si="522"/>
        <v>-328</v>
      </c>
      <c r="O2068" s="9">
        <f t="shared" si="523"/>
        <v>-328</v>
      </c>
      <c r="P2068" s="9">
        <f t="shared" si="528"/>
        <v>91</v>
      </c>
      <c r="Q2068" s="9">
        <f t="shared" si="529"/>
        <v>46</v>
      </c>
      <c r="R2068" s="9">
        <f t="shared" si="530"/>
        <v>-21</v>
      </c>
      <c r="S2068" s="9">
        <f t="shared" si="531"/>
        <v>50</v>
      </c>
      <c r="T2068" s="9">
        <f t="shared" si="532"/>
        <v>-24</v>
      </c>
      <c r="U2068" s="9">
        <f t="shared" si="524"/>
        <v>4186</v>
      </c>
      <c r="V2068" s="9">
        <f t="shared" si="525"/>
        <v>-1911</v>
      </c>
      <c r="W2068" s="1">
        <f t="shared" si="526"/>
        <v>4550</v>
      </c>
      <c r="X2068" s="1">
        <f t="shared" si="527"/>
        <v>-2184</v>
      </c>
    </row>
    <row r="2069" spans="9:24">
      <c r="I2069" s="10">
        <f t="shared" si="519"/>
        <v>0</v>
      </c>
      <c r="J2069" s="10">
        <f t="shared" si="520"/>
        <v>0</v>
      </c>
      <c r="K2069" s="10">
        <f t="shared" si="521"/>
        <v>0</v>
      </c>
      <c r="L2069" s="9">
        <f t="shared" si="517"/>
        <v>124</v>
      </c>
      <c r="M2069" s="9">
        <f t="shared" si="518"/>
        <v>208</v>
      </c>
      <c r="N2069" s="9">
        <f t="shared" si="522"/>
        <v>-332</v>
      </c>
      <c r="O2069" s="9">
        <f t="shared" si="523"/>
        <v>-332</v>
      </c>
      <c r="P2069" s="9">
        <f t="shared" si="528"/>
        <v>91</v>
      </c>
      <c r="Q2069" s="9">
        <f t="shared" si="529"/>
        <v>46</v>
      </c>
      <c r="R2069" s="9">
        <f t="shared" si="530"/>
        <v>-21</v>
      </c>
      <c r="S2069" s="9">
        <f t="shared" si="531"/>
        <v>50</v>
      </c>
      <c r="T2069" s="9">
        <f t="shared" si="532"/>
        <v>-24</v>
      </c>
      <c r="U2069" s="9">
        <f t="shared" si="524"/>
        <v>4186</v>
      </c>
      <c r="V2069" s="9">
        <f t="shared" si="525"/>
        <v>-1911</v>
      </c>
      <c r="W2069" s="1">
        <f t="shared" si="526"/>
        <v>4550</v>
      </c>
      <c r="X2069" s="1">
        <f t="shared" si="527"/>
        <v>-2184</v>
      </c>
    </row>
    <row r="2070" spans="9:24">
      <c r="I2070" s="10">
        <f t="shared" si="519"/>
        <v>0</v>
      </c>
      <c r="J2070" s="10">
        <f t="shared" si="520"/>
        <v>0</v>
      </c>
      <c r="K2070" s="10">
        <f t="shared" si="521"/>
        <v>0</v>
      </c>
      <c r="L2070" s="9">
        <f t="shared" si="517"/>
        <v>124</v>
      </c>
      <c r="M2070" s="9">
        <f t="shared" si="518"/>
        <v>212</v>
      </c>
      <c r="N2070" s="9">
        <f t="shared" si="522"/>
        <v>-336</v>
      </c>
      <c r="O2070" s="9">
        <f t="shared" si="523"/>
        <v>-336</v>
      </c>
      <c r="P2070" s="9">
        <f t="shared" si="528"/>
        <v>91</v>
      </c>
      <c r="Q2070" s="9">
        <f t="shared" si="529"/>
        <v>47</v>
      </c>
      <c r="R2070" s="9">
        <f t="shared" si="530"/>
        <v>-22</v>
      </c>
      <c r="S2070" s="9">
        <f t="shared" si="531"/>
        <v>51</v>
      </c>
      <c r="T2070" s="9">
        <f t="shared" si="532"/>
        <v>-25</v>
      </c>
      <c r="U2070" s="9">
        <f t="shared" si="524"/>
        <v>4277</v>
      </c>
      <c r="V2070" s="9">
        <f t="shared" si="525"/>
        <v>-2002</v>
      </c>
      <c r="W2070" s="1">
        <f t="shared" si="526"/>
        <v>4641</v>
      </c>
      <c r="X2070" s="1">
        <f t="shared" si="527"/>
        <v>-2275</v>
      </c>
    </row>
    <row r="2071" spans="9:24">
      <c r="I2071" s="10">
        <f t="shared" si="519"/>
        <v>0</v>
      </c>
      <c r="J2071" s="10">
        <f t="shared" si="520"/>
        <v>0</v>
      </c>
      <c r="K2071" s="10">
        <f t="shared" si="521"/>
        <v>0</v>
      </c>
      <c r="L2071" s="9">
        <f t="shared" si="517"/>
        <v>124</v>
      </c>
      <c r="M2071" s="9">
        <f t="shared" si="518"/>
        <v>216</v>
      </c>
      <c r="N2071" s="9">
        <f t="shared" si="522"/>
        <v>-340</v>
      </c>
      <c r="O2071" s="9">
        <f t="shared" si="523"/>
        <v>-340</v>
      </c>
      <c r="P2071" s="9">
        <f t="shared" si="528"/>
        <v>91</v>
      </c>
      <c r="Q2071" s="9">
        <f t="shared" si="529"/>
        <v>47</v>
      </c>
      <c r="R2071" s="9">
        <f t="shared" si="530"/>
        <v>-22</v>
      </c>
      <c r="S2071" s="9">
        <f t="shared" si="531"/>
        <v>51</v>
      </c>
      <c r="T2071" s="9">
        <f t="shared" si="532"/>
        <v>-25</v>
      </c>
      <c r="U2071" s="9">
        <f t="shared" si="524"/>
        <v>4277</v>
      </c>
      <c r="V2071" s="9">
        <f t="shared" si="525"/>
        <v>-2002</v>
      </c>
      <c r="W2071" s="1">
        <f t="shared" si="526"/>
        <v>4641</v>
      </c>
      <c r="X2071" s="1">
        <f t="shared" si="527"/>
        <v>-2275</v>
      </c>
    </row>
    <row r="2072" spans="9:24">
      <c r="I2072" s="10">
        <f t="shared" si="519"/>
        <v>0</v>
      </c>
      <c r="J2072" s="10">
        <f t="shared" si="520"/>
        <v>0</v>
      </c>
      <c r="K2072" s="10">
        <f t="shared" si="521"/>
        <v>0</v>
      </c>
      <c r="L2072" s="9">
        <f t="shared" si="517"/>
        <v>124</v>
      </c>
      <c r="M2072" s="9">
        <f t="shared" si="518"/>
        <v>220</v>
      </c>
      <c r="N2072" s="9">
        <f t="shared" si="522"/>
        <v>-344</v>
      </c>
      <c r="O2072" s="9">
        <f t="shared" si="523"/>
        <v>-344</v>
      </c>
      <c r="P2072" s="9">
        <f t="shared" si="528"/>
        <v>91</v>
      </c>
      <c r="Q2072" s="9">
        <f t="shared" si="529"/>
        <v>48</v>
      </c>
      <c r="R2072" s="9">
        <f t="shared" si="530"/>
        <v>-23</v>
      </c>
      <c r="S2072" s="9">
        <f t="shared" si="531"/>
        <v>52</v>
      </c>
      <c r="T2072" s="9">
        <f t="shared" si="532"/>
        <v>-26</v>
      </c>
      <c r="U2072" s="9">
        <f t="shared" si="524"/>
        <v>4368</v>
      </c>
      <c r="V2072" s="9">
        <f t="shared" si="525"/>
        <v>-2093</v>
      </c>
      <c r="W2072" s="1">
        <f t="shared" si="526"/>
        <v>4732</v>
      </c>
      <c r="X2072" s="1">
        <f t="shared" si="527"/>
        <v>-2366</v>
      </c>
    </row>
    <row r="2073" spans="9:24">
      <c r="I2073" s="10">
        <f t="shared" si="519"/>
        <v>0</v>
      </c>
      <c r="J2073" s="10">
        <f t="shared" si="520"/>
        <v>0</v>
      </c>
      <c r="K2073" s="10">
        <f t="shared" si="521"/>
        <v>0</v>
      </c>
      <c r="L2073" s="9">
        <f t="shared" si="517"/>
        <v>124</v>
      </c>
      <c r="M2073" s="9">
        <f t="shared" si="518"/>
        <v>224</v>
      </c>
      <c r="N2073" s="9">
        <f t="shared" si="522"/>
        <v>-348</v>
      </c>
      <c r="O2073" s="9">
        <f t="shared" si="523"/>
        <v>-348</v>
      </c>
      <c r="P2073" s="9">
        <f t="shared" si="528"/>
        <v>91</v>
      </c>
      <c r="Q2073" s="9">
        <f t="shared" si="529"/>
        <v>48</v>
      </c>
      <c r="R2073" s="9">
        <f t="shared" si="530"/>
        <v>-23</v>
      </c>
      <c r="S2073" s="9">
        <f t="shared" si="531"/>
        <v>52</v>
      </c>
      <c r="T2073" s="9">
        <f t="shared" si="532"/>
        <v>-26</v>
      </c>
      <c r="U2073" s="9">
        <f t="shared" si="524"/>
        <v>4368</v>
      </c>
      <c r="V2073" s="9">
        <f t="shared" si="525"/>
        <v>-2093</v>
      </c>
      <c r="W2073" s="1">
        <f t="shared" si="526"/>
        <v>4732</v>
      </c>
      <c r="X2073" s="1">
        <f t="shared" si="527"/>
        <v>-2366</v>
      </c>
    </row>
    <row r="2074" spans="9:24">
      <c r="I2074" s="10">
        <f t="shared" si="519"/>
        <v>0</v>
      </c>
      <c r="J2074" s="10">
        <f t="shared" si="520"/>
        <v>0</v>
      </c>
      <c r="K2074" s="10">
        <f t="shared" si="521"/>
        <v>0</v>
      </c>
      <c r="L2074" s="9">
        <f t="shared" si="517"/>
        <v>124</v>
      </c>
      <c r="M2074" s="9">
        <f t="shared" si="518"/>
        <v>228</v>
      </c>
      <c r="N2074" s="9">
        <f t="shared" si="522"/>
        <v>-352</v>
      </c>
      <c r="O2074" s="9">
        <f t="shared" si="523"/>
        <v>-352</v>
      </c>
      <c r="P2074" s="9">
        <f t="shared" si="528"/>
        <v>91</v>
      </c>
      <c r="Q2074" s="9">
        <f t="shared" si="529"/>
        <v>49</v>
      </c>
      <c r="R2074" s="9">
        <f t="shared" si="530"/>
        <v>-24</v>
      </c>
      <c r="S2074" s="9">
        <f t="shared" si="531"/>
        <v>53</v>
      </c>
      <c r="T2074" s="9">
        <f t="shared" si="532"/>
        <v>-27</v>
      </c>
      <c r="U2074" s="9">
        <f t="shared" si="524"/>
        <v>4459</v>
      </c>
      <c r="V2074" s="9">
        <f t="shared" si="525"/>
        <v>-2184</v>
      </c>
      <c r="W2074" s="1">
        <f t="shared" si="526"/>
        <v>4823</v>
      </c>
      <c r="X2074" s="1">
        <f t="shared" si="527"/>
        <v>-2457</v>
      </c>
    </row>
    <row r="2075" spans="9:24">
      <c r="I2075" s="10">
        <f t="shared" si="519"/>
        <v>0</v>
      </c>
      <c r="J2075" s="10">
        <f t="shared" si="520"/>
        <v>0</v>
      </c>
      <c r="K2075" s="10">
        <f t="shared" si="521"/>
        <v>0</v>
      </c>
      <c r="L2075" s="9">
        <f t="shared" si="517"/>
        <v>124</v>
      </c>
      <c r="M2075" s="9">
        <f t="shared" si="518"/>
        <v>232</v>
      </c>
      <c r="N2075" s="9">
        <f t="shared" si="522"/>
        <v>-356</v>
      </c>
      <c r="O2075" s="9">
        <f t="shared" si="523"/>
        <v>-356</v>
      </c>
      <c r="P2075" s="9">
        <f t="shared" si="528"/>
        <v>91</v>
      </c>
      <c r="Q2075" s="9">
        <f t="shared" si="529"/>
        <v>49</v>
      </c>
      <c r="R2075" s="9">
        <f t="shared" si="530"/>
        <v>-24</v>
      </c>
      <c r="S2075" s="9">
        <f t="shared" si="531"/>
        <v>53</v>
      </c>
      <c r="T2075" s="9">
        <f t="shared" si="532"/>
        <v>-27</v>
      </c>
      <c r="U2075" s="9">
        <f t="shared" si="524"/>
        <v>4459</v>
      </c>
      <c r="V2075" s="9">
        <f t="shared" si="525"/>
        <v>-2184</v>
      </c>
      <c r="W2075" s="1">
        <f t="shared" si="526"/>
        <v>4823</v>
      </c>
      <c r="X2075" s="1">
        <f t="shared" si="527"/>
        <v>-2457</v>
      </c>
    </row>
    <row r="2076" spans="9:24">
      <c r="I2076" s="10">
        <f t="shared" si="519"/>
        <v>0</v>
      </c>
      <c r="J2076" s="10">
        <f t="shared" si="520"/>
        <v>0</v>
      </c>
      <c r="K2076" s="10">
        <f t="shared" si="521"/>
        <v>0</v>
      </c>
      <c r="L2076" s="9">
        <f t="shared" si="517"/>
        <v>124</v>
      </c>
      <c r="M2076" s="9">
        <f t="shared" si="518"/>
        <v>236</v>
      </c>
      <c r="N2076" s="9">
        <f t="shared" si="522"/>
        <v>-360</v>
      </c>
      <c r="O2076" s="9">
        <f t="shared" si="523"/>
        <v>-360</v>
      </c>
      <c r="P2076" s="9">
        <f t="shared" si="528"/>
        <v>91</v>
      </c>
      <c r="Q2076" s="9">
        <f t="shared" si="529"/>
        <v>50</v>
      </c>
      <c r="R2076" s="9">
        <f t="shared" si="530"/>
        <v>-25</v>
      </c>
      <c r="S2076" s="9">
        <f t="shared" si="531"/>
        <v>55</v>
      </c>
      <c r="T2076" s="9">
        <f t="shared" si="532"/>
        <v>-28</v>
      </c>
      <c r="U2076" s="9">
        <f t="shared" si="524"/>
        <v>4550</v>
      </c>
      <c r="V2076" s="9">
        <f t="shared" si="525"/>
        <v>-2275</v>
      </c>
      <c r="W2076" s="1">
        <f t="shared" si="526"/>
        <v>5005</v>
      </c>
      <c r="X2076" s="1">
        <f t="shared" si="527"/>
        <v>-2548</v>
      </c>
    </row>
    <row r="2077" spans="9:24">
      <c r="I2077" s="10">
        <f t="shared" si="519"/>
        <v>0</v>
      </c>
      <c r="J2077" s="10">
        <f t="shared" si="520"/>
        <v>0</v>
      </c>
      <c r="K2077" s="10">
        <f t="shared" si="521"/>
        <v>0</v>
      </c>
      <c r="L2077" s="9">
        <f t="shared" si="517"/>
        <v>124</v>
      </c>
      <c r="M2077" s="9">
        <f t="shared" si="518"/>
        <v>240</v>
      </c>
      <c r="N2077" s="9">
        <f t="shared" si="522"/>
        <v>-364</v>
      </c>
      <c r="O2077" s="9">
        <f t="shared" si="523"/>
        <v>-364</v>
      </c>
      <c r="P2077" s="9">
        <f t="shared" si="528"/>
        <v>91</v>
      </c>
      <c r="Q2077" s="9">
        <f t="shared" si="529"/>
        <v>50</v>
      </c>
      <c r="R2077" s="9">
        <f t="shared" si="530"/>
        <v>-25</v>
      </c>
      <c r="S2077" s="9">
        <f t="shared" si="531"/>
        <v>55</v>
      </c>
      <c r="T2077" s="9">
        <f t="shared" si="532"/>
        <v>-28</v>
      </c>
      <c r="U2077" s="9">
        <f t="shared" si="524"/>
        <v>4550</v>
      </c>
      <c r="V2077" s="9">
        <f t="shared" si="525"/>
        <v>-2275</v>
      </c>
      <c r="W2077" s="1">
        <f t="shared" si="526"/>
        <v>5005</v>
      </c>
      <c r="X2077" s="1">
        <f t="shared" si="527"/>
        <v>-2548</v>
      </c>
    </row>
    <row r="2078" spans="9:24">
      <c r="I2078" s="10">
        <f t="shared" si="519"/>
        <v>0</v>
      </c>
      <c r="J2078" s="10">
        <f t="shared" si="520"/>
        <v>0</v>
      </c>
      <c r="K2078" s="10">
        <f t="shared" si="521"/>
        <v>0</v>
      </c>
      <c r="L2078" s="9">
        <f t="shared" si="517"/>
        <v>124</v>
      </c>
      <c r="M2078" s="9">
        <f t="shared" si="518"/>
        <v>244</v>
      </c>
      <c r="N2078" s="9">
        <f t="shared" si="522"/>
        <v>-368</v>
      </c>
      <c r="O2078" s="9">
        <f t="shared" si="523"/>
        <v>-368</v>
      </c>
      <c r="P2078" s="9">
        <f t="shared" si="528"/>
        <v>91</v>
      </c>
      <c r="Q2078" s="9">
        <f t="shared" si="529"/>
        <v>51</v>
      </c>
      <c r="R2078" s="9">
        <f t="shared" si="530"/>
        <v>-26</v>
      </c>
      <c r="S2078" s="9">
        <f t="shared" si="531"/>
        <v>56</v>
      </c>
      <c r="T2078" s="9">
        <f t="shared" si="532"/>
        <v>-29</v>
      </c>
      <c r="U2078" s="9">
        <f t="shared" si="524"/>
        <v>4641</v>
      </c>
      <c r="V2078" s="9">
        <f t="shared" si="525"/>
        <v>-2366</v>
      </c>
      <c r="W2078" s="1">
        <f t="shared" si="526"/>
        <v>5096</v>
      </c>
      <c r="X2078" s="1">
        <f t="shared" si="527"/>
        <v>-2639</v>
      </c>
    </row>
    <row r="2079" spans="9:24">
      <c r="I2079" s="10">
        <f t="shared" si="519"/>
        <v>0</v>
      </c>
      <c r="J2079" s="10">
        <f t="shared" si="520"/>
        <v>0</v>
      </c>
      <c r="K2079" s="10">
        <f t="shared" si="521"/>
        <v>0</v>
      </c>
      <c r="L2079" s="9">
        <f t="shared" si="517"/>
        <v>124</v>
      </c>
      <c r="M2079" s="9">
        <f t="shared" si="518"/>
        <v>248</v>
      </c>
      <c r="N2079" s="9">
        <f t="shared" si="522"/>
        <v>-372</v>
      </c>
      <c r="O2079" s="9">
        <f t="shared" si="523"/>
        <v>-372</v>
      </c>
      <c r="P2079" s="9">
        <f t="shared" si="528"/>
        <v>91</v>
      </c>
      <c r="Q2079" s="9">
        <f t="shared" si="529"/>
        <v>51</v>
      </c>
      <c r="R2079" s="9">
        <f t="shared" si="530"/>
        <v>-26</v>
      </c>
      <c r="S2079" s="9">
        <f t="shared" si="531"/>
        <v>56</v>
      </c>
      <c r="T2079" s="9">
        <f t="shared" si="532"/>
        <v>-29</v>
      </c>
      <c r="U2079" s="9">
        <f t="shared" si="524"/>
        <v>4641</v>
      </c>
      <c r="V2079" s="9">
        <f t="shared" si="525"/>
        <v>-2366</v>
      </c>
      <c r="W2079" s="1">
        <f t="shared" si="526"/>
        <v>5096</v>
      </c>
      <c r="X2079" s="1">
        <f t="shared" si="527"/>
        <v>-2639</v>
      </c>
    </row>
    <row r="2080" spans="9:24">
      <c r="I2080" s="10">
        <f t="shared" si="519"/>
        <v>0</v>
      </c>
      <c r="J2080" s="10">
        <f t="shared" si="520"/>
        <v>0</v>
      </c>
      <c r="K2080" s="10">
        <f t="shared" si="521"/>
        <v>0</v>
      </c>
      <c r="L2080" s="9">
        <f t="shared" si="517"/>
        <v>124</v>
      </c>
      <c r="M2080" s="9">
        <f t="shared" si="518"/>
        <v>252</v>
      </c>
      <c r="N2080" s="9">
        <f t="shared" si="522"/>
        <v>-376</v>
      </c>
      <c r="O2080" s="9">
        <f t="shared" si="523"/>
        <v>-376</v>
      </c>
      <c r="P2080" s="9">
        <f t="shared" si="528"/>
        <v>91</v>
      </c>
      <c r="Q2080" s="9">
        <f t="shared" si="529"/>
        <v>52</v>
      </c>
      <c r="R2080" s="9">
        <f t="shared" si="530"/>
        <v>-27</v>
      </c>
      <c r="S2080" s="9">
        <f t="shared" si="531"/>
        <v>57</v>
      </c>
      <c r="T2080" s="9">
        <f t="shared" si="532"/>
        <v>-30</v>
      </c>
      <c r="U2080" s="9">
        <f t="shared" si="524"/>
        <v>4732</v>
      </c>
      <c r="V2080" s="9">
        <f t="shared" si="525"/>
        <v>-2457</v>
      </c>
      <c r="W2080" s="1">
        <f t="shared" si="526"/>
        <v>5187</v>
      </c>
      <c r="X2080" s="1">
        <f t="shared" si="527"/>
        <v>-2730</v>
      </c>
    </row>
    <row r="2081" spans="9:24">
      <c r="I2081" s="10">
        <f t="shared" si="519"/>
        <v>0</v>
      </c>
      <c r="J2081" s="10">
        <f t="shared" si="520"/>
        <v>0</v>
      </c>
      <c r="K2081" s="10">
        <f t="shared" si="521"/>
        <v>0</v>
      </c>
      <c r="L2081" s="9">
        <f t="shared" si="517"/>
        <v>120</v>
      </c>
      <c r="M2081" s="9">
        <f t="shared" si="518"/>
        <v>4</v>
      </c>
      <c r="N2081" s="9">
        <f t="shared" si="522"/>
        <v>-124</v>
      </c>
      <c r="O2081" s="9">
        <f t="shared" si="523"/>
        <v>-124</v>
      </c>
      <c r="P2081" s="9">
        <f t="shared" si="528"/>
        <v>90</v>
      </c>
      <c r="Q2081" s="9">
        <f t="shared" si="529"/>
        <v>21</v>
      </c>
      <c r="R2081" s="9">
        <f t="shared" si="530"/>
        <v>5</v>
      </c>
      <c r="S2081" s="9">
        <f t="shared" si="531"/>
        <v>23</v>
      </c>
      <c r="T2081" s="9">
        <f t="shared" si="532"/>
        <v>5</v>
      </c>
      <c r="U2081" s="9">
        <f t="shared" si="524"/>
        <v>1890</v>
      </c>
      <c r="V2081" s="9">
        <f t="shared" si="525"/>
        <v>450</v>
      </c>
      <c r="W2081" s="1">
        <f t="shared" si="526"/>
        <v>2070</v>
      </c>
      <c r="X2081" s="1">
        <f t="shared" si="527"/>
        <v>450</v>
      </c>
    </row>
    <row r="2082" spans="9:24">
      <c r="I2082" s="10">
        <f t="shared" si="519"/>
        <v>0</v>
      </c>
      <c r="J2082" s="10">
        <f t="shared" si="520"/>
        <v>0</v>
      </c>
      <c r="K2082" s="10">
        <f t="shared" si="521"/>
        <v>0</v>
      </c>
      <c r="L2082" s="9">
        <f t="shared" si="517"/>
        <v>120</v>
      </c>
      <c r="M2082" s="9">
        <f t="shared" si="518"/>
        <v>8</v>
      </c>
      <c r="N2082" s="9">
        <f t="shared" si="522"/>
        <v>-128</v>
      </c>
      <c r="O2082" s="9">
        <f t="shared" si="523"/>
        <v>-128</v>
      </c>
      <c r="P2082" s="9">
        <f t="shared" si="528"/>
        <v>90</v>
      </c>
      <c r="Q2082" s="9">
        <f t="shared" si="529"/>
        <v>21</v>
      </c>
      <c r="R2082" s="9">
        <f t="shared" si="530"/>
        <v>4</v>
      </c>
      <c r="S2082" s="9">
        <f t="shared" si="531"/>
        <v>23</v>
      </c>
      <c r="T2082" s="9">
        <f t="shared" si="532"/>
        <v>4</v>
      </c>
      <c r="U2082" s="9">
        <f t="shared" si="524"/>
        <v>1890</v>
      </c>
      <c r="V2082" s="9">
        <f t="shared" si="525"/>
        <v>360</v>
      </c>
      <c r="W2082" s="1">
        <f t="shared" si="526"/>
        <v>2070</v>
      </c>
      <c r="X2082" s="1">
        <f t="shared" si="527"/>
        <v>360</v>
      </c>
    </row>
    <row r="2083" spans="9:24">
      <c r="I2083" s="10">
        <f t="shared" si="519"/>
        <v>0</v>
      </c>
      <c r="J2083" s="10">
        <f t="shared" si="520"/>
        <v>0</v>
      </c>
      <c r="K2083" s="10">
        <f t="shared" si="521"/>
        <v>0</v>
      </c>
      <c r="L2083" s="9">
        <f t="shared" si="517"/>
        <v>120</v>
      </c>
      <c r="M2083" s="9">
        <f t="shared" si="518"/>
        <v>12</v>
      </c>
      <c r="N2083" s="9">
        <f t="shared" si="522"/>
        <v>-132</v>
      </c>
      <c r="O2083" s="9">
        <f t="shared" si="523"/>
        <v>-132</v>
      </c>
      <c r="P2083" s="9">
        <f t="shared" si="528"/>
        <v>90</v>
      </c>
      <c r="Q2083" s="9">
        <f t="shared" si="529"/>
        <v>22</v>
      </c>
      <c r="R2083" s="9">
        <f t="shared" si="530"/>
        <v>4</v>
      </c>
      <c r="S2083" s="9">
        <f t="shared" si="531"/>
        <v>24</v>
      </c>
      <c r="T2083" s="9">
        <f t="shared" si="532"/>
        <v>4</v>
      </c>
      <c r="U2083" s="9">
        <f t="shared" si="524"/>
        <v>1980</v>
      </c>
      <c r="V2083" s="9">
        <f t="shared" si="525"/>
        <v>360</v>
      </c>
      <c r="W2083" s="1">
        <f t="shared" si="526"/>
        <v>2160</v>
      </c>
      <c r="X2083" s="1">
        <f t="shared" si="527"/>
        <v>360</v>
      </c>
    </row>
    <row r="2084" spans="9:24">
      <c r="I2084" s="10">
        <f t="shared" si="519"/>
        <v>0</v>
      </c>
      <c r="J2084" s="10">
        <f t="shared" si="520"/>
        <v>0</v>
      </c>
      <c r="K2084" s="10">
        <f t="shared" si="521"/>
        <v>0</v>
      </c>
      <c r="L2084" s="9">
        <f t="shared" si="517"/>
        <v>120</v>
      </c>
      <c r="M2084" s="9">
        <f t="shared" si="518"/>
        <v>16</v>
      </c>
      <c r="N2084" s="9">
        <f t="shared" si="522"/>
        <v>-136</v>
      </c>
      <c r="O2084" s="9">
        <f t="shared" si="523"/>
        <v>-136</v>
      </c>
      <c r="P2084" s="9">
        <f t="shared" si="528"/>
        <v>90</v>
      </c>
      <c r="Q2084" s="9">
        <f t="shared" si="529"/>
        <v>22</v>
      </c>
      <c r="R2084" s="9">
        <f t="shared" si="530"/>
        <v>3</v>
      </c>
      <c r="S2084" s="9">
        <f t="shared" si="531"/>
        <v>24</v>
      </c>
      <c r="T2084" s="9">
        <f t="shared" si="532"/>
        <v>3</v>
      </c>
      <c r="U2084" s="9">
        <f t="shared" si="524"/>
        <v>1980</v>
      </c>
      <c r="V2084" s="9">
        <f t="shared" si="525"/>
        <v>270</v>
      </c>
      <c r="W2084" s="1">
        <f t="shared" si="526"/>
        <v>2160</v>
      </c>
      <c r="X2084" s="1">
        <f t="shared" si="527"/>
        <v>270</v>
      </c>
    </row>
    <row r="2085" spans="9:24">
      <c r="I2085" s="10">
        <f t="shared" si="519"/>
        <v>0</v>
      </c>
      <c r="J2085" s="10">
        <f t="shared" si="520"/>
        <v>0</v>
      </c>
      <c r="K2085" s="10">
        <f t="shared" si="521"/>
        <v>0</v>
      </c>
      <c r="L2085" s="9">
        <f t="shared" si="517"/>
        <v>120</v>
      </c>
      <c r="M2085" s="9">
        <f t="shared" si="518"/>
        <v>20</v>
      </c>
      <c r="N2085" s="9">
        <f t="shared" si="522"/>
        <v>-140</v>
      </c>
      <c r="O2085" s="9">
        <f t="shared" si="523"/>
        <v>-140</v>
      </c>
      <c r="P2085" s="9">
        <f t="shared" si="528"/>
        <v>90</v>
      </c>
      <c r="Q2085" s="9">
        <f t="shared" si="529"/>
        <v>23</v>
      </c>
      <c r="R2085" s="9">
        <f t="shared" si="530"/>
        <v>3</v>
      </c>
      <c r="S2085" s="9">
        <f t="shared" si="531"/>
        <v>25</v>
      </c>
      <c r="T2085" s="9">
        <f t="shared" si="532"/>
        <v>3</v>
      </c>
      <c r="U2085" s="9">
        <f t="shared" si="524"/>
        <v>2070</v>
      </c>
      <c r="V2085" s="9">
        <f t="shared" si="525"/>
        <v>270</v>
      </c>
      <c r="W2085" s="1">
        <f t="shared" si="526"/>
        <v>2250</v>
      </c>
      <c r="X2085" s="1">
        <f t="shared" si="527"/>
        <v>270</v>
      </c>
    </row>
    <row r="2086" spans="9:24">
      <c r="I2086" s="10">
        <f t="shared" si="519"/>
        <v>0</v>
      </c>
      <c r="J2086" s="10">
        <f t="shared" si="520"/>
        <v>0</v>
      </c>
      <c r="K2086" s="10">
        <f t="shared" si="521"/>
        <v>0</v>
      </c>
      <c r="L2086" s="9">
        <f t="shared" si="517"/>
        <v>120</v>
      </c>
      <c r="M2086" s="9">
        <f t="shared" si="518"/>
        <v>24</v>
      </c>
      <c r="N2086" s="9">
        <f t="shared" si="522"/>
        <v>-144</v>
      </c>
      <c r="O2086" s="9">
        <f t="shared" si="523"/>
        <v>-144</v>
      </c>
      <c r="P2086" s="9">
        <f t="shared" si="528"/>
        <v>90</v>
      </c>
      <c r="Q2086" s="9">
        <f t="shared" si="529"/>
        <v>23</v>
      </c>
      <c r="R2086" s="9">
        <f t="shared" si="530"/>
        <v>2</v>
      </c>
      <c r="S2086" s="9">
        <f t="shared" si="531"/>
        <v>25</v>
      </c>
      <c r="T2086" s="9">
        <f t="shared" si="532"/>
        <v>2</v>
      </c>
      <c r="U2086" s="9">
        <f t="shared" si="524"/>
        <v>2070</v>
      </c>
      <c r="V2086" s="9">
        <f t="shared" si="525"/>
        <v>180</v>
      </c>
      <c r="W2086" s="1">
        <f t="shared" si="526"/>
        <v>2250</v>
      </c>
      <c r="X2086" s="1">
        <f t="shared" si="527"/>
        <v>180</v>
      </c>
    </row>
    <row r="2087" spans="9:24">
      <c r="I2087" s="10">
        <f t="shared" si="519"/>
        <v>0</v>
      </c>
      <c r="J2087" s="10">
        <f t="shared" si="520"/>
        <v>0</v>
      </c>
      <c r="K2087" s="10">
        <f t="shared" si="521"/>
        <v>0</v>
      </c>
      <c r="L2087" s="9">
        <f t="shared" si="517"/>
        <v>120</v>
      </c>
      <c r="M2087" s="9">
        <f t="shared" si="518"/>
        <v>28</v>
      </c>
      <c r="N2087" s="9">
        <f t="shared" si="522"/>
        <v>-148</v>
      </c>
      <c r="O2087" s="9">
        <f t="shared" si="523"/>
        <v>-148</v>
      </c>
      <c r="P2087" s="9">
        <f t="shared" si="528"/>
        <v>90</v>
      </c>
      <c r="Q2087" s="9">
        <f t="shared" si="529"/>
        <v>24</v>
      </c>
      <c r="R2087" s="9">
        <f t="shared" si="530"/>
        <v>2</v>
      </c>
      <c r="S2087" s="9">
        <f t="shared" si="531"/>
        <v>26</v>
      </c>
      <c r="T2087" s="9">
        <f t="shared" si="532"/>
        <v>2</v>
      </c>
      <c r="U2087" s="9">
        <f t="shared" si="524"/>
        <v>2160</v>
      </c>
      <c r="V2087" s="9">
        <f t="shared" si="525"/>
        <v>180</v>
      </c>
      <c r="W2087" s="1">
        <f t="shared" si="526"/>
        <v>2340</v>
      </c>
      <c r="X2087" s="1">
        <f t="shared" si="527"/>
        <v>180</v>
      </c>
    </row>
    <row r="2088" spans="9:24">
      <c r="I2088" s="10">
        <f t="shared" si="519"/>
        <v>0</v>
      </c>
      <c r="J2088" s="10">
        <f t="shared" si="520"/>
        <v>0</v>
      </c>
      <c r="K2088" s="10">
        <f t="shared" si="521"/>
        <v>0</v>
      </c>
      <c r="L2088" s="9">
        <f t="shared" si="517"/>
        <v>120</v>
      </c>
      <c r="M2088" s="9">
        <f t="shared" si="518"/>
        <v>32</v>
      </c>
      <c r="N2088" s="9">
        <f t="shared" si="522"/>
        <v>-152</v>
      </c>
      <c r="O2088" s="9">
        <f t="shared" si="523"/>
        <v>-152</v>
      </c>
      <c r="P2088" s="9">
        <f t="shared" si="528"/>
        <v>90</v>
      </c>
      <c r="Q2088" s="9">
        <f t="shared" si="529"/>
        <v>24</v>
      </c>
      <c r="R2088" s="9">
        <f t="shared" si="530"/>
        <v>1</v>
      </c>
      <c r="S2088" s="9">
        <f t="shared" si="531"/>
        <v>26</v>
      </c>
      <c r="T2088" s="9">
        <f t="shared" si="532"/>
        <v>1</v>
      </c>
      <c r="U2088" s="9">
        <f t="shared" si="524"/>
        <v>2160</v>
      </c>
      <c r="V2088" s="9">
        <f t="shared" si="525"/>
        <v>90</v>
      </c>
      <c r="W2088" s="1">
        <f t="shared" si="526"/>
        <v>2340</v>
      </c>
      <c r="X2088" s="1">
        <f t="shared" si="527"/>
        <v>90</v>
      </c>
    </row>
    <row r="2089" spans="9:24">
      <c r="I2089" s="10">
        <f t="shared" si="519"/>
        <v>0</v>
      </c>
      <c r="J2089" s="10">
        <f t="shared" si="520"/>
        <v>0</v>
      </c>
      <c r="K2089" s="10">
        <f t="shared" si="521"/>
        <v>0</v>
      </c>
      <c r="L2089" s="9">
        <f>L2026-4</f>
        <v>120</v>
      </c>
      <c r="M2089" s="9">
        <f t="shared" si="518"/>
        <v>36</v>
      </c>
      <c r="N2089" s="9">
        <f t="shared" si="522"/>
        <v>-156</v>
      </c>
      <c r="O2089" s="9">
        <f t="shared" si="523"/>
        <v>-156</v>
      </c>
      <c r="P2089" s="9">
        <f t="shared" si="528"/>
        <v>90</v>
      </c>
      <c r="Q2089" s="9">
        <f t="shared" si="529"/>
        <v>25</v>
      </c>
      <c r="R2089" s="9">
        <f t="shared" si="530"/>
        <v>1</v>
      </c>
      <c r="S2089" s="9">
        <f t="shared" si="531"/>
        <v>27</v>
      </c>
      <c r="T2089" s="9">
        <f t="shared" si="532"/>
        <v>1</v>
      </c>
      <c r="U2089" s="9">
        <f t="shared" si="524"/>
        <v>2250</v>
      </c>
      <c r="V2089" s="9">
        <f t="shared" si="525"/>
        <v>90</v>
      </c>
      <c r="W2089" s="1">
        <f t="shared" si="526"/>
        <v>2430</v>
      </c>
      <c r="X2089" s="1">
        <f t="shared" si="527"/>
        <v>90</v>
      </c>
    </row>
    <row r="2090" spans="9:24">
      <c r="I2090" s="10">
        <f t="shared" si="519"/>
        <v>0</v>
      </c>
      <c r="J2090" s="10">
        <f t="shared" si="520"/>
        <v>0</v>
      </c>
      <c r="K2090" s="10">
        <f t="shared" si="521"/>
        <v>0</v>
      </c>
      <c r="L2090" s="9">
        <f t="shared" ref="L2090:L2153" si="533">L2027-4</f>
        <v>120</v>
      </c>
      <c r="M2090" s="9">
        <f t="shared" si="518"/>
        <v>40</v>
      </c>
      <c r="N2090" s="9">
        <f t="shared" si="522"/>
        <v>-160</v>
      </c>
      <c r="O2090" s="9">
        <f t="shared" si="523"/>
        <v>-160</v>
      </c>
      <c r="P2090" s="9">
        <f t="shared" si="528"/>
        <v>90</v>
      </c>
      <c r="Q2090" s="9">
        <f t="shared" si="529"/>
        <v>25</v>
      </c>
      <c r="R2090" s="9">
        <f t="shared" si="530"/>
        <v>0</v>
      </c>
      <c r="S2090" s="9">
        <f t="shared" si="531"/>
        <v>27</v>
      </c>
      <c r="T2090" s="9">
        <f t="shared" si="532"/>
        <v>0</v>
      </c>
      <c r="U2090" s="9">
        <f t="shared" si="524"/>
        <v>2250</v>
      </c>
      <c r="V2090" s="9">
        <f t="shared" si="525"/>
        <v>0</v>
      </c>
      <c r="W2090" s="1">
        <f t="shared" si="526"/>
        <v>2430</v>
      </c>
      <c r="X2090" s="1">
        <f t="shared" si="527"/>
        <v>0</v>
      </c>
    </row>
    <row r="2091" spans="9:24">
      <c r="I2091" s="10">
        <f t="shared" si="519"/>
        <v>0</v>
      </c>
      <c r="J2091" s="10">
        <f t="shared" si="520"/>
        <v>0</v>
      </c>
      <c r="K2091" s="10">
        <f t="shared" si="521"/>
        <v>0</v>
      </c>
      <c r="L2091" s="9">
        <f t="shared" si="533"/>
        <v>120</v>
      </c>
      <c r="M2091" s="9">
        <f t="shared" si="518"/>
        <v>44</v>
      </c>
      <c r="N2091" s="9">
        <f t="shared" si="522"/>
        <v>-164</v>
      </c>
      <c r="O2091" s="9">
        <f t="shared" si="523"/>
        <v>-164</v>
      </c>
      <c r="P2091" s="9">
        <f t="shared" si="528"/>
        <v>90</v>
      </c>
      <c r="Q2091" s="9">
        <f t="shared" si="529"/>
        <v>26</v>
      </c>
      <c r="R2091" s="9">
        <f t="shared" si="530"/>
        <v>0</v>
      </c>
      <c r="S2091" s="9">
        <f t="shared" si="531"/>
        <v>28</v>
      </c>
      <c r="T2091" s="9">
        <f t="shared" si="532"/>
        <v>0</v>
      </c>
      <c r="U2091" s="9">
        <f t="shared" si="524"/>
        <v>2340</v>
      </c>
      <c r="V2091" s="9">
        <f t="shared" si="525"/>
        <v>0</v>
      </c>
      <c r="W2091" s="1">
        <f t="shared" si="526"/>
        <v>2520</v>
      </c>
      <c r="X2091" s="1">
        <f t="shared" si="527"/>
        <v>0</v>
      </c>
    </row>
    <row r="2092" spans="9:24">
      <c r="I2092" s="10">
        <f t="shared" si="519"/>
        <v>0</v>
      </c>
      <c r="J2092" s="10">
        <f t="shared" si="520"/>
        <v>0</v>
      </c>
      <c r="K2092" s="10">
        <f t="shared" si="521"/>
        <v>0</v>
      </c>
      <c r="L2092" s="9">
        <f t="shared" si="533"/>
        <v>120</v>
      </c>
      <c r="M2092" s="9">
        <f t="shared" si="518"/>
        <v>48</v>
      </c>
      <c r="N2092" s="9">
        <f t="shared" si="522"/>
        <v>-168</v>
      </c>
      <c r="O2092" s="9">
        <f t="shared" si="523"/>
        <v>-168</v>
      </c>
      <c r="P2092" s="9">
        <f t="shared" si="528"/>
        <v>90</v>
      </c>
      <c r="Q2092" s="9">
        <f t="shared" si="529"/>
        <v>26</v>
      </c>
      <c r="R2092" s="9">
        <f t="shared" si="530"/>
        <v>-1</v>
      </c>
      <c r="S2092" s="9">
        <f t="shared" si="531"/>
        <v>28</v>
      </c>
      <c r="T2092" s="9">
        <f t="shared" si="532"/>
        <v>-2</v>
      </c>
      <c r="U2092" s="9">
        <f t="shared" si="524"/>
        <v>2340</v>
      </c>
      <c r="V2092" s="9">
        <f t="shared" si="525"/>
        <v>-90</v>
      </c>
      <c r="W2092" s="1">
        <f t="shared" si="526"/>
        <v>2520</v>
      </c>
      <c r="X2092" s="1">
        <f t="shared" si="527"/>
        <v>-180</v>
      </c>
    </row>
    <row r="2093" spans="9:24">
      <c r="I2093" s="10">
        <f t="shared" si="519"/>
        <v>0</v>
      </c>
      <c r="J2093" s="10">
        <f t="shared" si="520"/>
        <v>0</v>
      </c>
      <c r="K2093" s="10">
        <f t="shared" si="521"/>
        <v>0</v>
      </c>
      <c r="L2093" s="9">
        <f t="shared" si="533"/>
        <v>120</v>
      </c>
      <c r="M2093" s="9">
        <f t="shared" si="518"/>
        <v>52</v>
      </c>
      <c r="N2093" s="9">
        <f t="shared" si="522"/>
        <v>-172</v>
      </c>
      <c r="O2093" s="9">
        <f t="shared" si="523"/>
        <v>-172</v>
      </c>
      <c r="P2093" s="9">
        <f t="shared" si="528"/>
        <v>90</v>
      </c>
      <c r="Q2093" s="9">
        <f t="shared" si="529"/>
        <v>27</v>
      </c>
      <c r="R2093" s="9">
        <f t="shared" si="530"/>
        <v>-1</v>
      </c>
      <c r="S2093" s="9">
        <f t="shared" si="531"/>
        <v>29</v>
      </c>
      <c r="T2093" s="9">
        <f t="shared" si="532"/>
        <v>-2</v>
      </c>
      <c r="U2093" s="9">
        <f t="shared" si="524"/>
        <v>2430</v>
      </c>
      <c r="V2093" s="9">
        <f t="shared" si="525"/>
        <v>-90</v>
      </c>
      <c r="W2093" s="1">
        <f t="shared" si="526"/>
        <v>2610</v>
      </c>
      <c r="X2093" s="1">
        <f t="shared" si="527"/>
        <v>-180</v>
      </c>
    </row>
    <row r="2094" spans="9:24">
      <c r="I2094" s="10">
        <f t="shared" si="519"/>
        <v>0</v>
      </c>
      <c r="J2094" s="10">
        <f t="shared" si="520"/>
        <v>0</v>
      </c>
      <c r="K2094" s="10">
        <f t="shared" si="521"/>
        <v>0</v>
      </c>
      <c r="L2094" s="9">
        <f t="shared" si="533"/>
        <v>120</v>
      </c>
      <c r="M2094" s="9">
        <f t="shared" si="518"/>
        <v>56</v>
      </c>
      <c r="N2094" s="9">
        <f t="shared" si="522"/>
        <v>-176</v>
      </c>
      <c r="O2094" s="9">
        <f t="shared" si="523"/>
        <v>-176</v>
      </c>
      <c r="P2094" s="9">
        <f t="shared" si="528"/>
        <v>90</v>
      </c>
      <c r="Q2094" s="9">
        <f t="shared" si="529"/>
        <v>27</v>
      </c>
      <c r="R2094" s="9">
        <f t="shared" si="530"/>
        <v>-2</v>
      </c>
      <c r="S2094" s="9">
        <f t="shared" si="531"/>
        <v>29</v>
      </c>
      <c r="T2094" s="9">
        <f t="shared" si="532"/>
        <v>-3</v>
      </c>
      <c r="U2094" s="9">
        <f t="shared" si="524"/>
        <v>2430</v>
      </c>
      <c r="V2094" s="9">
        <f t="shared" si="525"/>
        <v>-180</v>
      </c>
      <c r="W2094" s="1">
        <f t="shared" si="526"/>
        <v>2610</v>
      </c>
      <c r="X2094" s="1">
        <f t="shared" si="527"/>
        <v>-270</v>
      </c>
    </row>
    <row r="2095" spans="9:24">
      <c r="I2095" s="10">
        <f t="shared" si="519"/>
        <v>0</v>
      </c>
      <c r="J2095" s="10">
        <f t="shared" si="520"/>
        <v>0</v>
      </c>
      <c r="K2095" s="10">
        <f t="shared" si="521"/>
        <v>0</v>
      </c>
      <c r="L2095" s="9">
        <f t="shared" si="533"/>
        <v>120</v>
      </c>
      <c r="M2095" s="9">
        <f t="shared" si="518"/>
        <v>60</v>
      </c>
      <c r="N2095" s="9">
        <f t="shared" si="522"/>
        <v>-180</v>
      </c>
      <c r="O2095" s="9">
        <f t="shared" si="523"/>
        <v>-180</v>
      </c>
      <c r="P2095" s="9">
        <f t="shared" si="528"/>
        <v>90</v>
      </c>
      <c r="Q2095" s="9">
        <f t="shared" si="529"/>
        <v>28</v>
      </c>
      <c r="R2095" s="9">
        <f t="shared" si="530"/>
        <v>-2</v>
      </c>
      <c r="S2095" s="9">
        <f t="shared" si="531"/>
        <v>30</v>
      </c>
      <c r="T2095" s="9">
        <f t="shared" si="532"/>
        <v>-3</v>
      </c>
      <c r="U2095" s="9">
        <f t="shared" si="524"/>
        <v>2520</v>
      </c>
      <c r="V2095" s="9">
        <f t="shared" si="525"/>
        <v>-180</v>
      </c>
      <c r="W2095" s="1">
        <f t="shared" si="526"/>
        <v>2700</v>
      </c>
      <c r="X2095" s="1">
        <f t="shared" si="527"/>
        <v>-270</v>
      </c>
    </row>
    <row r="2096" spans="9:24">
      <c r="I2096" s="10">
        <f t="shared" si="519"/>
        <v>0</v>
      </c>
      <c r="J2096" s="10">
        <f t="shared" si="520"/>
        <v>0</v>
      </c>
      <c r="K2096" s="10">
        <f t="shared" si="521"/>
        <v>0</v>
      </c>
      <c r="L2096" s="9">
        <f t="shared" si="533"/>
        <v>120</v>
      </c>
      <c r="M2096" s="9">
        <f t="shared" si="518"/>
        <v>64</v>
      </c>
      <c r="N2096" s="9">
        <f t="shared" si="522"/>
        <v>-184</v>
      </c>
      <c r="O2096" s="9">
        <f t="shared" si="523"/>
        <v>-184</v>
      </c>
      <c r="P2096" s="9">
        <f t="shared" si="528"/>
        <v>90</v>
      </c>
      <c r="Q2096" s="9">
        <f t="shared" si="529"/>
        <v>28</v>
      </c>
      <c r="R2096" s="9">
        <f t="shared" si="530"/>
        <v>-3</v>
      </c>
      <c r="S2096" s="9">
        <f t="shared" si="531"/>
        <v>30</v>
      </c>
      <c r="T2096" s="9">
        <f t="shared" si="532"/>
        <v>-4</v>
      </c>
      <c r="U2096" s="9">
        <f t="shared" si="524"/>
        <v>2520</v>
      </c>
      <c r="V2096" s="9">
        <f t="shared" si="525"/>
        <v>-270</v>
      </c>
      <c r="W2096" s="1">
        <f t="shared" si="526"/>
        <v>2700</v>
      </c>
      <c r="X2096" s="1">
        <f t="shared" si="527"/>
        <v>-360</v>
      </c>
    </row>
    <row r="2097" spans="9:24">
      <c r="I2097" s="10">
        <f t="shared" si="519"/>
        <v>0</v>
      </c>
      <c r="J2097" s="10">
        <f t="shared" si="520"/>
        <v>0</v>
      </c>
      <c r="K2097" s="10">
        <f t="shared" si="521"/>
        <v>0</v>
      </c>
      <c r="L2097" s="9">
        <f t="shared" si="533"/>
        <v>120</v>
      </c>
      <c r="M2097" s="9">
        <f t="shared" si="518"/>
        <v>68</v>
      </c>
      <c r="N2097" s="9">
        <f t="shared" si="522"/>
        <v>-188</v>
      </c>
      <c r="O2097" s="9">
        <f t="shared" si="523"/>
        <v>-188</v>
      </c>
      <c r="P2097" s="9">
        <f t="shared" si="528"/>
        <v>90</v>
      </c>
      <c r="Q2097" s="9">
        <f t="shared" si="529"/>
        <v>29</v>
      </c>
      <c r="R2097" s="9">
        <f t="shared" si="530"/>
        <v>-3</v>
      </c>
      <c r="S2097" s="9">
        <f t="shared" si="531"/>
        <v>31</v>
      </c>
      <c r="T2097" s="9">
        <f t="shared" si="532"/>
        <v>-4</v>
      </c>
      <c r="U2097" s="9">
        <f t="shared" si="524"/>
        <v>2610</v>
      </c>
      <c r="V2097" s="9">
        <f t="shared" si="525"/>
        <v>-270</v>
      </c>
      <c r="W2097" s="1">
        <f t="shared" si="526"/>
        <v>2790</v>
      </c>
      <c r="X2097" s="1">
        <f t="shared" si="527"/>
        <v>-360</v>
      </c>
    </row>
    <row r="2098" spans="9:24">
      <c r="I2098" s="10">
        <f t="shared" si="519"/>
        <v>0</v>
      </c>
      <c r="J2098" s="10">
        <f t="shared" si="520"/>
        <v>0</v>
      </c>
      <c r="K2098" s="10">
        <f t="shared" si="521"/>
        <v>0</v>
      </c>
      <c r="L2098" s="9">
        <f t="shared" si="533"/>
        <v>120</v>
      </c>
      <c r="M2098" s="9">
        <f t="shared" si="518"/>
        <v>72</v>
      </c>
      <c r="N2098" s="9">
        <f t="shared" si="522"/>
        <v>-192</v>
      </c>
      <c r="O2098" s="9">
        <f t="shared" si="523"/>
        <v>-192</v>
      </c>
      <c r="P2098" s="9">
        <f t="shared" si="528"/>
        <v>90</v>
      </c>
      <c r="Q2098" s="9">
        <f t="shared" si="529"/>
        <v>29</v>
      </c>
      <c r="R2098" s="9">
        <f t="shared" si="530"/>
        <v>-4</v>
      </c>
      <c r="S2098" s="9">
        <f t="shared" si="531"/>
        <v>31</v>
      </c>
      <c r="T2098" s="9">
        <f t="shared" si="532"/>
        <v>-5</v>
      </c>
      <c r="U2098" s="9">
        <f t="shared" si="524"/>
        <v>2610</v>
      </c>
      <c r="V2098" s="9">
        <f t="shared" si="525"/>
        <v>-360</v>
      </c>
      <c r="W2098" s="1">
        <f t="shared" si="526"/>
        <v>2790</v>
      </c>
      <c r="X2098" s="1">
        <f t="shared" si="527"/>
        <v>-450</v>
      </c>
    </row>
    <row r="2099" spans="9:24">
      <c r="I2099" s="10">
        <f t="shared" si="519"/>
        <v>0</v>
      </c>
      <c r="J2099" s="10">
        <f t="shared" si="520"/>
        <v>0</v>
      </c>
      <c r="K2099" s="10">
        <f t="shared" si="521"/>
        <v>0</v>
      </c>
      <c r="L2099" s="9">
        <f t="shared" si="533"/>
        <v>120</v>
      </c>
      <c r="M2099" s="9">
        <f t="shared" si="518"/>
        <v>76</v>
      </c>
      <c r="N2099" s="9">
        <f t="shared" si="522"/>
        <v>-196</v>
      </c>
      <c r="O2099" s="9">
        <f t="shared" si="523"/>
        <v>-196</v>
      </c>
      <c r="P2099" s="9">
        <f t="shared" si="528"/>
        <v>90</v>
      </c>
      <c r="Q2099" s="9">
        <f t="shared" si="529"/>
        <v>30</v>
      </c>
      <c r="R2099" s="9">
        <f t="shared" si="530"/>
        <v>-4</v>
      </c>
      <c r="S2099" s="9">
        <f t="shared" si="531"/>
        <v>33</v>
      </c>
      <c r="T2099" s="9">
        <f t="shared" si="532"/>
        <v>-5</v>
      </c>
      <c r="U2099" s="9">
        <f t="shared" si="524"/>
        <v>2700</v>
      </c>
      <c r="V2099" s="9">
        <f t="shared" si="525"/>
        <v>-360</v>
      </c>
      <c r="W2099" s="1">
        <f t="shared" si="526"/>
        <v>2970</v>
      </c>
      <c r="X2099" s="1">
        <f t="shared" si="527"/>
        <v>-450</v>
      </c>
    </row>
    <row r="2100" spans="9:24">
      <c r="I2100" s="10">
        <f t="shared" si="519"/>
        <v>0</v>
      </c>
      <c r="J2100" s="10">
        <f t="shared" si="520"/>
        <v>0</v>
      </c>
      <c r="K2100" s="10">
        <f t="shared" si="521"/>
        <v>0</v>
      </c>
      <c r="L2100" s="9">
        <f t="shared" si="533"/>
        <v>120</v>
      </c>
      <c r="M2100" s="9">
        <f t="shared" si="518"/>
        <v>80</v>
      </c>
      <c r="N2100" s="9">
        <f t="shared" si="522"/>
        <v>-200</v>
      </c>
      <c r="O2100" s="9">
        <f t="shared" si="523"/>
        <v>-200</v>
      </c>
      <c r="P2100" s="9">
        <f t="shared" si="528"/>
        <v>90</v>
      </c>
      <c r="Q2100" s="9">
        <f t="shared" si="529"/>
        <v>30</v>
      </c>
      <c r="R2100" s="9">
        <f t="shared" si="530"/>
        <v>-5</v>
      </c>
      <c r="S2100" s="9">
        <f t="shared" si="531"/>
        <v>33</v>
      </c>
      <c r="T2100" s="9">
        <f t="shared" si="532"/>
        <v>-6</v>
      </c>
      <c r="U2100" s="9">
        <f t="shared" si="524"/>
        <v>2700</v>
      </c>
      <c r="V2100" s="9">
        <f t="shared" si="525"/>
        <v>-450</v>
      </c>
      <c r="W2100" s="1">
        <f t="shared" si="526"/>
        <v>2970</v>
      </c>
      <c r="X2100" s="1">
        <f t="shared" si="527"/>
        <v>-540</v>
      </c>
    </row>
    <row r="2101" spans="9:24">
      <c r="I2101" s="10">
        <f t="shared" si="519"/>
        <v>0</v>
      </c>
      <c r="J2101" s="10">
        <f t="shared" si="520"/>
        <v>0</v>
      </c>
      <c r="K2101" s="10">
        <f t="shared" si="521"/>
        <v>0</v>
      </c>
      <c r="L2101" s="9">
        <f t="shared" si="533"/>
        <v>120</v>
      </c>
      <c r="M2101" s="9">
        <f t="shared" si="518"/>
        <v>84</v>
      </c>
      <c r="N2101" s="9">
        <f t="shared" si="522"/>
        <v>-204</v>
      </c>
      <c r="O2101" s="9">
        <f t="shared" si="523"/>
        <v>-204</v>
      </c>
      <c r="P2101" s="9">
        <f t="shared" si="528"/>
        <v>90</v>
      </c>
      <c r="Q2101" s="9">
        <f t="shared" si="529"/>
        <v>31</v>
      </c>
      <c r="R2101" s="9">
        <f t="shared" si="530"/>
        <v>-5</v>
      </c>
      <c r="S2101" s="9">
        <f t="shared" si="531"/>
        <v>34</v>
      </c>
      <c r="T2101" s="9">
        <f t="shared" si="532"/>
        <v>-6</v>
      </c>
      <c r="U2101" s="9">
        <f t="shared" si="524"/>
        <v>2790</v>
      </c>
      <c r="V2101" s="9">
        <f t="shared" si="525"/>
        <v>-450</v>
      </c>
      <c r="W2101" s="1">
        <f t="shared" si="526"/>
        <v>3060</v>
      </c>
      <c r="X2101" s="1">
        <f t="shared" si="527"/>
        <v>-540</v>
      </c>
    </row>
    <row r="2102" spans="9:24">
      <c r="I2102" s="10">
        <f t="shared" si="519"/>
        <v>0</v>
      </c>
      <c r="J2102" s="10">
        <f t="shared" si="520"/>
        <v>0</v>
      </c>
      <c r="K2102" s="10">
        <f t="shared" si="521"/>
        <v>0</v>
      </c>
      <c r="L2102" s="9">
        <f t="shared" si="533"/>
        <v>120</v>
      </c>
      <c r="M2102" s="9">
        <f t="shared" si="518"/>
        <v>88</v>
      </c>
      <c r="N2102" s="9">
        <f t="shared" si="522"/>
        <v>-208</v>
      </c>
      <c r="O2102" s="9">
        <f t="shared" si="523"/>
        <v>-208</v>
      </c>
      <c r="P2102" s="9">
        <f t="shared" si="528"/>
        <v>90</v>
      </c>
      <c r="Q2102" s="9">
        <f t="shared" si="529"/>
        <v>31</v>
      </c>
      <c r="R2102" s="9">
        <f t="shared" si="530"/>
        <v>-6</v>
      </c>
      <c r="S2102" s="9">
        <f t="shared" si="531"/>
        <v>34</v>
      </c>
      <c r="T2102" s="9">
        <f t="shared" si="532"/>
        <v>-7</v>
      </c>
      <c r="U2102" s="9">
        <f t="shared" si="524"/>
        <v>2790</v>
      </c>
      <c r="V2102" s="9">
        <f t="shared" si="525"/>
        <v>-540</v>
      </c>
      <c r="W2102" s="1">
        <f t="shared" si="526"/>
        <v>3060</v>
      </c>
      <c r="X2102" s="1">
        <f t="shared" si="527"/>
        <v>-630</v>
      </c>
    </row>
    <row r="2103" spans="9:24">
      <c r="I2103" s="10">
        <f t="shared" si="519"/>
        <v>0</v>
      </c>
      <c r="J2103" s="10">
        <f t="shared" si="520"/>
        <v>0</v>
      </c>
      <c r="K2103" s="10">
        <f t="shared" si="521"/>
        <v>0</v>
      </c>
      <c r="L2103" s="9">
        <f t="shared" si="533"/>
        <v>120</v>
      </c>
      <c r="M2103" s="9">
        <f t="shared" si="518"/>
        <v>92</v>
      </c>
      <c r="N2103" s="9">
        <f t="shared" si="522"/>
        <v>-212</v>
      </c>
      <c r="O2103" s="9">
        <f t="shared" si="523"/>
        <v>-212</v>
      </c>
      <c r="P2103" s="9">
        <f t="shared" si="528"/>
        <v>90</v>
      </c>
      <c r="Q2103" s="9">
        <f t="shared" si="529"/>
        <v>32</v>
      </c>
      <c r="R2103" s="9">
        <f t="shared" si="530"/>
        <v>-6</v>
      </c>
      <c r="S2103" s="9">
        <f t="shared" si="531"/>
        <v>35</v>
      </c>
      <c r="T2103" s="9">
        <f t="shared" si="532"/>
        <v>-7</v>
      </c>
      <c r="U2103" s="9">
        <f t="shared" si="524"/>
        <v>2880</v>
      </c>
      <c r="V2103" s="9">
        <f t="shared" si="525"/>
        <v>-540</v>
      </c>
      <c r="W2103" s="1">
        <f t="shared" si="526"/>
        <v>3150</v>
      </c>
      <c r="X2103" s="1">
        <f t="shared" si="527"/>
        <v>-630</v>
      </c>
    </row>
    <row r="2104" spans="9:24">
      <c r="I2104" s="10">
        <f t="shared" si="519"/>
        <v>0</v>
      </c>
      <c r="J2104" s="10">
        <f t="shared" si="520"/>
        <v>0</v>
      </c>
      <c r="K2104" s="10">
        <f t="shared" si="521"/>
        <v>0</v>
      </c>
      <c r="L2104" s="9">
        <f t="shared" si="533"/>
        <v>120</v>
      </c>
      <c r="M2104" s="9">
        <f t="shared" si="518"/>
        <v>96</v>
      </c>
      <c r="N2104" s="9">
        <f t="shared" si="522"/>
        <v>-216</v>
      </c>
      <c r="O2104" s="9">
        <f t="shared" si="523"/>
        <v>-216</v>
      </c>
      <c r="P2104" s="9">
        <f t="shared" si="528"/>
        <v>90</v>
      </c>
      <c r="Q2104" s="9">
        <f t="shared" si="529"/>
        <v>32</v>
      </c>
      <c r="R2104" s="9">
        <f t="shared" si="530"/>
        <v>-7</v>
      </c>
      <c r="S2104" s="9">
        <f t="shared" si="531"/>
        <v>35</v>
      </c>
      <c r="T2104" s="9">
        <f t="shared" si="532"/>
        <v>-8</v>
      </c>
      <c r="U2104" s="9">
        <f t="shared" si="524"/>
        <v>2880</v>
      </c>
      <c r="V2104" s="9">
        <f t="shared" si="525"/>
        <v>-630</v>
      </c>
      <c r="W2104" s="1">
        <f t="shared" si="526"/>
        <v>3150</v>
      </c>
      <c r="X2104" s="1">
        <f t="shared" si="527"/>
        <v>-720</v>
      </c>
    </row>
    <row r="2105" spans="9:24">
      <c r="I2105" s="10">
        <f t="shared" si="519"/>
        <v>0</v>
      </c>
      <c r="J2105" s="10">
        <f t="shared" si="520"/>
        <v>0</v>
      </c>
      <c r="K2105" s="10">
        <f t="shared" si="521"/>
        <v>0</v>
      </c>
      <c r="L2105" s="9">
        <f t="shared" si="533"/>
        <v>120</v>
      </c>
      <c r="M2105" s="9">
        <f t="shared" si="518"/>
        <v>100</v>
      </c>
      <c r="N2105" s="9">
        <f t="shared" si="522"/>
        <v>-220</v>
      </c>
      <c r="O2105" s="9">
        <f t="shared" si="523"/>
        <v>-220</v>
      </c>
      <c r="P2105" s="9">
        <f t="shared" si="528"/>
        <v>90</v>
      </c>
      <c r="Q2105" s="9">
        <f t="shared" si="529"/>
        <v>33</v>
      </c>
      <c r="R2105" s="9">
        <f t="shared" si="530"/>
        <v>-7</v>
      </c>
      <c r="S2105" s="9">
        <f t="shared" si="531"/>
        <v>36</v>
      </c>
      <c r="T2105" s="9">
        <f t="shared" si="532"/>
        <v>-8</v>
      </c>
      <c r="U2105" s="9">
        <f t="shared" si="524"/>
        <v>2970</v>
      </c>
      <c r="V2105" s="9">
        <f t="shared" si="525"/>
        <v>-630</v>
      </c>
      <c r="W2105" s="1">
        <f t="shared" si="526"/>
        <v>3240</v>
      </c>
      <c r="X2105" s="1">
        <f t="shared" si="527"/>
        <v>-720</v>
      </c>
    </row>
    <row r="2106" spans="9:24">
      <c r="I2106" s="10">
        <f t="shared" si="519"/>
        <v>0</v>
      </c>
      <c r="J2106" s="10">
        <f t="shared" si="520"/>
        <v>0</v>
      </c>
      <c r="K2106" s="10">
        <f t="shared" si="521"/>
        <v>0</v>
      </c>
      <c r="L2106" s="9">
        <f t="shared" si="533"/>
        <v>120</v>
      </c>
      <c r="M2106" s="9">
        <f t="shared" si="518"/>
        <v>104</v>
      </c>
      <c r="N2106" s="9">
        <f t="shared" si="522"/>
        <v>-224</v>
      </c>
      <c r="O2106" s="9">
        <f t="shared" si="523"/>
        <v>-224</v>
      </c>
      <c r="P2106" s="9">
        <f t="shared" si="528"/>
        <v>90</v>
      </c>
      <c r="Q2106" s="9">
        <f t="shared" si="529"/>
        <v>33</v>
      </c>
      <c r="R2106" s="9">
        <f t="shared" si="530"/>
        <v>-8</v>
      </c>
      <c r="S2106" s="9">
        <f t="shared" si="531"/>
        <v>36</v>
      </c>
      <c r="T2106" s="9">
        <f t="shared" si="532"/>
        <v>-9</v>
      </c>
      <c r="U2106" s="9">
        <f t="shared" si="524"/>
        <v>2970</v>
      </c>
      <c r="V2106" s="9">
        <f t="shared" si="525"/>
        <v>-720</v>
      </c>
      <c r="W2106" s="1">
        <f t="shared" si="526"/>
        <v>3240</v>
      </c>
      <c r="X2106" s="1">
        <f t="shared" si="527"/>
        <v>-810</v>
      </c>
    </row>
    <row r="2107" spans="9:24">
      <c r="I2107" s="10">
        <f t="shared" si="519"/>
        <v>0</v>
      </c>
      <c r="J2107" s="10">
        <f t="shared" si="520"/>
        <v>0</v>
      </c>
      <c r="K2107" s="10">
        <f t="shared" si="521"/>
        <v>0</v>
      </c>
      <c r="L2107" s="9">
        <f t="shared" si="533"/>
        <v>120</v>
      </c>
      <c r="M2107" s="9">
        <f t="shared" si="518"/>
        <v>108</v>
      </c>
      <c r="N2107" s="9">
        <f t="shared" si="522"/>
        <v>-228</v>
      </c>
      <c r="O2107" s="9">
        <f t="shared" si="523"/>
        <v>-228</v>
      </c>
      <c r="P2107" s="9">
        <f t="shared" si="528"/>
        <v>90</v>
      </c>
      <c r="Q2107" s="9">
        <f t="shared" si="529"/>
        <v>34</v>
      </c>
      <c r="R2107" s="9">
        <f t="shared" si="530"/>
        <v>-8</v>
      </c>
      <c r="S2107" s="9">
        <f t="shared" si="531"/>
        <v>37</v>
      </c>
      <c r="T2107" s="9">
        <f t="shared" si="532"/>
        <v>-9</v>
      </c>
      <c r="U2107" s="9">
        <f t="shared" si="524"/>
        <v>3060</v>
      </c>
      <c r="V2107" s="9">
        <f t="shared" si="525"/>
        <v>-720</v>
      </c>
      <c r="W2107" s="1">
        <f t="shared" si="526"/>
        <v>3330</v>
      </c>
      <c r="X2107" s="1">
        <f t="shared" si="527"/>
        <v>-810</v>
      </c>
    </row>
    <row r="2108" spans="9:24">
      <c r="I2108" s="10">
        <f t="shared" si="519"/>
        <v>0</v>
      </c>
      <c r="J2108" s="10">
        <f t="shared" si="520"/>
        <v>0</v>
      </c>
      <c r="K2108" s="10">
        <f t="shared" si="521"/>
        <v>0</v>
      </c>
      <c r="L2108" s="9">
        <f t="shared" si="533"/>
        <v>120</v>
      </c>
      <c r="M2108" s="9">
        <f t="shared" si="518"/>
        <v>112</v>
      </c>
      <c r="N2108" s="9">
        <f t="shared" si="522"/>
        <v>-232</v>
      </c>
      <c r="O2108" s="9">
        <f t="shared" si="523"/>
        <v>-232</v>
      </c>
      <c r="P2108" s="9">
        <f t="shared" si="528"/>
        <v>90</v>
      </c>
      <c r="Q2108" s="9">
        <f t="shared" si="529"/>
        <v>34</v>
      </c>
      <c r="R2108" s="9">
        <f t="shared" si="530"/>
        <v>-9</v>
      </c>
      <c r="S2108" s="9">
        <f t="shared" si="531"/>
        <v>37</v>
      </c>
      <c r="T2108" s="9">
        <f t="shared" si="532"/>
        <v>-10</v>
      </c>
      <c r="U2108" s="9">
        <f t="shared" si="524"/>
        <v>3060</v>
      </c>
      <c r="V2108" s="9">
        <f t="shared" si="525"/>
        <v>-810</v>
      </c>
      <c r="W2108" s="1">
        <f t="shared" si="526"/>
        <v>3330</v>
      </c>
      <c r="X2108" s="1">
        <f t="shared" si="527"/>
        <v>-900</v>
      </c>
    </row>
    <row r="2109" spans="9:24">
      <c r="I2109" s="10">
        <f t="shared" si="519"/>
        <v>0</v>
      </c>
      <c r="J2109" s="10">
        <f t="shared" si="520"/>
        <v>0</v>
      </c>
      <c r="K2109" s="10">
        <f t="shared" si="521"/>
        <v>0</v>
      </c>
      <c r="L2109" s="9">
        <f t="shared" si="533"/>
        <v>120</v>
      </c>
      <c r="M2109" s="9">
        <f t="shared" si="518"/>
        <v>116</v>
      </c>
      <c r="N2109" s="9">
        <f t="shared" si="522"/>
        <v>-236</v>
      </c>
      <c r="O2109" s="9">
        <f t="shared" si="523"/>
        <v>-236</v>
      </c>
      <c r="P2109" s="9">
        <f t="shared" si="528"/>
        <v>90</v>
      </c>
      <c r="Q2109" s="9">
        <f t="shared" si="529"/>
        <v>35</v>
      </c>
      <c r="R2109" s="9">
        <f t="shared" si="530"/>
        <v>-9</v>
      </c>
      <c r="S2109" s="9">
        <f t="shared" si="531"/>
        <v>38</v>
      </c>
      <c r="T2109" s="9">
        <f t="shared" si="532"/>
        <v>-10</v>
      </c>
      <c r="U2109" s="9">
        <f t="shared" si="524"/>
        <v>3150</v>
      </c>
      <c r="V2109" s="9">
        <f t="shared" si="525"/>
        <v>-810</v>
      </c>
      <c r="W2109" s="1">
        <f t="shared" si="526"/>
        <v>3420</v>
      </c>
      <c r="X2109" s="1">
        <f t="shared" si="527"/>
        <v>-900</v>
      </c>
    </row>
    <row r="2110" spans="9:24">
      <c r="I2110" s="10">
        <f t="shared" si="519"/>
        <v>0</v>
      </c>
      <c r="J2110" s="10">
        <f t="shared" si="520"/>
        <v>0</v>
      </c>
      <c r="K2110" s="10">
        <f t="shared" si="521"/>
        <v>0</v>
      </c>
      <c r="L2110" s="9">
        <f t="shared" si="533"/>
        <v>120</v>
      </c>
      <c r="M2110" s="9">
        <f t="shared" si="518"/>
        <v>120</v>
      </c>
      <c r="N2110" s="9">
        <f t="shared" si="522"/>
        <v>-240</v>
      </c>
      <c r="O2110" s="9">
        <f t="shared" si="523"/>
        <v>-240</v>
      </c>
      <c r="P2110" s="9">
        <f t="shared" si="528"/>
        <v>90</v>
      </c>
      <c r="Q2110" s="9">
        <f t="shared" si="529"/>
        <v>35</v>
      </c>
      <c r="R2110" s="9">
        <f t="shared" si="530"/>
        <v>-10</v>
      </c>
      <c r="S2110" s="9">
        <f t="shared" si="531"/>
        <v>38</v>
      </c>
      <c r="T2110" s="9">
        <f t="shared" si="532"/>
        <v>-11</v>
      </c>
      <c r="U2110" s="9">
        <f t="shared" si="524"/>
        <v>3150</v>
      </c>
      <c r="V2110" s="9">
        <f t="shared" si="525"/>
        <v>-900</v>
      </c>
      <c r="W2110" s="1">
        <f t="shared" si="526"/>
        <v>3420</v>
      </c>
      <c r="X2110" s="1">
        <f t="shared" si="527"/>
        <v>-990</v>
      </c>
    </row>
    <row r="2111" spans="9:24">
      <c r="I2111" s="10">
        <f t="shared" si="519"/>
        <v>0</v>
      </c>
      <c r="J2111" s="10">
        <f t="shared" si="520"/>
        <v>0</v>
      </c>
      <c r="K2111" s="10">
        <f t="shared" si="521"/>
        <v>0</v>
      </c>
      <c r="L2111" s="9">
        <f t="shared" si="533"/>
        <v>120</v>
      </c>
      <c r="M2111" s="9">
        <f t="shared" si="518"/>
        <v>124</v>
      </c>
      <c r="N2111" s="9">
        <f t="shared" si="522"/>
        <v>-244</v>
      </c>
      <c r="O2111" s="9">
        <f t="shared" si="523"/>
        <v>-244</v>
      </c>
      <c r="P2111" s="9">
        <f t="shared" si="528"/>
        <v>90</v>
      </c>
      <c r="Q2111" s="9">
        <f t="shared" si="529"/>
        <v>36</v>
      </c>
      <c r="R2111" s="9">
        <f t="shared" si="530"/>
        <v>-10</v>
      </c>
      <c r="S2111" s="9">
        <f t="shared" si="531"/>
        <v>39</v>
      </c>
      <c r="T2111" s="9">
        <f t="shared" si="532"/>
        <v>-11</v>
      </c>
      <c r="U2111" s="9">
        <f t="shared" si="524"/>
        <v>3240</v>
      </c>
      <c r="V2111" s="9">
        <f t="shared" si="525"/>
        <v>-900</v>
      </c>
      <c r="W2111" s="1">
        <f t="shared" si="526"/>
        <v>3510</v>
      </c>
      <c r="X2111" s="1">
        <f t="shared" si="527"/>
        <v>-990</v>
      </c>
    </row>
    <row r="2112" spans="9:24">
      <c r="I2112" s="10">
        <f t="shared" si="519"/>
        <v>0</v>
      </c>
      <c r="J2112" s="10">
        <f t="shared" si="520"/>
        <v>0</v>
      </c>
      <c r="K2112" s="10">
        <f t="shared" si="521"/>
        <v>0</v>
      </c>
      <c r="L2112" s="9">
        <f t="shared" si="533"/>
        <v>120</v>
      </c>
      <c r="M2112" s="9">
        <f t="shared" si="518"/>
        <v>128</v>
      </c>
      <c r="N2112" s="9">
        <f t="shared" si="522"/>
        <v>-248</v>
      </c>
      <c r="O2112" s="9">
        <f t="shared" si="523"/>
        <v>-248</v>
      </c>
      <c r="P2112" s="9">
        <f t="shared" si="528"/>
        <v>90</v>
      </c>
      <c r="Q2112" s="9">
        <f t="shared" si="529"/>
        <v>36</v>
      </c>
      <c r="R2112" s="9">
        <f t="shared" si="530"/>
        <v>-11</v>
      </c>
      <c r="S2112" s="9">
        <f t="shared" si="531"/>
        <v>39</v>
      </c>
      <c r="T2112" s="9">
        <f t="shared" si="532"/>
        <v>-13</v>
      </c>
      <c r="U2112" s="9">
        <f t="shared" si="524"/>
        <v>3240</v>
      </c>
      <c r="V2112" s="9">
        <f t="shared" si="525"/>
        <v>-990</v>
      </c>
      <c r="W2112" s="1">
        <f t="shared" si="526"/>
        <v>3510</v>
      </c>
      <c r="X2112" s="1">
        <f t="shared" si="527"/>
        <v>-1170</v>
      </c>
    </row>
    <row r="2113" spans="9:24">
      <c r="I2113" s="10">
        <f t="shared" si="519"/>
        <v>0</v>
      </c>
      <c r="J2113" s="10">
        <f t="shared" si="520"/>
        <v>0</v>
      </c>
      <c r="K2113" s="10">
        <f t="shared" si="521"/>
        <v>0</v>
      </c>
      <c r="L2113" s="9">
        <f t="shared" si="533"/>
        <v>120</v>
      </c>
      <c r="M2113" s="9">
        <f t="shared" si="518"/>
        <v>132</v>
      </c>
      <c r="N2113" s="9">
        <f t="shared" si="522"/>
        <v>-252</v>
      </c>
      <c r="O2113" s="9">
        <f t="shared" si="523"/>
        <v>-252</v>
      </c>
      <c r="P2113" s="9">
        <f t="shared" si="528"/>
        <v>90</v>
      </c>
      <c r="Q2113" s="9">
        <f t="shared" si="529"/>
        <v>37</v>
      </c>
      <c r="R2113" s="9">
        <f t="shared" si="530"/>
        <v>-11</v>
      </c>
      <c r="S2113" s="9">
        <f t="shared" si="531"/>
        <v>40</v>
      </c>
      <c r="T2113" s="9">
        <f t="shared" si="532"/>
        <v>-13</v>
      </c>
      <c r="U2113" s="9">
        <f t="shared" si="524"/>
        <v>3330</v>
      </c>
      <c r="V2113" s="9">
        <f t="shared" si="525"/>
        <v>-990</v>
      </c>
      <c r="W2113" s="1">
        <f t="shared" si="526"/>
        <v>3600</v>
      </c>
      <c r="X2113" s="1">
        <f t="shared" si="527"/>
        <v>-1170</v>
      </c>
    </row>
    <row r="2114" spans="9:24">
      <c r="I2114" s="10">
        <f t="shared" si="519"/>
        <v>0</v>
      </c>
      <c r="J2114" s="10">
        <f t="shared" si="520"/>
        <v>0</v>
      </c>
      <c r="K2114" s="10">
        <f t="shared" si="521"/>
        <v>0</v>
      </c>
      <c r="L2114" s="9">
        <f t="shared" si="533"/>
        <v>120</v>
      </c>
      <c r="M2114" s="9">
        <f t="shared" ref="M2114:M2177" si="534">M2051</f>
        <v>136</v>
      </c>
      <c r="N2114" s="9">
        <f t="shared" si="522"/>
        <v>-256</v>
      </c>
      <c r="O2114" s="9">
        <f t="shared" si="523"/>
        <v>-256</v>
      </c>
      <c r="P2114" s="9">
        <f t="shared" si="528"/>
        <v>90</v>
      </c>
      <c r="Q2114" s="9">
        <f t="shared" si="529"/>
        <v>37</v>
      </c>
      <c r="R2114" s="9">
        <f t="shared" si="530"/>
        <v>-12</v>
      </c>
      <c r="S2114" s="9">
        <f t="shared" si="531"/>
        <v>40</v>
      </c>
      <c r="T2114" s="9">
        <f t="shared" si="532"/>
        <v>-14</v>
      </c>
      <c r="U2114" s="9">
        <f t="shared" si="524"/>
        <v>3330</v>
      </c>
      <c r="V2114" s="9">
        <f t="shared" si="525"/>
        <v>-1080</v>
      </c>
      <c r="W2114" s="1">
        <f t="shared" si="526"/>
        <v>3600</v>
      </c>
      <c r="X2114" s="1">
        <f t="shared" si="527"/>
        <v>-1260</v>
      </c>
    </row>
    <row r="2115" spans="9:24">
      <c r="I2115" s="10">
        <f t="shared" ref="I2115:I2178" si="535">IF(O2115&lt;0,0,1/($B$11/U2115+$C$11/V2115))</f>
        <v>0</v>
      </c>
      <c r="J2115" s="10">
        <f t="shared" ref="J2115:J2178" si="536">IF(O2115&lt;0,0,1/($B$11/W2115+$C$11/V2115))</f>
        <v>0</v>
      </c>
      <c r="K2115" s="10">
        <f t="shared" ref="K2115:K2178" si="537">IF(O2115&lt;0,0,1/($B$11/U2115+$C$11/X2115))</f>
        <v>0</v>
      </c>
      <c r="L2115" s="9">
        <f t="shared" si="533"/>
        <v>120</v>
      </c>
      <c r="M2115" s="9">
        <f t="shared" si="534"/>
        <v>140</v>
      </c>
      <c r="N2115" s="9">
        <f t="shared" ref="N2115:N2178" si="538">IF(O2115&gt;252,252,O2115)</f>
        <v>-260</v>
      </c>
      <c r="O2115" s="9">
        <f t="shared" ref="O2115:O2178" si="539">A$8-L2115-M2115</f>
        <v>-260</v>
      </c>
      <c r="P2115" s="9">
        <f t="shared" si="528"/>
        <v>90</v>
      </c>
      <c r="Q2115" s="9">
        <f t="shared" si="529"/>
        <v>38</v>
      </c>
      <c r="R2115" s="9">
        <f t="shared" si="530"/>
        <v>-12</v>
      </c>
      <c r="S2115" s="9">
        <f t="shared" si="531"/>
        <v>41</v>
      </c>
      <c r="T2115" s="9">
        <f t="shared" si="532"/>
        <v>-14</v>
      </c>
      <c r="U2115" s="9">
        <f t="shared" ref="U2115:U2178" si="540">P2115*Q2115*$B$8</f>
        <v>3420</v>
      </c>
      <c r="V2115" s="9">
        <f t="shared" ref="V2115:V2178" si="541">P2115*R2115*$C$8</f>
        <v>-1080</v>
      </c>
      <c r="W2115" s="1">
        <f t="shared" ref="W2115:W2178" si="542">P2115*S2115*$B$8</f>
        <v>3690</v>
      </c>
      <c r="X2115" s="1">
        <f t="shared" ref="X2115:X2178" si="543">P2115*T2115*$C$8</f>
        <v>-1260</v>
      </c>
    </row>
    <row r="2116" spans="9:24">
      <c r="I2116" s="10">
        <f t="shared" si="535"/>
        <v>0</v>
      </c>
      <c r="J2116" s="10">
        <f t="shared" si="536"/>
        <v>0</v>
      </c>
      <c r="K2116" s="10">
        <f t="shared" si="537"/>
        <v>0</v>
      </c>
      <c r="L2116" s="9">
        <f t="shared" si="533"/>
        <v>120</v>
      </c>
      <c r="M2116" s="9">
        <f t="shared" si="534"/>
        <v>144</v>
      </c>
      <c r="N2116" s="9">
        <f t="shared" si="538"/>
        <v>-264</v>
      </c>
      <c r="O2116" s="9">
        <f t="shared" si="539"/>
        <v>-264</v>
      </c>
      <c r="P2116" s="9">
        <f t="shared" si="528"/>
        <v>90</v>
      </c>
      <c r="Q2116" s="9">
        <f t="shared" si="529"/>
        <v>38</v>
      </c>
      <c r="R2116" s="9">
        <f t="shared" si="530"/>
        <v>-13</v>
      </c>
      <c r="S2116" s="9">
        <f t="shared" si="531"/>
        <v>41</v>
      </c>
      <c r="T2116" s="9">
        <f t="shared" si="532"/>
        <v>-15</v>
      </c>
      <c r="U2116" s="9">
        <f t="shared" si="540"/>
        <v>3420</v>
      </c>
      <c r="V2116" s="9">
        <f t="shared" si="541"/>
        <v>-1170</v>
      </c>
      <c r="W2116" s="1">
        <f t="shared" si="542"/>
        <v>3690</v>
      </c>
      <c r="X2116" s="1">
        <f t="shared" si="543"/>
        <v>-1350</v>
      </c>
    </row>
    <row r="2117" spans="9:24">
      <c r="I2117" s="10">
        <f t="shared" si="535"/>
        <v>0</v>
      </c>
      <c r="J2117" s="10">
        <f t="shared" si="536"/>
        <v>0</v>
      </c>
      <c r="K2117" s="10">
        <f t="shared" si="537"/>
        <v>0</v>
      </c>
      <c r="L2117" s="9">
        <f t="shared" si="533"/>
        <v>120</v>
      </c>
      <c r="M2117" s="9">
        <f t="shared" si="534"/>
        <v>148</v>
      </c>
      <c r="N2117" s="9">
        <f t="shared" si="538"/>
        <v>-268</v>
      </c>
      <c r="O2117" s="9">
        <f t="shared" si="539"/>
        <v>-268</v>
      </c>
      <c r="P2117" s="9">
        <f t="shared" si="528"/>
        <v>90</v>
      </c>
      <c r="Q2117" s="9">
        <f t="shared" si="529"/>
        <v>39</v>
      </c>
      <c r="R2117" s="9">
        <f t="shared" si="530"/>
        <v>-13</v>
      </c>
      <c r="S2117" s="9">
        <f t="shared" si="531"/>
        <v>42</v>
      </c>
      <c r="T2117" s="9">
        <f t="shared" si="532"/>
        <v>-15</v>
      </c>
      <c r="U2117" s="9">
        <f t="shared" si="540"/>
        <v>3510</v>
      </c>
      <c r="V2117" s="9">
        <f t="shared" si="541"/>
        <v>-1170</v>
      </c>
      <c r="W2117" s="1">
        <f t="shared" si="542"/>
        <v>3780</v>
      </c>
      <c r="X2117" s="1">
        <f t="shared" si="543"/>
        <v>-1350</v>
      </c>
    </row>
    <row r="2118" spans="9:24">
      <c r="I2118" s="10">
        <f t="shared" si="535"/>
        <v>0</v>
      </c>
      <c r="J2118" s="10">
        <f t="shared" si="536"/>
        <v>0</v>
      </c>
      <c r="K2118" s="10">
        <f t="shared" si="537"/>
        <v>0</v>
      </c>
      <c r="L2118" s="9">
        <f t="shared" si="533"/>
        <v>120</v>
      </c>
      <c r="M2118" s="9">
        <f t="shared" si="534"/>
        <v>152</v>
      </c>
      <c r="N2118" s="9">
        <f t="shared" si="538"/>
        <v>-272</v>
      </c>
      <c r="O2118" s="9">
        <f t="shared" si="539"/>
        <v>-272</v>
      </c>
      <c r="P2118" s="9">
        <f t="shared" si="528"/>
        <v>90</v>
      </c>
      <c r="Q2118" s="9">
        <f t="shared" si="529"/>
        <v>39</v>
      </c>
      <c r="R2118" s="9">
        <f t="shared" si="530"/>
        <v>-14</v>
      </c>
      <c r="S2118" s="9">
        <f t="shared" si="531"/>
        <v>42</v>
      </c>
      <c r="T2118" s="9">
        <f t="shared" si="532"/>
        <v>-16</v>
      </c>
      <c r="U2118" s="9">
        <f t="shared" si="540"/>
        <v>3510</v>
      </c>
      <c r="V2118" s="9">
        <f t="shared" si="541"/>
        <v>-1260</v>
      </c>
      <c r="W2118" s="1">
        <f t="shared" si="542"/>
        <v>3780</v>
      </c>
      <c r="X2118" s="1">
        <f t="shared" si="543"/>
        <v>-1440</v>
      </c>
    </row>
    <row r="2119" spans="9:24">
      <c r="I2119" s="10">
        <f t="shared" si="535"/>
        <v>0</v>
      </c>
      <c r="J2119" s="10">
        <f t="shared" si="536"/>
        <v>0</v>
      </c>
      <c r="K2119" s="10">
        <f t="shared" si="537"/>
        <v>0</v>
      </c>
      <c r="L2119" s="9">
        <f t="shared" si="533"/>
        <v>120</v>
      </c>
      <c r="M2119" s="9">
        <f t="shared" si="534"/>
        <v>156</v>
      </c>
      <c r="N2119" s="9">
        <f t="shared" si="538"/>
        <v>-276</v>
      </c>
      <c r="O2119" s="9">
        <f t="shared" si="539"/>
        <v>-276</v>
      </c>
      <c r="P2119" s="9">
        <f t="shared" si="528"/>
        <v>90</v>
      </c>
      <c r="Q2119" s="9">
        <f t="shared" si="529"/>
        <v>40</v>
      </c>
      <c r="R2119" s="9">
        <f t="shared" si="530"/>
        <v>-14</v>
      </c>
      <c r="S2119" s="9">
        <f t="shared" si="531"/>
        <v>44</v>
      </c>
      <c r="T2119" s="9">
        <f t="shared" si="532"/>
        <v>-16</v>
      </c>
      <c r="U2119" s="9">
        <f t="shared" si="540"/>
        <v>3600</v>
      </c>
      <c r="V2119" s="9">
        <f t="shared" si="541"/>
        <v>-1260</v>
      </c>
      <c r="W2119" s="1">
        <f t="shared" si="542"/>
        <v>3960</v>
      </c>
      <c r="X2119" s="1">
        <f t="shared" si="543"/>
        <v>-1440</v>
      </c>
    </row>
    <row r="2120" spans="9:24">
      <c r="I2120" s="10">
        <f t="shared" si="535"/>
        <v>0</v>
      </c>
      <c r="J2120" s="10">
        <f t="shared" si="536"/>
        <v>0</v>
      </c>
      <c r="K2120" s="10">
        <f t="shared" si="537"/>
        <v>0</v>
      </c>
      <c r="L2120" s="9">
        <f t="shared" si="533"/>
        <v>120</v>
      </c>
      <c r="M2120" s="9">
        <f t="shared" si="534"/>
        <v>160</v>
      </c>
      <c r="N2120" s="9">
        <f t="shared" si="538"/>
        <v>-280</v>
      </c>
      <c r="O2120" s="9">
        <f t="shared" si="539"/>
        <v>-280</v>
      </c>
      <c r="P2120" s="9">
        <f t="shared" si="528"/>
        <v>90</v>
      </c>
      <c r="Q2120" s="9">
        <f t="shared" si="529"/>
        <v>40</v>
      </c>
      <c r="R2120" s="9">
        <f t="shared" si="530"/>
        <v>-15</v>
      </c>
      <c r="S2120" s="9">
        <f t="shared" si="531"/>
        <v>44</v>
      </c>
      <c r="T2120" s="9">
        <f t="shared" si="532"/>
        <v>-17</v>
      </c>
      <c r="U2120" s="9">
        <f t="shared" si="540"/>
        <v>3600</v>
      </c>
      <c r="V2120" s="9">
        <f t="shared" si="541"/>
        <v>-1350</v>
      </c>
      <c r="W2120" s="1">
        <f t="shared" si="542"/>
        <v>3960</v>
      </c>
      <c r="X2120" s="1">
        <f t="shared" si="543"/>
        <v>-1530</v>
      </c>
    </row>
    <row r="2121" spans="9:24">
      <c r="I2121" s="10">
        <f t="shared" si="535"/>
        <v>0</v>
      </c>
      <c r="J2121" s="10">
        <f t="shared" si="536"/>
        <v>0</v>
      </c>
      <c r="K2121" s="10">
        <f t="shared" si="537"/>
        <v>0</v>
      </c>
      <c r="L2121" s="9">
        <f t="shared" si="533"/>
        <v>120</v>
      </c>
      <c r="M2121" s="9">
        <f t="shared" si="534"/>
        <v>164</v>
      </c>
      <c r="N2121" s="9">
        <f t="shared" si="538"/>
        <v>-284</v>
      </c>
      <c r="O2121" s="9">
        <f t="shared" si="539"/>
        <v>-284</v>
      </c>
      <c r="P2121" s="9">
        <f t="shared" si="528"/>
        <v>90</v>
      </c>
      <c r="Q2121" s="9">
        <f t="shared" si="529"/>
        <v>41</v>
      </c>
      <c r="R2121" s="9">
        <f t="shared" si="530"/>
        <v>-15</v>
      </c>
      <c r="S2121" s="9">
        <f t="shared" si="531"/>
        <v>45</v>
      </c>
      <c r="T2121" s="9">
        <f t="shared" si="532"/>
        <v>-17</v>
      </c>
      <c r="U2121" s="9">
        <f t="shared" si="540"/>
        <v>3690</v>
      </c>
      <c r="V2121" s="9">
        <f t="shared" si="541"/>
        <v>-1350</v>
      </c>
      <c r="W2121" s="1">
        <f t="shared" si="542"/>
        <v>4050</v>
      </c>
      <c r="X2121" s="1">
        <f t="shared" si="543"/>
        <v>-1530</v>
      </c>
    </row>
    <row r="2122" spans="9:24">
      <c r="I2122" s="10">
        <f t="shared" si="535"/>
        <v>0</v>
      </c>
      <c r="J2122" s="10">
        <f t="shared" si="536"/>
        <v>0</v>
      </c>
      <c r="K2122" s="10">
        <f t="shared" si="537"/>
        <v>0</v>
      </c>
      <c r="L2122" s="9">
        <f t="shared" si="533"/>
        <v>120</v>
      </c>
      <c r="M2122" s="9">
        <f t="shared" si="534"/>
        <v>168</v>
      </c>
      <c r="N2122" s="9">
        <f t="shared" si="538"/>
        <v>-288</v>
      </c>
      <c r="O2122" s="9">
        <f t="shared" si="539"/>
        <v>-288</v>
      </c>
      <c r="P2122" s="9">
        <f t="shared" si="528"/>
        <v>90</v>
      </c>
      <c r="Q2122" s="9">
        <f t="shared" si="529"/>
        <v>41</v>
      </c>
      <c r="R2122" s="9">
        <f t="shared" si="530"/>
        <v>-16</v>
      </c>
      <c r="S2122" s="9">
        <f t="shared" si="531"/>
        <v>45</v>
      </c>
      <c r="T2122" s="9">
        <f t="shared" si="532"/>
        <v>-18</v>
      </c>
      <c r="U2122" s="9">
        <f t="shared" si="540"/>
        <v>3690</v>
      </c>
      <c r="V2122" s="9">
        <f t="shared" si="541"/>
        <v>-1440</v>
      </c>
      <c r="W2122" s="1">
        <f t="shared" si="542"/>
        <v>4050</v>
      </c>
      <c r="X2122" s="1">
        <f t="shared" si="543"/>
        <v>-1620</v>
      </c>
    </row>
    <row r="2123" spans="9:24">
      <c r="I2123" s="10">
        <f t="shared" si="535"/>
        <v>0</v>
      </c>
      <c r="J2123" s="10">
        <f t="shared" si="536"/>
        <v>0</v>
      </c>
      <c r="K2123" s="10">
        <f t="shared" si="537"/>
        <v>0</v>
      </c>
      <c r="L2123" s="9">
        <f t="shared" si="533"/>
        <v>120</v>
      </c>
      <c r="M2123" s="9">
        <f t="shared" si="534"/>
        <v>172</v>
      </c>
      <c r="N2123" s="9">
        <f t="shared" si="538"/>
        <v>-292</v>
      </c>
      <c r="O2123" s="9">
        <f t="shared" si="539"/>
        <v>-292</v>
      </c>
      <c r="P2123" s="9">
        <f t="shared" si="528"/>
        <v>90</v>
      </c>
      <c r="Q2123" s="9">
        <f t="shared" si="529"/>
        <v>42</v>
      </c>
      <c r="R2123" s="9">
        <f t="shared" si="530"/>
        <v>-16</v>
      </c>
      <c r="S2123" s="9">
        <f t="shared" si="531"/>
        <v>46</v>
      </c>
      <c r="T2123" s="9">
        <f t="shared" si="532"/>
        <v>-18</v>
      </c>
      <c r="U2123" s="9">
        <f t="shared" si="540"/>
        <v>3780</v>
      </c>
      <c r="V2123" s="9">
        <f t="shared" si="541"/>
        <v>-1440</v>
      </c>
      <c r="W2123" s="1">
        <f t="shared" si="542"/>
        <v>4140</v>
      </c>
      <c r="X2123" s="1">
        <f t="shared" si="543"/>
        <v>-1620</v>
      </c>
    </row>
    <row r="2124" spans="9:24">
      <c r="I2124" s="10">
        <f t="shared" si="535"/>
        <v>0</v>
      </c>
      <c r="J2124" s="10">
        <f t="shared" si="536"/>
        <v>0</v>
      </c>
      <c r="K2124" s="10">
        <f t="shared" si="537"/>
        <v>0</v>
      </c>
      <c r="L2124" s="9">
        <f t="shared" si="533"/>
        <v>120</v>
      </c>
      <c r="M2124" s="9">
        <f t="shared" si="534"/>
        <v>176</v>
      </c>
      <c r="N2124" s="9">
        <f t="shared" si="538"/>
        <v>-296</v>
      </c>
      <c r="O2124" s="9">
        <f t="shared" si="539"/>
        <v>-296</v>
      </c>
      <c r="P2124" s="9">
        <f t="shared" si="528"/>
        <v>90</v>
      </c>
      <c r="Q2124" s="9">
        <f t="shared" si="529"/>
        <v>42</v>
      </c>
      <c r="R2124" s="9">
        <f t="shared" si="530"/>
        <v>-17</v>
      </c>
      <c r="S2124" s="9">
        <f t="shared" si="531"/>
        <v>46</v>
      </c>
      <c r="T2124" s="9">
        <f t="shared" si="532"/>
        <v>-19</v>
      </c>
      <c r="U2124" s="9">
        <f t="shared" si="540"/>
        <v>3780</v>
      </c>
      <c r="V2124" s="9">
        <f t="shared" si="541"/>
        <v>-1530</v>
      </c>
      <c r="W2124" s="1">
        <f t="shared" si="542"/>
        <v>4140</v>
      </c>
      <c r="X2124" s="1">
        <f t="shared" si="543"/>
        <v>-1710</v>
      </c>
    </row>
    <row r="2125" spans="9:24">
      <c r="I2125" s="10">
        <f t="shared" si="535"/>
        <v>0</v>
      </c>
      <c r="J2125" s="10">
        <f t="shared" si="536"/>
        <v>0</v>
      </c>
      <c r="K2125" s="10">
        <f t="shared" si="537"/>
        <v>0</v>
      </c>
      <c r="L2125" s="9">
        <f t="shared" si="533"/>
        <v>120</v>
      </c>
      <c r="M2125" s="9">
        <f t="shared" si="534"/>
        <v>180</v>
      </c>
      <c r="N2125" s="9">
        <f t="shared" si="538"/>
        <v>-300</v>
      </c>
      <c r="O2125" s="9">
        <f t="shared" si="539"/>
        <v>-300</v>
      </c>
      <c r="P2125" s="9">
        <f t="shared" si="528"/>
        <v>90</v>
      </c>
      <c r="Q2125" s="9">
        <f t="shared" si="529"/>
        <v>43</v>
      </c>
      <c r="R2125" s="9">
        <f t="shared" si="530"/>
        <v>-17</v>
      </c>
      <c r="S2125" s="9">
        <f t="shared" si="531"/>
        <v>47</v>
      </c>
      <c r="T2125" s="9">
        <f t="shared" si="532"/>
        <v>-19</v>
      </c>
      <c r="U2125" s="9">
        <f t="shared" si="540"/>
        <v>3870</v>
      </c>
      <c r="V2125" s="9">
        <f t="shared" si="541"/>
        <v>-1530</v>
      </c>
      <c r="W2125" s="1">
        <f t="shared" si="542"/>
        <v>4230</v>
      </c>
      <c r="X2125" s="1">
        <f t="shared" si="543"/>
        <v>-1710</v>
      </c>
    </row>
    <row r="2126" spans="9:24">
      <c r="I2126" s="10">
        <f t="shared" si="535"/>
        <v>0</v>
      </c>
      <c r="J2126" s="10">
        <f t="shared" si="536"/>
        <v>0</v>
      </c>
      <c r="K2126" s="10">
        <f t="shared" si="537"/>
        <v>0</v>
      </c>
      <c r="L2126" s="9">
        <f t="shared" si="533"/>
        <v>120</v>
      </c>
      <c r="M2126" s="9">
        <f t="shared" si="534"/>
        <v>184</v>
      </c>
      <c r="N2126" s="9">
        <f t="shared" si="538"/>
        <v>-304</v>
      </c>
      <c r="O2126" s="9">
        <f t="shared" si="539"/>
        <v>-304</v>
      </c>
      <c r="P2126" s="9">
        <f t="shared" si="528"/>
        <v>90</v>
      </c>
      <c r="Q2126" s="9">
        <f t="shared" si="529"/>
        <v>43</v>
      </c>
      <c r="R2126" s="9">
        <f t="shared" si="530"/>
        <v>-18</v>
      </c>
      <c r="S2126" s="9">
        <f t="shared" si="531"/>
        <v>47</v>
      </c>
      <c r="T2126" s="9">
        <f t="shared" si="532"/>
        <v>-20</v>
      </c>
      <c r="U2126" s="9">
        <f t="shared" si="540"/>
        <v>3870</v>
      </c>
      <c r="V2126" s="9">
        <f t="shared" si="541"/>
        <v>-1620</v>
      </c>
      <c r="W2126" s="1">
        <f t="shared" si="542"/>
        <v>4230</v>
      </c>
      <c r="X2126" s="1">
        <f t="shared" si="543"/>
        <v>-1800</v>
      </c>
    </row>
    <row r="2127" spans="9:24">
      <c r="I2127" s="10">
        <f t="shared" si="535"/>
        <v>0</v>
      </c>
      <c r="J2127" s="10">
        <f t="shared" si="536"/>
        <v>0</v>
      </c>
      <c r="K2127" s="10">
        <f t="shared" si="537"/>
        <v>0</v>
      </c>
      <c r="L2127" s="9">
        <f t="shared" si="533"/>
        <v>120</v>
      </c>
      <c r="M2127" s="9">
        <f t="shared" si="534"/>
        <v>188</v>
      </c>
      <c r="N2127" s="9">
        <f t="shared" si="538"/>
        <v>-308</v>
      </c>
      <c r="O2127" s="9">
        <f t="shared" si="539"/>
        <v>-308</v>
      </c>
      <c r="P2127" s="9">
        <f t="shared" si="528"/>
        <v>90</v>
      </c>
      <c r="Q2127" s="9">
        <f t="shared" si="529"/>
        <v>44</v>
      </c>
      <c r="R2127" s="9">
        <f t="shared" si="530"/>
        <v>-18</v>
      </c>
      <c r="S2127" s="9">
        <f t="shared" si="531"/>
        <v>48</v>
      </c>
      <c r="T2127" s="9">
        <f t="shared" si="532"/>
        <v>-20</v>
      </c>
      <c r="U2127" s="9">
        <f t="shared" si="540"/>
        <v>3960</v>
      </c>
      <c r="V2127" s="9">
        <f t="shared" si="541"/>
        <v>-1620</v>
      </c>
      <c r="W2127" s="1">
        <f t="shared" si="542"/>
        <v>4320</v>
      </c>
      <c r="X2127" s="1">
        <f t="shared" si="543"/>
        <v>-1800</v>
      </c>
    </row>
    <row r="2128" spans="9:24">
      <c r="I2128" s="10">
        <f t="shared" si="535"/>
        <v>0</v>
      </c>
      <c r="J2128" s="10">
        <f t="shared" si="536"/>
        <v>0</v>
      </c>
      <c r="K2128" s="10">
        <f t="shared" si="537"/>
        <v>0</v>
      </c>
      <c r="L2128" s="9">
        <f t="shared" si="533"/>
        <v>120</v>
      </c>
      <c r="M2128" s="9">
        <f t="shared" si="534"/>
        <v>192</v>
      </c>
      <c r="N2128" s="9">
        <f t="shared" si="538"/>
        <v>-312</v>
      </c>
      <c r="O2128" s="9">
        <f t="shared" si="539"/>
        <v>-312</v>
      </c>
      <c r="P2128" s="9">
        <f t="shared" si="528"/>
        <v>90</v>
      </c>
      <c r="Q2128" s="9">
        <f t="shared" si="529"/>
        <v>44</v>
      </c>
      <c r="R2128" s="9">
        <f t="shared" si="530"/>
        <v>-19</v>
      </c>
      <c r="S2128" s="9">
        <f t="shared" si="531"/>
        <v>48</v>
      </c>
      <c r="T2128" s="9">
        <f t="shared" si="532"/>
        <v>-21</v>
      </c>
      <c r="U2128" s="9">
        <f t="shared" si="540"/>
        <v>3960</v>
      </c>
      <c r="V2128" s="9">
        <f t="shared" si="541"/>
        <v>-1710</v>
      </c>
      <c r="W2128" s="1">
        <f t="shared" si="542"/>
        <v>4320</v>
      </c>
      <c r="X2128" s="1">
        <f t="shared" si="543"/>
        <v>-1890</v>
      </c>
    </row>
    <row r="2129" spans="9:24">
      <c r="I2129" s="10">
        <f t="shared" si="535"/>
        <v>0</v>
      </c>
      <c r="J2129" s="10">
        <f t="shared" si="536"/>
        <v>0</v>
      </c>
      <c r="K2129" s="10">
        <f t="shared" si="537"/>
        <v>0</v>
      </c>
      <c r="L2129" s="9">
        <f t="shared" si="533"/>
        <v>120</v>
      </c>
      <c r="M2129" s="9">
        <f t="shared" si="534"/>
        <v>196</v>
      </c>
      <c r="N2129" s="9">
        <f t="shared" si="538"/>
        <v>-316</v>
      </c>
      <c r="O2129" s="9">
        <f t="shared" si="539"/>
        <v>-316</v>
      </c>
      <c r="P2129" s="9">
        <f t="shared" si="528"/>
        <v>90</v>
      </c>
      <c r="Q2129" s="9">
        <f t="shared" si="529"/>
        <v>45</v>
      </c>
      <c r="R2129" s="9">
        <f t="shared" si="530"/>
        <v>-19</v>
      </c>
      <c r="S2129" s="9">
        <f t="shared" si="531"/>
        <v>49</v>
      </c>
      <c r="T2129" s="9">
        <f t="shared" si="532"/>
        <v>-21</v>
      </c>
      <c r="U2129" s="9">
        <f t="shared" si="540"/>
        <v>4050</v>
      </c>
      <c r="V2129" s="9">
        <f t="shared" si="541"/>
        <v>-1710</v>
      </c>
      <c r="W2129" s="1">
        <f t="shared" si="542"/>
        <v>4410</v>
      </c>
      <c r="X2129" s="1">
        <f t="shared" si="543"/>
        <v>-1890</v>
      </c>
    </row>
    <row r="2130" spans="9:24">
      <c r="I2130" s="10">
        <f t="shared" si="535"/>
        <v>0</v>
      </c>
      <c r="J2130" s="10">
        <f t="shared" si="536"/>
        <v>0</v>
      </c>
      <c r="K2130" s="10">
        <f t="shared" si="537"/>
        <v>0</v>
      </c>
      <c r="L2130" s="9">
        <f t="shared" si="533"/>
        <v>120</v>
      </c>
      <c r="M2130" s="9">
        <f t="shared" si="534"/>
        <v>200</v>
      </c>
      <c r="N2130" s="9">
        <f t="shared" si="538"/>
        <v>-320</v>
      </c>
      <c r="O2130" s="9">
        <f t="shared" si="539"/>
        <v>-320</v>
      </c>
      <c r="P2130" s="9">
        <f t="shared" ref="P2130:P2193" si="544">INT(INT($A$2*2+$A$5+L2130/4)*$A$11/100+$A$11+10)</f>
        <v>90</v>
      </c>
      <c r="Q2130" s="9">
        <f t="shared" ref="Q2130:Q2193" si="545">INT(INT($B$2*2+$B$5+M2130/4)*$A$11/100+5)</f>
        <v>45</v>
      </c>
      <c r="R2130" s="9">
        <f t="shared" ref="R2130:R2193" si="546">INT(INT($C$2*2+$C$5+N2130/4)*$A$11/100+5)</f>
        <v>-20</v>
      </c>
      <c r="S2130" s="9">
        <f t="shared" ref="S2130:S2193" si="547">INT(Q2130*1.1)</f>
        <v>49</v>
      </c>
      <c r="T2130" s="9">
        <f t="shared" ref="T2130:T2193" si="548">INT(R2130*1.1)</f>
        <v>-22</v>
      </c>
      <c r="U2130" s="9">
        <f t="shared" si="540"/>
        <v>4050</v>
      </c>
      <c r="V2130" s="9">
        <f t="shared" si="541"/>
        <v>-1800</v>
      </c>
      <c r="W2130" s="1">
        <f t="shared" si="542"/>
        <v>4410</v>
      </c>
      <c r="X2130" s="1">
        <f t="shared" si="543"/>
        <v>-1980</v>
      </c>
    </row>
    <row r="2131" spans="9:24">
      <c r="I2131" s="10">
        <f t="shared" si="535"/>
        <v>0</v>
      </c>
      <c r="J2131" s="10">
        <f t="shared" si="536"/>
        <v>0</v>
      </c>
      <c r="K2131" s="10">
        <f t="shared" si="537"/>
        <v>0</v>
      </c>
      <c r="L2131" s="9">
        <f t="shared" si="533"/>
        <v>120</v>
      </c>
      <c r="M2131" s="9">
        <f t="shared" si="534"/>
        <v>204</v>
      </c>
      <c r="N2131" s="9">
        <f t="shared" si="538"/>
        <v>-324</v>
      </c>
      <c r="O2131" s="9">
        <f t="shared" si="539"/>
        <v>-324</v>
      </c>
      <c r="P2131" s="9">
        <f t="shared" si="544"/>
        <v>90</v>
      </c>
      <c r="Q2131" s="9">
        <f t="shared" si="545"/>
        <v>46</v>
      </c>
      <c r="R2131" s="9">
        <f t="shared" si="546"/>
        <v>-20</v>
      </c>
      <c r="S2131" s="9">
        <f t="shared" si="547"/>
        <v>50</v>
      </c>
      <c r="T2131" s="9">
        <f t="shared" si="548"/>
        <v>-22</v>
      </c>
      <c r="U2131" s="9">
        <f t="shared" si="540"/>
        <v>4140</v>
      </c>
      <c r="V2131" s="9">
        <f t="shared" si="541"/>
        <v>-1800</v>
      </c>
      <c r="W2131" s="1">
        <f t="shared" si="542"/>
        <v>4500</v>
      </c>
      <c r="X2131" s="1">
        <f t="shared" si="543"/>
        <v>-1980</v>
      </c>
    </row>
    <row r="2132" spans="9:24">
      <c r="I2132" s="10">
        <f t="shared" si="535"/>
        <v>0</v>
      </c>
      <c r="J2132" s="10">
        <f t="shared" si="536"/>
        <v>0</v>
      </c>
      <c r="K2132" s="10">
        <f t="shared" si="537"/>
        <v>0</v>
      </c>
      <c r="L2132" s="9">
        <f t="shared" si="533"/>
        <v>120</v>
      </c>
      <c r="M2132" s="9">
        <f t="shared" si="534"/>
        <v>208</v>
      </c>
      <c r="N2132" s="9">
        <f t="shared" si="538"/>
        <v>-328</v>
      </c>
      <c r="O2132" s="9">
        <f t="shared" si="539"/>
        <v>-328</v>
      </c>
      <c r="P2132" s="9">
        <f t="shared" si="544"/>
        <v>90</v>
      </c>
      <c r="Q2132" s="9">
        <f t="shared" si="545"/>
        <v>46</v>
      </c>
      <c r="R2132" s="9">
        <f t="shared" si="546"/>
        <v>-21</v>
      </c>
      <c r="S2132" s="9">
        <f t="shared" si="547"/>
        <v>50</v>
      </c>
      <c r="T2132" s="9">
        <f t="shared" si="548"/>
        <v>-24</v>
      </c>
      <c r="U2132" s="9">
        <f t="shared" si="540"/>
        <v>4140</v>
      </c>
      <c r="V2132" s="9">
        <f t="shared" si="541"/>
        <v>-1890</v>
      </c>
      <c r="W2132" s="1">
        <f t="shared" si="542"/>
        <v>4500</v>
      </c>
      <c r="X2132" s="1">
        <f t="shared" si="543"/>
        <v>-2160</v>
      </c>
    </row>
    <row r="2133" spans="9:24">
      <c r="I2133" s="10">
        <f t="shared" si="535"/>
        <v>0</v>
      </c>
      <c r="J2133" s="10">
        <f t="shared" si="536"/>
        <v>0</v>
      </c>
      <c r="K2133" s="10">
        <f t="shared" si="537"/>
        <v>0</v>
      </c>
      <c r="L2133" s="9">
        <f t="shared" si="533"/>
        <v>120</v>
      </c>
      <c r="M2133" s="9">
        <f t="shared" si="534"/>
        <v>212</v>
      </c>
      <c r="N2133" s="9">
        <f t="shared" si="538"/>
        <v>-332</v>
      </c>
      <c r="O2133" s="9">
        <f t="shared" si="539"/>
        <v>-332</v>
      </c>
      <c r="P2133" s="9">
        <f t="shared" si="544"/>
        <v>90</v>
      </c>
      <c r="Q2133" s="9">
        <f t="shared" si="545"/>
        <v>47</v>
      </c>
      <c r="R2133" s="9">
        <f t="shared" si="546"/>
        <v>-21</v>
      </c>
      <c r="S2133" s="9">
        <f t="shared" si="547"/>
        <v>51</v>
      </c>
      <c r="T2133" s="9">
        <f t="shared" si="548"/>
        <v>-24</v>
      </c>
      <c r="U2133" s="9">
        <f t="shared" si="540"/>
        <v>4230</v>
      </c>
      <c r="V2133" s="9">
        <f t="shared" si="541"/>
        <v>-1890</v>
      </c>
      <c r="W2133" s="1">
        <f t="shared" si="542"/>
        <v>4590</v>
      </c>
      <c r="X2133" s="1">
        <f t="shared" si="543"/>
        <v>-2160</v>
      </c>
    </row>
    <row r="2134" spans="9:24">
      <c r="I2134" s="10">
        <f t="shared" si="535"/>
        <v>0</v>
      </c>
      <c r="J2134" s="10">
        <f t="shared" si="536"/>
        <v>0</v>
      </c>
      <c r="K2134" s="10">
        <f t="shared" si="537"/>
        <v>0</v>
      </c>
      <c r="L2134" s="9">
        <f t="shared" si="533"/>
        <v>120</v>
      </c>
      <c r="M2134" s="9">
        <f t="shared" si="534"/>
        <v>216</v>
      </c>
      <c r="N2134" s="9">
        <f t="shared" si="538"/>
        <v>-336</v>
      </c>
      <c r="O2134" s="9">
        <f t="shared" si="539"/>
        <v>-336</v>
      </c>
      <c r="P2134" s="9">
        <f t="shared" si="544"/>
        <v>90</v>
      </c>
      <c r="Q2134" s="9">
        <f t="shared" si="545"/>
        <v>47</v>
      </c>
      <c r="R2134" s="9">
        <f t="shared" si="546"/>
        <v>-22</v>
      </c>
      <c r="S2134" s="9">
        <f t="shared" si="547"/>
        <v>51</v>
      </c>
      <c r="T2134" s="9">
        <f t="shared" si="548"/>
        <v>-25</v>
      </c>
      <c r="U2134" s="9">
        <f t="shared" si="540"/>
        <v>4230</v>
      </c>
      <c r="V2134" s="9">
        <f t="shared" si="541"/>
        <v>-1980</v>
      </c>
      <c r="W2134" s="1">
        <f t="shared" si="542"/>
        <v>4590</v>
      </c>
      <c r="X2134" s="1">
        <f t="shared" si="543"/>
        <v>-2250</v>
      </c>
    </row>
    <row r="2135" spans="9:24">
      <c r="I2135" s="10">
        <f t="shared" si="535"/>
        <v>0</v>
      </c>
      <c r="J2135" s="10">
        <f t="shared" si="536"/>
        <v>0</v>
      </c>
      <c r="K2135" s="10">
        <f t="shared" si="537"/>
        <v>0</v>
      </c>
      <c r="L2135" s="9">
        <f t="shared" si="533"/>
        <v>120</v>
      </c>
      <c r="M2135" s="9">
        <f t="shared" si="534"/>
        <v>220</v>
      </c>
      <c r="N2135" s="9">
        <f t="shared" si="538"/>
        <v>-340</v>
      </c>
      <c r="O2135" s="9">
        <f t="shared" si="539"/>
        <v>-340</v>
      </c>
      <c r="P2135" s="9">
        <f t="shared" si="544"/>
        <v>90</v>
      </c>
      <c r="Q2135" s="9">
        <f t="shared" si="545"/>
        <v>48</v>
      </c>
      <c r="R2135" s="9">
        <f t="shared" si="546"/>
        <v>-22</v>
      </c>
      <c r="S2135" s="9">
        <f t="shared" si="547"/>
        <v>52</v>
      </c>
      <c r="T2135" s="9">
        <f t="shared" si="548"/>
        <v>-25</v>
      </c>
      <c r="U2135" s="9">
        <f t="shared" si="540"/>
        <v>4320</v>
      </c>
      <c r="V2135" s="9">
        <f t="shared" si="541"/>
        <v>-1980</v>
      </c>
      <c r="W2135" s="1">
        <f t="shared" si="542"/>
        <v>4680</v>
      </c>
      <c r="X2135" s="1">
        <f t="shared" si="543"/>
        <v>-2250</v>
      </c>
    </row>
    <row r="2136" spans="9:24">
      <c r="I2136" s="10">
        <f t="shared" si="535"/>
        <v>0</v>
      </c>
      <c r="J2136" s="10">
        <f t="shared" si="536"/>
        <v>0</v>
      </c>
      <c r="K2136" s="10">
        <f t="shared" si="537"/>
        <v>0</v>
      </c>
      <c r="L2136" s="9">
        <f t="shared" si="533"/>
        <v>120</v>
      </c>
      <c r="M2136" s="9">
        <f t="shared" si="534"/>
        <v>224</v>
      </c>
      <c r="N2136" s="9">
        <f t="shared" si="538"/>
        <v>-344</v>
      </c>
      <c r="O2136" s="9">
        <f t="shared" si="539"/>
        <v>-344</v>
      </c>
      <c r="P2136" s="9">
        <f t="shared" si="544"/>
        <v>90</v>
      </c>
      <c r="Q2136" s="9">
        <f t="shared" si="545"/>
        <v>48</v>
      </c>
      <c r="R2136" s="9">
        <f t="shared" si="546"/>
        <v>-23</v>
      </c>
      <c r="S2136" s="9">
        <f t="shared" si="547"/>
        <v>52</v>
      </c>
      <c r="T2136" s="9">
        <f t="shared" si="548"/>
        <v>-26</v>
      </c>
      <c r="U2136" s="9">
        <f t="shared" si="540"/>
        <v>4320</v>
      </c>
      <c r="V2136" s="9">
        <f t="shared" si="541"/>
        <v>-2070</v>
      </c>
      <c r="W2136" s="1">
        <f t="shared" si="542"/>
        <v>4680</v>
      </c>
      <c r="X2136" s="1">
        <f t="shared" si="543"/>
        <v>-2340</v>
      </c>
    </row>
    <row r="2137" spans="9:24">
      <c r="I2137" s="10">
        <f t="shared" si="535"/>
        <v>0</v>
      </c>
      <c r="J2137" s="10">
        <f t="shared" si="536"/>
        <v>0</v>
      </c>
      <c r="K2137" s="10">
        <f t="shared" si="537"/>
        <v>0</v>
      </c>
      <c r="L2137" s="9">
        <f t="shared" si="533"/>
        <v>120</v>
      </c>
      <c r="M2137" s="9">
        <f t="shared" si="534"/>
        <v>228</v>
      </c>
      <c r="N2137" s="9">
        <f t="shared" si="538"/>
        <v>-348</v>
      </c>
      <c r="O2137" s="9">
        <f t="shared" si="539"/>
        <v>-348</v>
      </c>
      <c r="P2137" s="9">
        <f t="shared" si="544"/>
        <v>90</v>
      </c>
      <c r="Q2137" s="9">
        <f t="shared" si="545"/>
        <v>49</v>
      </c>
      <c r="R2137" s="9">
        <f t="shared" si="546"/>
        <v>-23</v>
      </c>
      <c r="S2137" s="9">
        <f t="shared" si="547"/>
        <v>53</v>
      </c>
      <c r="T2137" s="9">
        <f t="shared" si="548"/>
        <v>-26</v>
      </c>
      <c r="U2137" s="9">
        <f t="shared" si="540"/>
        <v>4410</v>
      </c>
      <c r="V2137" s="9">
        <f t="shared" si="541"/>
        <v>-2070</v>
      </c>
      <c r="W2137" s="1">
        <f t="shared" si="542"/>
        <v>4770</v>
      </c>
      <c r="X2137" s="1">
        <f t="shared" si="543"/>
        <v>-2340</v>
      </c>
    </row>
    <row r="2138" spans="9:24">
      <c r="I2138" s="10">
        <f t="shared" si="535"/>
        <v>0</v>
      </c>
      <c r="J2138" s="10">
        <f t="shared" si="536"/>
        <v>0</v>
      </c>
      <c r="K2138" s="10">
        <f t="shared" si="537"/>
        <v>0</v>
      </c>
      <c r="L2138" s="9">
        <f t="shared" si="533"/>
        <v>120</v>
      </c>
      <c r="M2138" s="9">
        <f t="shared" si="534"/>
        <v>232</v>
      </c>
      <c r="N2138" s="9">
        <f t="shared" si="538"/>
        <v>-352</v>
      </c>
      <c r="O2138" s="9">
        <f t="shared" si="539"/>
        <v>-352</v>
      </c>
      <c r="P2138" s="9">
        <f t="shared" si="544"/>
        <v>90</v>
      </c>
      <c r="Q2138" s="9">
        <f t="shared" si="545"/>
        <v>49</v>
      </c>
      <c r="R2138" s="9">
        <f t="shared" si="546"/>
        <v>-24</v>
      </c>
      <c r="S2138" s="9">
        <f t="shared" si="547"/>
        <v>53</v>
      </c>
      <c r="T2138" s="9">
        <f t="shared" si="548"/>
        <v>-27</v>
      </c>
      <c r="U2138" s="9">
        <f t="shared" si="540"/>
        <v>4410</v>
      </c>
      <c r="V2138" s="9">
        <f t="shared" si="541"/>
        <v>-2160</v>
      </c>
      <c r="W2138" s="1">
        <f t="shared" si="542"/>
        <v>4770</v>
      </c>
      <c r="X2138" s="1">
        <f t="shared" si="543"/>
        <v>-2430</v>
      </c>
    </row>
    <row r="2139" spans="9:24">
      <c r="I2139" s="10">
        <f t="shared" si="535"/>
        <v>0</v>
      </c>
      <c r="J2139" s="10">
        <f t="shared" si="536"/>
        <v>0</v>
      </c>
      <c r="K2139" s="10">
        <f t="shared" si="537"/>
        <v>0</v>
      </c>
      <c r="L2139" s="9">
        <f t="shared" si="533"/>
        <v>120</v>
      </c>
      <c r="M2139" s="9">
        <f t="shared" si="534"/>
        <v>236</v>
      </c>
      <c r="N2139" s="9">
        <f t="shared" si="538"/>
        <v>-356</v>
      </c>
      <c r="O2139" s="9">
        <f t="shared" si="539"/>
        <v>-356</v>
      </c>
      <c r="P2139" s="9">
        <f t="shared" si="544"/>
        <v>90</v>
      </c>
      <c r="Q2139" s="9">
        <f t="shared" si="545"/>
        <v>50</v>
      </c>
      <c r="R2139" s="9">
        <f t="shared" si="546"/>
        <v>-24</v>
      </c>
      <c r="S2139" s="9">
        <f t="shared" si="547"/>
        <v>55</v>
      </c>
      <c r="T2139" s="9">
        <f t="shared" si="548"/>
        <v>-27</v>
      </c>
      <c r="U2139" s="9">
        <f t="shared" si="540"/>
        <v>4500</v>
      </c>
      <c r="V2139" s="9">
        <f t="shared" si="541"/>
        <v>-2160</v>
      </c>
      <c r="W2139" s="1">
        <f t="shared" si="542"/>
        <v>4950</v>
      </c>
      <c r="X2139" s="1">
        <f t="shared" si="543"/>
        <v>-2430</v>
      </c>
    </row>
    <row r="2140" spans="9:24">
      <c r="I2140" s="10">
        <f t="shared" si="535"/>
        <v>0</v>
      </c>
      <c r="J2140" s="10">
        <f t="shared" si="536"/>
        <v>0</v>
      </c>
      <c r="K2140" s="10">
        <f t="shared" si="537"/>
        <v>0</v>
      </c>
      <c r="L2140" s="9">
        <f t="shared" si="533"/>
        <v>120</v>
      </c>
      <c r="M2140" s="9">
        <f t="shared" si="534"/>
        <v>240</v>
      </c>
      <c r="N2140" s="9">
        <f t="shared" si="538"/>
        <v>-360</v>
      </c>
      <c r="O2140" s="9">
        <f t="shared" si="539"/>
        <v>-360</v>
      </c>
      <c r="P2140" s="9">
        <f t="shared" si="544"/>
        <v>90</v>
      </c>
      <c r="Q2140" s="9">
        <f t="shared" si="545"/>
        <v>50</v>
      </c>
      <c r="R2140" s="9">
        <f t="shared" si="546"/>
        <v>-25</v>
      </c>
      <c r="S2140" s="9">
        <f t="shared" si="547"/>
        <v>55</v>
      </c>
      <c r="T2140" s="9">
        <f t="shared" si="548"/>
        <v>-28</v>
      </c>
      <c r="U2140" s="9">
        <f t="shared" si="540"/>
        <v>4500</v>
      </c>
      <c r="V2140" s="9">
        <f t="shared" si="541"/>
        <v>-2250</v>
      </c>
      <c r="W2140" s="1">
        <f t="shared" si="542"/>
        <v>4950</v>
      </c>
      <c r="X2140" s="1">
        <f t="shared" si="543"/>
        <v>-2520</v>
      </c>
    </row>
    <row r="2141" spans="9:24">
      <c r="I2141" s="10">
        <f t="shared" si="535"/>
        <v>0</v>
      </c>
      <c r="J2141" s="10">
        <f t="shared" si="536"/>
        <v>0</v>
      </c>
      <c r="K2141" s="10">
        <f t="shared" si="537"/>
        <v>0</v>
      </c>
      <c r="L2141" s="9">
        <f t="shared" si="533"/>
        <v>120</v>
      </c>
      <c r="M2141" s="9">
        <f t="shared" si="534"/>
        <v>244</v>
      </c>
      <c r="N2141" s="9">
        <f t="shared" si="538"/>
        <v>-364</v>
      </c>
      <c r="O2141" s="9">
        <f t="shared" si="539"/>
        <v>-364</v>
      </c>
      <c r="P2141" s="9">
        <f t="shared" si="544"/>
        <v>90</v>
      </c>
      <c r="Q2141" s="9">
        <f t="shared" si="545"/>
        <v>51</v>
      </c>
      <c r="R2141" s="9">
        <f t="shared" si="546"/>
        <v>-25</v>
      </c>
      <c r="S2141" s="9">
        <f t="shared" si="547"/>
        <v>56</v>
      </c>
      <c r="T2141" s="9">
        <f t="shared" si="548"/>
        <v>-28</v>
      </c>
      <c r="U2141" s="9">
        <f t="shared" si="540"/>
        <v>4590</v>
      </c>
      <c r="V2141" s="9">
        <f t="shared" si="541"/>
        <v>-2250</v>
      </c>
      <c r="W2141" s="1">
        <f t="shared" si="542"/>
        <v>5040</v>
      </c>
      <c r="X2141" s="1">
        <f t="shared" si="543"/>
        <v>-2520</v>
      </c>
    </row>
    <row r="2142" spans="9:24">
      <c r="I2142" s="10">
        <f t="shared" si="535"/>
        <v>0</v>
      </c>
      <c r="J2142" s="10">
        <f t="shared" si="536"/>
        <v>0</v>
      </c>
      <c r="K2142" s="10">
        <f t="shared" si="537"/>
        <v>0</v>
      </c>
      <c r="L2142" s="9">
        <f t="shared" si="533"/>
        <v>120</v>
      </c>
      <c r="M2142" s="9">
        <f t="shared" si="534"/>
        <v>248</v>
      </c>
      <c r="N2142" s="9">
        <f t="shared" si="538"/>
        <v>-368</v>
      </c>
      <c r="O2142" s="9">
        <f t="shared" si="539"/>
        <v>-368</v>
      </c>
      <c r="P2142" s="9">
        <f t="shared" si="544"/>
        <v>90</v>
      </c>
      <c r="Q2142" s="9">
        <f t="shared" si="545"/>
        <v>51</v>
      </c>
      <c r="R2142" s="9">
        <f t="shared" si="546"/>
        <v>-26</v>
      </c>
      <c r="S2142" s="9">
        <f t="shared" si="547"/>
        <v>56</v>
      </c>
      <c r="T2142" s="9">
        <f t="shared" si="548"/>
        <v>-29</v>
      </c>
      <c r="U2142" s="9">
        <f t="shared" si="540"/>
        <v>4590</v>
      </c>
      <c r="V2142" s="9">
        <f t="shared" si="541"/>
        <v>-2340</v>
      </c>
      <c r="W2142" s="1">
        <f t="shared" si="542"/>
        <v>5040</v>
      </c>
      <c r="X2142" s="1">
        <f t="shared" si="543"/>
        <v>-2610</v>
      </c>
    </row>
    <row r="2143" spans="9:24">
      <c r="I2143" s="10">
        <f t="shared" si="535"/>
        <v>0</v>
      </c>
      <c r="J2143" s="10">
        <f t="shared" si="536"/>
        <v>0</v>
      </c>
      <c r="K2143" s="10">
        <f t="shared" si="537"/>
        <v>0</v>
      </c>
      <c r="L2143" s="9">
        <f t="shared" si="533"/>
        <v>120</v>
      </c>
      <c r="M2143" s="9">
        <f t="shared" si="534"/>
        <v>252</v>
      </c>
      <c r="N2143" s="9">
        <f t="shared" si="538"/>
        <v>-372</v>
      </c>
      <c r="O2143" s="9">
        <f t="shared" si="539"/>
        <v>-372</v>
      </c>
      <c r="P2143" s="9">
        <f t="shared" si="544"/>
        <v>90</v>
      </c>
      <c r="Q2143" s="9">
        <f t="shared" si="545"/>
        <v>52</v>
      </c>
      <c r="R2143" s="9">
        <f t="shared" si="546"/>
        <v>-26</v>
      </c>
      <c r="S2143" s="9">
        <f t="shared" si="547"/>
        <v>57</v>
      </c>
      <c r="T2143" s="9">
        <f t="shared" si="548"/>
        <v>-29</v>
      </c>
      <c r="U2143" s="9">
        <f t="shared" si="540"/>
        <v>4680</v>
      </c>
      <c r="V2143" s="9">
        <f t="shared" si="541"/>
        <v>-2340</v>
      </c>
      <c r="W2143" s="1">
        <f t="shared" si="542"/>
        <v>5130</v>
      </c>
      <c r="X2143" s="1">
        <f t="shared" si="543"/>
        <v>-2610</v>
      </c>
    </row>
    <row r="2144" spans="9:24">
      <c r="I2144" s="10">
        <f t="shared" si="535"/>
        <v>0</v>
      </c>
      <c r="J2144" s="10">
        <f t="shared" si="536"/>
        <v>0</v>
      </c>
      <c r="K2144" s="10">
        <f t="shared" si="537"/>
        <v>0</v>
      </c>
      <c r="L2144" s="9">
        <f t="shared" si="533"/>
        <v>116</v>
      </c>
      <c r="M2144" s="9">
        <f t="shared" si="534"/>
        <v>4</v>
      </c>
      <c r="N2144" s="9">
        <f t="shared" si="538"/>
        <v>-120</v>
      </c>
      <c r="O2144" s="9">
        <f t="shared" si="539"/>
        <v>-120</v>
      </c>
      <c r="P2144" s="9">
        <f t="shared" si="544"/>
        <v>90</v>
      </c>
      <c r="Q2144" s="9">
        <f t="shared" si="545"/>
        <v>21</v>
      </c>
      <c r="R2144" s="9">
        <f t="shared" si="546"/>
        <v>5</v>
      </c>
      <c r="S2144" s="9">
        <f t="shared" si="547"/>
        <v>23</v>
      </c>
      <c r="T2144" s="9">
        <f t="shared" si="548"/>
        <v>5</v>
      </c>
      <c r="U2144" s="9">
        <f t="shared" si="540"/>
        <v>1890</v>
      </c>
      <c r="V2144" s="9">
        <f t="shared" si="541"/>
        <v>450</v>
      </c>
      <c r="W2144" s="1">
        <f t="shared" si="542"/>
        <v>2070</v>
      </c>
      <c r="X2144" s="1">
        <f t="shared" si="543"/>
        <v>450</v>
      </c>
    </row>
    <row r="2145" spans="9:24">
      <c r="I2145" s="10">
        <f t="shared" si="535"/>
        <v>0</v>
      </c>
      <c r="J2145" s="10">
        <f t="shared" si="536"/>
        <v>0</v>
      </c>
      <c r="K2145" s="10">
        <f t="shared" si="537"/>
        <v>0</v>
      </c>
      <c r="L2145" s="9">
        <f t="shared" si="533"/>
        <v>116</v>
      </c>
      <c r="M2145" s="9">
        <f t="shared" si="534"/>
        <v>8</v>
      </c>
      <c r="N2145" s="9">
        <f t="shared" si="538"/>
        <v>-124</v>
      </c>
      <c r="O2145" s="9">
        <f t="shared" si="539"/>
        <v>-124</v>
      </c>
      <c r="P2145" s="9">
        <f t="shared" si="544"/>
        <v>90</v>
      </c>
      <c r="Q2145" s="9">
        <f t="shared" si="545"/>
        <v>21</v>
      </c>
      <c r="R2145" s="9">
        <f t="shared" si="546"/>
        <v>5</v>
      </c>
      <c r="S2145" s="9">
        <f t="shared" si="547"/>
        <v>23</v>
      </c>
      <c r="T2145" s="9">
        <f t="shared" si="548"/>
        <v>5</v>
      </c>
      <c r="U2145" s="9">
        <f t="shared" si="540"/>
        <v>1890</v>
      </c>
      <c r="V2145" s="9">
        <f t="shared" si="541"/>
        <v>450</v>
      </c>
      <c r="W2145" s="1">
        <f t="shared" si="542"/>
        <v>2070</v>
      </c>
      <c r="X2145" s="1">
        <f t="shared" si="543"/>
        <v>450</v>
      </c>
    </row>
    <row r="2146" spans="9:24">
      <c r="I2146" s="10">
        <f t="shared" si="535"/>
        <v>0</v>
      </c>
      <c r="J2146" s="10">
        <f t="shared" si="536"/>
        <v>0</v>
      </c>
      <c r="K2146" s="10">
        <f t="shared" si="537"/>
        <v>0</v>
      </c>
      <c r="L2146" s="9">
        <f t="shared" si="533"/>
        <v>116</v>
      </c>
      <c r="M2146" s="9">
        <f t="shared" si="534"/>
        <v>12</v>
      </c>
      <c r="N2146" s="9">
        <f t="shared" si="538"/>
        <v>-128</v>
      </c>
      <c r="O2146" s="9">
        <f t="shared" si="539"/>
        <v>-128</v>
      </c>
      <c r="P2146" s="9">
        <f t="shared" si="544"/>
        <v>90</v>
      </c>
      <c r="Q2146" s="9">
        <f t="shared" si="545"/>
        <v>22</v>
      </c>
      <c r="R2146" s="9">
        <f t="shared" si="546"/>
        <v>4</v>
      </c>
      <c r="S2146" s="9">
        <f t="shared" si="547"/>
        <v>24</v>
      </c>
      <c r="T2146" s="9">
        <f t="shared" si="548"/>
        <v>4</v>
      </c>
      <c r="U2146" s="9">
        <f t="shared" si="540"/>
        <v>1980</v>
      </c>
      <c r="V2146" s="9">
        <f t="shared" si="541"/>
        <v>360</v>
      </c>
      <c r="W2146" s="1">
        <f t="shared" si="542"/>
        <v>2160</v>
      </c>
      <c r="X2146" s="1">
        <f t="shared" si="543"/>
        <v>360</v>
      </c>
    </row>
    <row r="2147" spans="9:24">
      <c r="I2147" s="10">
        <f t="shared" si="535"/>
        <v>0</v>
      </c>
      <c r="J2147" s="10">
        <f t="shared" si="536"/>
        <v>0</v>
      </c>
      <c r="K2147" s="10">
        <f t="shared" si="537"/>
        <v>0</v>
      </c>
      <c r="L2147" s="9">
        <f t="shared" si="533"/>
        <v>116</v>
      </c>
      <c r="M2147" s="9">
        <f t="shared" si="534"/>
        <v>16</v>
      </c>
      <c r="N2147" s="9">
        <f t="shared" si="538"/>
        <v>-132</v>
      </c>
      <c r="O2147" s="9">
        <f t="shared" si="539"/>
        <v>-132</v>
      </c>
      <c r="P2147" s="9">
        <f t="shared" si="544"/>
        <v>90</v>
      </c>
      <c r="Q2147" s="9">
        <f t="shared" si="545"/>
        <v>22</v>
      </c>
      <c r="R2147" s="9">
        <f t="shared" si="546"/>
        <v>4</v>
      </c>
      <c r="S2147" s="9">
        <f t="shared" si="547"/>
        <v>24</v>
      </c>
      <c r="T2147" s="9">
        <f t="shared" si="548"/>
        <v>4</v>
      </c>
      <c r="U2147" s="9">
        <f t="shared" si="540"/>
        <v>1980</v>
      </c>
      <c r="V2147" s="9">
        <f t="shared" si="541"/>
        <v>360</v>
      </c>
      <c r="W2147" s="1">
        <f t="shared" si="542"/>
        <v>2160</v>
      </c>
      <c r="X2147" s="1">
        <f t="shared" si="543"/>
        <v>360</v>
      </c>
    </row>
    <row r="2148" spans="9:24">
      <c r="I2148" s="10">
        <f t="shared" si="535"/>
        <v>0</v>
      </c>
      <c r="J2148" s="10">
        <f t="shared" si="536"/>
        <v>0</v>
      </c>
      <c r="K2148" s="10">
        <f t="shared" si="537"/>
        <v>0</v>
      </c>
      <c r="L2148" s="9">
        <f t="shared" si="533"/>
        <v>116</v>
      </c>
      <c r="M2148" s="9">
        <f t="shared" si="534"/>
        <v>20</v>
      </c>
      <c r="N2148" s="9">
        <f t="shared" si="538"/>
        <v>-136</v>
      </c>
      <c r="O2148" s="9">
        <f t="shared" si="539"/>
        <v>-136</v>
      </c>
      <c r="P2148" s="9">
        <f t="shared" si="544"/>
        <v>90</v>
      </c>
      <c r="Q2148" s="9">
        <f t="shared" si="545"/>
        <v>23</v>
      </c>
      <c r="R2148" s="9">
        <f t="shared" si="546"/>
        <v>3</v>
      </c>
      <c r="S2148" s="9">
        <f t="shared" si="547"/>
        <v>25</v>
      </c>
      <c r="T2148" s="9">
        <f t="shared" si="548"/>
        <v>3</v>
      </c>
      <c r="U2148" s="9">
        <f t="shared" si="540"/>
        <v>2070</v>
      </c>
      <c r="V2148" s="9">
        <f t="shared" si="541"/>
        <v>270</v>
      </c>
      <c r="W2148" s="1">
        <f t="shared" si="542"/>
        <v>2250</v>
      </c>
      <c r="X2148" s="1">
        <f t="shared" si="543"/>
        <v>270</v>
      </c>
    </row>
    <row r="2149" spans="9:24">
      <c r="I2149" s="10">
        <f t="shared" si="535"/>
        <v>0</v>
      </c>
      <c r="J2149" s="10">
        <f t="shared" si="536"/>
        <v>0</v>
      </c>
      <c r="K2149" s="10">
        <f t="shared" si="537"/>
        <v>0</v>
      </c>
      <c r="L2149" s="9">
        <f t="shared" si="533"/>
        <v>116</v>
      </c>
      <c r="M2149" s="9">
        <f t="shared" si="534"/>
        <v>24</v>
      </c>
      <c r="N2149" s="9">
        <f t="shared" si="538"/>
        <v>-140</v>
      </c>
      <c r="O2149" s="9">
        <f t="shared" si="539"/>
        <v>-140</v>
      </c>
      <c r="P2149" s="9">
        <f t="shared" si="544"/>
        <v>90</v>
      </c>
      <c r="Q2149" s="9">
        <f t="shared" si="545"/>
        <v>23</v>
      </c>
      <c r="R2149" s="9">
        <f t="shared" si="546"/>
        <v>3</v>
      </c>
      <c r="S2149" s="9">
        <f t="shared" si="547"/>
        <v>25</v>
      </c>
      <c r="T2149" s="9">
        <f t="shared" si="548"/>
        <v>3</v>
      </c>
      <c r="U2149" s="9">
        <f t="shared" si="540"/>
        <v>2070</v>
      </c>
      <c r="V2149" s="9">
        <f t="shared" si="541"/>
        <v>270</v>
      </c>
      <c r="W2149" s="1">
        <f t="shared" si="542"/>
        <v>2250</v>
      </c>
      <c r="X2149" s="1">
        <f t="shared" si="543"/>
        <v>270</v>
      </c>
    </row>
    <row r="2150" spans="9:24">
      <c r="I2150" s="10">
        <f t="shared" si="535"/>
        <v>0</v>
      </c>
      <c r="J2150" s="10">
        <f t="shared" si="536"/>
        <v>0</v>
      </c>
      <c r="K2150" s="10">
        <f t="shared" si="537"/>
        <v>0</v>
      </c>
      <c r="L2150" s="9">
        <f t="shared" si="533"/>
        <v>116</v>
      </c>
      <c r="M2150" s="9">
        <f t="shared" si="534"/>
        <v>28</v>
      </c>
      <c r="N2150" s="9">
        <f t="shared" si="538"/>
        <v>-144</v>
      </c>
      <c r="O2150" s="9">
        <f t="shared" si="539"/>
        <v>-144</v>
      </c>
      <c r="P2150" s="9">
        <f t="shared" si="544"/>
        <v>90</v>
      </c>
      <c r="Q2150" s="9">
        <f t="shared" si="545"/>
        <v>24</v>
      </c>
      <c r="R2150" s="9">
        <f t="shared" si="546"/>
        <v>2</v>
      </c>
      <c r="S2150" s="9">
        <f t="shared" si="547"/>
        <v>26</v>
      </c>
      <c r="T2150" s="9">
        <f t="shared" si="548"/>
        <v>2</v>
      </c>
      <c r="U2150" s="9">
        <f t="shared" si="540"/>
        <v>2160</v>
      </c>
      <c r="V2150" s="9">
        <f t="shared" si="541"/>
        <v>180</v>
      </c>
      <c r="W2150" s="1">
        <f t="shared" si="542"/>
        <v>2340</v>
      </c>
      <c r="X2150" s="1">
        <f t="shared" si="543"/>
        <v>180</v>
      </c>
    </row>
    <row r="2151" spans="9:24">
      <c r="I2151" s="10">
        <f t="shared" si="535"/>
        <v>0</v>
      </c>
      <c r="J2151" s="10">
        <f t="shared" si="536"/>
        <v>0</v>
      </c>
      <c r="K2151" s="10">
        <f t="shared" si="537"/>
        <v>0</v>
      </c>
      <c r="L2151" s="9">
        <f t="shared" si="533"/>
        <v>116</v>
      </c>
      <c r="M2151" s="9">
        <f t="shared" si="534"/>
        <v>32</v>
      </c>
      <c r="N2151" s="9">
        <f t="shared" si="538"/>
        <v>-148</v>
      </c>
      <c r="O2151" s="9">
        <f t="shared" si="539"/>
        <v>-148</v>
      </c>
      <c r="P2151" s="9">
        <f t="shared" si="544"/>
        <v>90</v>
      </c>
      <c r="Q2151" s="9">
        <f t="shared" si="545"/>
        <v>24</v>
      </c>
      <c r="R2151" s="9">
        <f t="shared" si="546"/>
        <v>2</v>
      </c>
      <c r="S2151" s="9">
        <f t="shared" si="547"/>
        <v>26</v>
      </c>
      <c r="T2151" s="9">
        <f t="shared" si="548"/>
        <v>2</v>
      </c>
      <c r="U2151" s="9">
        <f t="shared" si="540"/>
        <v>2160</v>
      </c>
      <c r="V2151" s="9">
        <f t="shared" si="541"/>
        <v>180</v>
      </c>
      <c r="W2151" s="1">
        <f t="shared" si="542"/>
        <v>2340</v>
      </c>
      <c r="X2151" s="1">
        <f t="shared" si="543"/>
        <v>180</v>
      </c>
    </row>
    <row r="2152" spans="9:24">
      <c r="I2152" s="10">
        <f t="shared" si="535"/>
        <v>0</v>
      </c>
      <c r="J2152" s="10">
        <f t="shared" si="536"/>
        <v>0</v>
      </c>
      <c r="K2152" s="10">
        <f t="shared" si="537"/>
        <v>0</v>
      </c>
      <c r="L2152" s="9">
        <f t="shared" si="533"/>
        <v>116</v>
      </c>
      <c r="M2152" s="9">
        <f t="shared" si="534"/>
        <v>36</v>
      </c>
      <c r="N2152" s="9">
        <f t="shared" si="538"/>
        <v>-152</v>
      </c>
      <c r="O2152" s="9">
        <f t="shared" si="539"/>
        <v>-152</v>
      </c>
      <c r="P2152" s="9">
        <f t="shared" si="544"/>
        <v>90</v>
      </c>
      <c r="Q2152" s="9">
        <f t="shared" si="545"/>
        <v>25</v>
      </c>
      <c r="R2152" s="9">
        <f t="shared" si="546"/>
        <v>1</v>
      </c>
      <c r="S2152" s="9">
        <f t="shared" si="547"/>
        <v>27</v>
      </c>
      <c r="T2152" s="9">
        <f t="shared" si="548"/>
        <v>1</v>
      </c>
      <c r="U2152" s="9">
        <f t="shared" si="540"/>
        <v>2250</v>
      </c>
      <c r="V2152" s="9">
        <f t="shared" si="541"/>
        <v>90</v>
      </c>
      <c r="W2152" s="1">
        <f t="shared" si="542"/>
        <v>2430</v>
      </c>
      <c r="X2152" s="1">
        <f t="shared" si="543"/>
        <v>90</v>
      </c>
    </row>
    <row r="2153" spans="9:24">
      <c r="I2153" s="10">
        <f t="shared" si="535"/>
        <v>0</v>
      </c>
      <c r="J2153" s="10">
        <f t="shared" si="536"/>
        <v>0</v>
      </c>
      <c r="K2153" s="10">
        <f t="shared" si="537"/>
        <v>0</v>
      </c>
      <c r="L2153" s="9">
        <f t="shared" si="533"/>
        <v>116</v>
      </c>
      <c r="M2153" s="9">
        <f t="shared" si="534"/>
        <v>40</v>
      </c>
      <c r="N2153" s="9">
        <f t="shared" si="538"/>
        <v>-156</v>
      </c>
      <c r="O2153" s="9">
        <f t="shared" si="539"/>
        <v>-156</v>
      </c>
      <c r="P2153" s="9">
        <f t="shared" si="544"/>
        <v>90</v>
      </c>
      <c r="Q2153" s="9">
        <f t="shared" si="545"/>
        <v>25</v>
      </c>
      <c r="R2153" s="9">
        <f t="shared" si="546"/>
        <v>1</v>
      </c>
      <c r="S2153" s="9">
        <f t="shared" si="547"/>
        <v>27</v>
      </c>
      <c r="T2153" s="9">
        <f t="shared" si="548"/>
        <v>1</v>
      </c>
      <c r="U2153" s="9">
        <f t="shared" si="540"/>
        <v>2250</v>
      </c>
      <c r="V2153" s="9">
        <f t="shared" si="541"/>
        <v>90</v>
      </c>
      <c r="W2153" s="1">
        <f t="shared" si="542"/>
        <v>2430</v>
      </c>
      <c r="X2153" s="1">
        <f t="shared" si="543"/>
        <v>90</v>
      </c>
    </row>
    <row r="2154" spans="9:24">
      <c r="I2154" s="10">
        <f t="shared" si="535"/>
        <v>0</v>
      </c>
      <c r="J2154" s="10">
        <f t="shared" si="536"/>
        <v>0</v>
      </c>
      <c r="K2154" s="10">
        <f t="shared" si="537"/>
        <v>0</v>
      </c>
      <c r="L2154" s="9">
        <f t="shared" ref="L2154:L2217" si="549">L2091-4</f>
        <v>116</v>
      </c>
      <c r="M2154" s="9">
        <f t="shared" si="534"/>
        <v>44</v>
      </c>
      <c r="N2154" s="9">
        <f t="shared" si="538"/>
        <v>-160</v>
      </c>
      <c r="O2154" s="9">
        <f t="shared" si="539"/>
        <v>-160</v>
      </c>
      <c r="P2154" s="9">
        <f t="shared" si="544"/>
        <v>90</v>
      </c>
      <c r="Q2154" s="9">
        <f t="shared" si="545"/>
        <v>26</v>
      </c>
      <c r="R2154" s="9">
        <f t="shared" si="546"/>
        <v>0</v>
      </c>
      <c r="S2154" s="9">
        <f t="shared" si="547"/>
        <v>28</v>
      </c>
      <c r="T2154" s="9">
        <f t="shared" si="548"/>
        <v>0</v>
      </c>
      <c r="U2154" s="9">
        <f t="shared" si="540"/>
        <v>2340</v>
      </c>
      <c r="V2154" s="9">
        <f t="shared" si="541"/>
        <v>0</v>
      </c>
      <c r="W2154" s="1">
        <f t="shared" si="542"/>
        <v>2520</v>
      </c>
      <c r="X2154" s="1">
        <f t="shared" si="543"/>
        <v>0</v>
      </c>
    </row>
    <row r="2155" spans="9:24">
      <c r="I2155" s="10">
        <f t="shared" si="535"/>
        <v>0</v>
      </c>
      <c r="J2155" s="10">
        <f t="shared" si="536"/>
        <v>0</v>
      </c>
      <c r="K2155" s="10">
        <f t="shared" si="537"/>
        <v>0</v>
      </c>
      <c r="L2155" s="9">
        <f t="shared" si="549"/>
        <v>116</v>
      </c>
      <c r="M2155" s="9">
        <f t="shared" si="534"/>
        <v>48</v>
      </c>
      <c r="N2155" s="9">
        <f t="shared" si="538"/>
        <v>-164</v>
      </c>
      <c r="O2155" s="9">
        <f t="shared" si="539"/>
        <v>-164</v>
      </c>
      <c r="P2155" s="9">
        <f t="shared" si="544"/>
        <v>90</v>
      </c>
      <c r="Q2155" s="9">
        <f t="shared" si="545"/>
        <v>26</v>
      </c>
      <c r="R2155" s="9">
        <f t="shared" si="546"/>
        <v>0</v>
      </c>
      <c r="S2155" s="9">
        <f t="shared" si="547"/>
        <v>28</v>
      </c>
      <c r="T2155" s="9">
        <f t="shared" si="548"/>
        <v>0</v>
      </c>
      <c r="U2155" s="9">
        <f t="shared" si="540"/>
        <v>2340</v>
      </c>
      <c r="V2155" s="9">
        <f t="shared" si="541"/>
        <v>0</v>
      </c>
      <c r="W2155" s="1">
        <f t="shared" si="542"/>
        <v>2520</v>
      </c>
      <c r="X2155" s="1">
        <f t="shared" si="543"/>
        <v>0</v>
      </c>
    </row>
    <row r="2156" spans="9:24">
      <c r="I2156" s="10">
        <f t="shared" si="535"/>
        <v>0</v>
      </c>
      <c r="J2156" s="10">
        <f t="shared" si="536"/>
        <v>0</v>
      </c>
      <c r="K2156" s="10">
        <f t="shared" si="537"/>
        <v>0</v>
      </c>
      <c r="L2156" s="9">
        <f t="shared" si="549"/>
        <v>116</v>
      </c>
      <c r="M2156" s="9">
        <f t="shared" si="534"/>
        <v>52</v>
      </c>
      <c r="N2156" s="9">
        <f t="shared" si="538"/>
        <v>-168</v>
      </c>
      <c r="O2156" s="9">
        <f t="shared" si="539"/>
        <v>-168</v>
      </c>
      <c r="P2156" s="9">
        <f t="shared" si="544"/>
        <v>90</v>
      </c>
      <c r="Q2156" s="9">
        <f t="shared" si="545"/>
        <v>27</v>
      </c>
      <c r="R2156" s="9">
        <f t="shared" si="546"/>
        <v>-1</v>
      </c>
      <c r="S2156" s="9">
        <f t="shared" si="547"/>
        <v>29</v>
      </c>
      <c r="T2156" s="9">
        <f t="shared" si="548"/>
        <v>-2</v>
      </c>
      <c r="U2156" s="9">
        <f t="shared" si="540"/>
        <v>2430</v>
      </c>
      <c r="V2156" s="9">
        <f t="shared" si="541"/>
        <v>-90</v>
      </c>
      <c r="W2156" s="1">
        <f t="shared" si="542"/>
        <v>2610</v>
      </c>
      <c r="X2156" s="1">
        <f t="shared" si="543"/>
        <v>-180</v>
      </c>
    </row>
    <row r="2157" spans="9:24">
      <c r="I2157" s="10">
        <f t="shared" si="535"/>
        <v>0</v>
      </c>
      <c r="J2157" s="10">
        <f t="shared" si="536"/>
        <v>0</v>
      </c>
      <c r="K2157" s="10">
        <f t="shared" si="537"/>
        <v>0</v>
      </c>
      <c r="L2157" s="9">
        <f t="shared" si="549"/>
        <v>116</v>
      </c>
      <c r="M2157" s="9">
        <f t="shared" si="534"/>
        <v>56</v>
      </c>
      <c r="N2157" s="9">
        <f t="shared" si="538"/>
        <v>-172</v>
      </c>
      <c r="O2157" s="9">
        <f t="shared" si="539"/>
        <v>-172</v>
      </c>
      <c r="P2157" s="9">
        <f t="shared" si="544"/>
        <v>90</v>
      </c>
      <c r="Q2157" s="9">
        <f t="shared" si="545"/>
        <v>27</v>
      </c>
      <c r="R2157" s="9">
        <f t="shared" si="546"/>
        <v>-1</v>
      </c>
      <c r="S2157" s="9">
        <f t="shared" si="547"/>
        <v>29</v>
      </c>
      <c r="T2157" s="9">
        <f t="shared" si="548"/>
        <v>-2</v>
      </c>
      <c r="U2157" s="9">
        <f t="shared" si="540"/>
        <v>2430</v>
      </c>
      <c r="V2157" s="9">
        <f t="shared" si="541"/>
        <v>-90</v>
      </c>
      <c r="W2157" s="1">
        <f t="shared" si="542"/>
        <v>2610</v>
      </c>
      <c r="X2157" s="1">
        <f t="shared" si="543"/>
        <v>-180</v>
      </c>
    </row>
    <row r="2158" spans="9:24">
      <c r="I2158" s="10">
        <f t="shared" si="535"/>
        <v>0</v>
      </c>
      <c r="J2158" s="10">
        <f t="shared" si="536"/>
        <v>0</v>
      </c>
      <c r="K2158" s="10">
        <f t="shared" si="537"/>
        <v>0</v>
      </c>
      <c r="L2158" s="9">
        <f t="shared" si="549"/>
        <v>116</v>
      </c>
      <c r="M2158" s="9">
        <f t="shared" si="534"/>
        <v>60</v>
      </c>
      <c r="N2158" s="9">
        <f t="shared" si="538"/>
        <v>-176</v>
      </c>
      <c r="O2158" s="9">
        <f t="shared" si="539"/>
        <v>-176</v>
      </c>
      <c r="P2158" s="9">
        <f t="shared" si="544"/>
        <v>90</v>
      </c>
      <c r="Q2158" s="9">
        <f t="shared" si="545"/>
        <v>28</v>
      </c>
      <c r="R2158" s="9">
        <f t="shared" si="546"/>
        <v>-2</v>
      </c>
      <c r="S2158" s="9">
        <f t="shared" si="547"/>
        <v>30</v>
      </c>
      <c r="T2158" s="9">
        <f t="shared" si="548"/>
        <v>-3</v>
      </c>
      <c r="U2158" s="9">
        <f t="shared" si="540"/>
        <v>2520</v>
      </c>
      <c r="V2158" s="9">
        <f t="shared" si="541"/>
        <v>-180</v>
      </c>
      <c r="W2158" s="1">
        <f t="shared" si="542"/>
        <v>2700</v>
      </c>
      <c r="X2158" s="1">
        <f t="shared" si="543"/>
        <v>-270</v>
      </c>
    </row>
    <row r="2159" spans="9:24">
      <c r="I2159" s="10">
        <f t="shared" si="535"/>
        <v>0</v>
      </c>
      <c r="J2159" s="10">
        <f t="shared" si="536"/>
        <v>0</v>
      </c>
      <c r="K2159" s="10">
        <f t="shared" si="537"/>
        <v>0</v>
      </c>
      <c r="L2159" s="9">
        <f t="shared" si="549"/>
        <v>116</v>
      </c>
      <c r="M2159" s="9">
        <f t="shared" si="534"/>
        <v>64</v>
      </c>
      <c r="N2159" s="9">
        <f t="shared" si="538"/>
        <v>-180</v>
      </c>
      <c r="O2159" s="9">
        <f t="shared" si="539"/>
        <v>-180</v>
      </c>
      <c r="P2159" s="9">
        <f t="shared" si="544"/>
        <v>90</v>
      </c>
      <c r="Q2159" s="9">
        <f t="shared" si="545"/>
        <v>28</v>
      </c>
      <c r="R2159" s="9">
        <f t="shared" si="546"/>
        <v>-2</v>
      </c>
      <c r="S2159" s="9">
        <f t="shared" si="547"/>
        <v>30</v>
      </c>
      <c r="T2159" s="9">
        <f t="shared" si="548"/>
        <v>-3</v>
      </c>
      <c r="U2159" s="9">
        <f t="shared" si="540"/>
        <v>2520</v>
      </c>
      <c r="V2159" s="9">
        <f t="shared" si="541"/>
        <v>-180</v>
      </c>
      <c r="W2159" s="1">
        <f t="shared" si="542"/>
        <v>2700</v>
      </c>
      <c r="X2159" s="1">
        <f t="shared" si="543"/>
        <v>-270</v>
      </c>
    </row>
    <row r="2160" spans="9:24">
      <c r="I2160" s="10">
        <f t="shared" si="535"/>
        <v>0</v>
      </c>
      <c r="J2160" s="10">
        <f t="shared" si="536"/>
        <v>0</v>
      </c>
      <c r="K2160" s="10">
        <f t="shared" si="537"/>
        <v>0</v>
      </c>
      <c r="L2160" s="9">
        <f t="shared" si="549"/>
        <v>116</v>
      </c>
      <c r="M2160" s="9">
        <f t="shared" si="534"/>
        <v>68</v>
      </c>
      <c r="N2160" s="9">
        <f t="shared" si="538"/>
        <v>-184</v>
      </c>
      <c r="O2160" s="9">
        <f t="shared" si="539"/>
        <v>-184</v>
      </c>
      <c r="P2160" s="9">
        <f t="shared" si="544"/>
        <v>90</v>
      </c>
      <c r="Q2160" s="9">
        <f t="shared" si="545"/>
        <v>29</v>
      </c>
      <c r="R2160" s="9">
        <f t="shared" si="546"/>
        <v>-3</v>
      </c>
      <c r="S2160" s="9">
        <f t="shared" si="547"/>
        <v>31</v>
      </c>
      <c r="T2160" s="9">
        <f t="shared" si="548"/>
        <v>-4</v>
      </c>
      <c r="U2160" s="9">
        <f t="shared" si="540"/>
        <v>2610</v>
      </c>
      <c r="V2160" s="9">
        <f t="shared" si="541"/>
        <v>-270</v>
      </c>
      <c r="W2160" s="1">
        <f t="shared" si="542"/>
        <v>2790</v>
      </c>
      <c r="X2160" s="1">
        <f t="shared" si="543"/>
        <v>-360</v>
      </c>
    </row>
    <row r="2161" spans="9:24">
      <c r="I2161" s="10">
        <f t="shared" si="535"/>
        <v>0</v>
      </c>
      <c r="J2161" s="10">
        <f t="shared" si="536"/>
        <v>0</v>
      </c>
      <c r="K2161" s="10">
        <f t="shared" si="537"/>
        <v>0</v>
      </c>
      <c r="L2161" s="9">
        <f t="shared" si="549"/>
        <v>116</v>
      </c>
      <c r="M2161" s="9">
        <f t="shared" si="534"/>
        <v>72</v>
      </c>
      <c r="N2161" s="9">
        <f t="shared" si="538"/>
        <v>-188</v>
      </c>
      <c r="O2161" s="9">
        <f t="shared" si="539"/>
        <v>-188</v>
      </c>
      <c r="P2161" s="9">
        <f t="shared" si="544"/>
        <v>90</v>
      </c>
      <c r="Q2161" s="9">
        <f t="shared" si="545"/>
        <v>29</v>
      </c>
      <c r="R2161" s="9">
        <f t="shared" si="546"/>
        <v>-3</v>
      </c>
      <c r="S2161" s="9">
        <f t="shared" si="547"/>
        <v>31</v>
      </c>
      <c r="T2161" s="9">
        <f t="shared" si="548"/>
        <v>-4</v>
      </c>
      <c r="U2161" s="9">
        <f t="shared" si="540"/>
        <v>2610</v>
      </c>
      <c r="V2161" s="9">
        <f t="shared" si="541"/>
        <v>-270</v>
      </c>
      <c r="W2161" s="1">
        <f t="shared" si="542"/>
        <v>2790</v>
      </c>
      <c r="X2161" s="1">
        <f t="shared" si="543"/>
        <v>-360</v>
      </c>
    </row>
    <row r="2162" spans="9:24">
      <c r="I2162" s="10">
        <f t="shared" si="535"/>
        <v>0</v>
      </c>
      <c r="J2162" s="10">
        <f t="shared" si="536"/>
        <v>0</v>
      </c>
      <c r="K2162" s="10">
        <f t="shared" si="537"/>
        <v>0</v>
      </c>
      <c r="L2162" s="9">
        <f t="shared" si="549"/>
        <v>116</v>
      </c>
      <c r="M2162" s="9">
        <f t="shared" si="534"/>
        <v>76</v>
      </c>
      <c r="N2162" s="9">
        <f t="shared" si="538"/>
        <v>-192</v>
      </c>
      <c r="O2162" s="9">
        <f t="shared" si="539"/>
        <v>-192</v>
      </c>
      <c r="P2162" s="9">
        <f t="shared" si="544"/>
        <v>90</v>
      </c>
      <c r="Q2162" s="9">
        <f t="shared" si="545"/>
        <v>30</v>
      </c>
      <c r="R2162" s="9">
        <f t="shared" si="546"/>
        <v>-4</v>
      </c>
      <c r="S2162" s="9">
        <f t="shared" si="547"/>
        <v>33</v>
      </c>
      <c r="T2162" s="9">
        <f t="shared" si="548"/>
        <v>-5</v>
      </c>
      <c r="U2162" s="9">
        <f t="shared" si="540"/>
        <v>2700</v>
      </c>
      <c r="V2162" s="9">
        <f t="shared" si="541"/>
        <v>-360</v>
      </c>
      <c r="W2162" s="1">
        <f t="shared" si="542"/>
        <v>2970</v>
      </c>
      <c r="X2162" s="1">
        <f t="shared" si="543"/>
        <v>-450</v>
      </c>
    </row>
    <row r="2163" spans="9:24">
      <c r="I2163" s="10">
        <f t="shared" si="535"/>
        <v>0</v>
      </c>
      <c r="J2163" s="10">
        <f t="shared" si="536"/>
        <v>0</v>
      </c>
      <c r="K2163" s="10">
        <f t="shared" si="537"/>
        <v>0</v>
      </c>
      <c r="L2163" s="9">
        <f t="shared" si="549"/>
        <v>116</v>
      </c>
      <c r="M2163" s="9">
        <f t="shared" si="534"/>
        <v>80</v>
      </c>
      <c r="N2163" s="9">
        <f t="shared" si="538"/>
        <v>-196</v>
      </c>
      <c r="O2163" s="9">
        <f t="shared" si="539"/>
        <v>-196</v>
      </c>
      <c r="P2163" s="9">
        <f t="shared" si="544"/>
        <v>90</v>
      </c>
      <c r="Q2163" s="9">
        <f t="shared" si="545"/>
        <v>30</v>
      </c>
      <c r="R2163" s="9">
        <f t="shared" si="546"/>
        <v>-4</v>
      </c>
      <c r="S2163" s="9">
        <f t="shared" si="547"/>
        <v>33</v>
      </c>
      <c r="T2163" s="9">
        <f t="shared" si="548"/>
        <v>-5</v>
      </c>
      <c r="U2163" s="9">
        <f t="shared" si="540"/>
        <v>2700</v>
      </c>
      <c r="V2163" s="9">
        <f t="shared" si="541"/>
        <v>-360</v>
      </c>
      <c r="W2163" s="1">
        <f t="shared" si="542"/>
        <v>2970</v>
      </c>
      <c r="X2163" s="1">
        <f t="shared" si="543"/>
        <v>-450</v>
      </c>
    </row>
    <row r="2164" spans="9:24">
      <c r="I2164" s="10">
        <f t="shared" si="535"/>
        <v>0</v>
      </c>
      <c r="J2164" s="10">
        <f t="shared" si="536"/>
        <v>0</v>
      </c>
      <c r="K2164" s="10">
        <f t="shared" si="537"/>
        <v>0</v>
      </c>
      <c r="L2164" s="9">
        <f t="shared" si="549"/>
        <v>116</v>
      </c>
      <c r="M2164" s="9">
        <f t="shared" si="534"/>
        <v>84</v>
      </c>
      <c r="N2164" s="9">
        <f t="shared" si="538"/>
        <v>-200</v>
      </c>
      <c r="O2164" s="9">
        <f t="shared" si="539"/>
        <v>-200</v>
      </c>
      <c r="P2164" s="9">
        <f t="shared" si="544"/>
        <v>90</v>
      </c>
      <c r="Q2164" s="9">
        <f t="shared" si="545"/>
        <v>31</v>
      </c>
      <c r="R2164" s="9">
        <f t="shared" si="546"/>
        <v>-5</v>
      </c>
      <c r="S2164" s="9">
        <f t="shared" si="547"/>
        <v>34</v>
      </c>
      <c r="T2164" s="9">
        <f t="shared" si="548"/>
        <v>-6</v>
      </c>
      <c r="U2164" s="9">
        <f t="shared" si="540"/>
        <v>2790</v>
      </c>
      <c r="V2164" s="9">
        <f t="shared" si="541"/>
        <v>-450</v>
      </c>
      <c r="W2164" s="1">
        <f t="shared" si="542"/>
        <v>3060</v>
      </c>
      <c r="X2164" s="1">
        <f t="shared" si="543"/>
        <v>-540</v>
      </c>
    </row>
    <row r="2165" spans="9:24">
      <c r="I2165" s="10">
        <f t="shared" si="535"/>
        <v>0</v>
      </c>
      <c r="J2165" s="10">
        <f t="shared" si="536"/>
        <v>0</v>
      </c>
      <c r="K2165" s="10">
        <f t="shared" si="537"/>
        <v>0</v>
      </c>
      <c r="L2165" s="9">
        <f t="shared" si="549"/>
        <v>116</v>
      </c>
      <c r="M2165" s="9">
        <f t="shared" si="534"/>
        <v>88</v>
      </c>
      <c r="N2165" s="9">
        <f t="shared" si="538"/>
        <v>-204</v>
      </c>
      <c r="O2165" s="9">
        <f t="shared" si="539"/>
        <v>-204</v>
      </c>
      <c r="P2165" s="9">
        <f t="shared" si="544"/>
        <v>90</v>
      </c>
      <c r="Q2165" s="9">
        <f t="shared" si="545"/>
        <v>31</v>
      </c>
      <c r="R2165" s="9">
        <f t="shared" si="546"/>
        <v>-5</v>
      </c>
      <c r="S2165" s="9">
        <f t="shared" si="547"/>
        <v>34</v>
      </c>
      <c r="T2165" s="9">
        <f t="shared" si="548"/>
        <v>-6</v>
      </c>
      <c r="U2165" s="9">
        <f t="shared" si="540"/>
        <v>2790</v>
      </c>
      <c r="V2165" s="9">
        <f t="shared" si="541"/>
        <v>-450</v>
      </c>
      <c r="W2165" s="1">
        <f t="shared" si="542"/>
        <v>3060</v>
      </c>
      <c r="X2165" s="1">
        <f t="shared" si="543"/>
        <v>-540</v>
      </c>
    </row>
    <row r="2166" spans="9:24">
      <c r="I2166" s="10">
        <f t="shared" si="535"/>
        <v>0</v>
      </c>
      <c r="J2166" s="10">
        <f t="shared" si="536"/>
        <v>0</v>
      </c>
      <c r="K2166" s="10">
        <f t="shared" si="537"/>
        <v>0</v>
      </c>
      <c r="L2166" s="9">
        <f t="shared" si="549"/>
        <v>116</v>
      </c>
      <c r="M2166" s="9">
        <f t="shared" si="534"/>
        <v>92</v>
      </c>
      <c r="N2166" s="9">
        <f t="shared" si="538"/>
        <v>-208</v>
      </c>
      <c r="O2166" s="9">
        <f t="shared" si="539"/>
        <v>-208</v>
      </c>
      <c r="P2166" s="9">
        <f t="shared" si="544"/>
        <v>90</v>
      </c>
      <c r="Q2166" s="9">
        <f t="shared" si="545"/>
        <v>32</v>
      </c>
      <c r="R2166" s="9">
        <f t="shared" si="546"/>
        <v>-6</v>
      </c>
      <c r="S2166" s="9">
        <f t="shared" si="547"/>
        <v>35</v>
      </c>
      <c r="T2166" s="9">
        <f t="shared" si="548"/>
        <v>-7</v>
      </c>
      <c r="U2166" s="9">
        <f t="shared" si="540"/>
        <v>2880</v>
      </c>
      <c r="V2166" s="9">
        <f t="shared" si="541"/>
        <v>-540</v>
      </c>
      <c r="W2166" s="1">
        <f t="shared" si="542"/>
        <v>3150</v>
      </c>
      <c r="X2166" s="1">
        <f t="shared" si="543"/>
        <v>-630</v>
      </c>
    </row>
    <row r="2167" spans="9:24">
      <c r="I2167" s="10">
        <f t="shared" si="535"/>
        <v>0</v>
      </c>
      <c r="J2167" s="10">
        <f t="shared" si="536"/>
        <v>0</v>
      </c>
      <c r="K2167" s="10">
        <f t="shared" si="537"/>
        <v>0</v>
      </c>
      <c r="L2167" s="9">
        <f t="shared" si="549"/>
        <v>116</v>
      </c>
      <c r="M2167" s="9">
        <f t="shared" si="534"/>
        <v>96</v>
      </c>
      <c r="N2167" s="9">
        <f t="shared" si="538"/>
        <v>-212</v>
      </c>
      <c r="O2167" s="9">
        <f t="shared" si="539"/>
        <v>-212</v>
      </c>
      <c r="P2167" s="9">
        <f t="shared" si="544"/>
        <v>90</v>
      </c>
      <c r="Q2167" s="9">
        <f t="shared" si="545"/>
        <v>32</v>
      </c>
      <c r="R2167" s="9">
        <f t="shared" si="546"/>
        <v>-6</v>
      </c>
      <c r="S2167" s="9">
        <f t="shared" si="547"/>
        <v>35</v>
      </c>
      <c r="T2167" s="9">
        <f t="shared" si="548"/>
        <v>-7</v>
      </c>
      <c r="U2167" s="9">
        <f t="shared" si="540"/>
        <v>2880</v>
      </c>
      <c r="V2167" s="9">
        <f t="shared" si="541"/>
        <v>-540</v>
      </c>
      <c r="W2167" s="1">
        <f t="shared" si="542"/>
        <v>3150</v>
      </c>
      <c r="X2167" s="1">
        <f t="shared" si="543"/>
        <v>-630</v>
      </c>
    </row>
    <row r="2168" spans="9:24">
      <c r="I2168" s="10">
        <f t="shared" si="535"/>
        <v>0</v>
      </c>
      <c r="J2168" s="10">
        <f t="shared" si="536"/>
        <v>0</v>
      </c>
      <c r="K2168" s="10">
        <f t="shared" si="537"/>
        <v>0</v>
      </c>
      <c r="L2168" s="9">
        <f t="shared" si="549"/>
        <v>116</v>
      </c>
      <c r="M2168" s="9">
        <f t="shared" si="534"/>
        <v>100</v>
      </c>
      <c r="N2168" s="9">
        <f t="shared" si="538"/>
        <v>-216</v>
      </c>
      <c r="O2168" s="9">
        <f t="shared" si="539"/>
        <v>-216</v>
      </c>
      <c r="P2168" s="9">
        <f t="shared" si="544"/>
        <v>90</v>
      </c>
      <c r="Q2168" s="9">
        <f t="shared" si="545"/>
        <v>33</v>
      </c>
      <c r="R2168" s="9">
        <f t="shared" si="546"/>
        <v>-7</v>
      </c>
      <c r="S2168" s="9">
        <f t="shared" si="547"/>
        <v>36</v>
      </c>
      <c r="T2168" s="9">
        <f t="shared" si="548"/>
        <v>-8</v>
      </c>
      <c r="U2168" s="9">
        <f t="shared" si="540"/>
        <v>2970</v>
      </c>
      <c r="V2168" s="9">
        <f t="shared" si="541"/>
        <v>-630</v>
      </c>
      <c r="W2168" s="1">
        <f t="shared" si="542"/>
        <v>3240</v>
      </c>
      <c r="X2168" s="1">
        <f t="shared" si="543"/>
        <v>-720</v>
      </c>
    </row>
    <row r="2169" spans="9:24">
      <c r="I2169" s="10">
        <f t="shared" si="535"/>
        <v>0</v>
      </c>
      <c r="J2169" s="10">
        <f t="shared" si="536"/>
        <v>0</v>
      </c>
      <c r="K2169" s="10">
        <f t="shared" si="537"/>
        <v>0</v>
      </c>
      <c r="L2169" s="9">
        <f t="shared" si="549"/>
        <v>116</v>
      </c>
      <c r="M2169" s="9">
        <f t="shared" si="534"/>
        <v>104</v>
      </c>
      <c r="N2169" s="9">
        <f t="shared" si="538"/>
        <v>-220</v>
      </c>
      <c r="O2169" s="9">
        <f t="shared" si="539"/>
        <v>-220</v>
      </c>
      <c r="P2169" s="9">
        <f t="shared" si="544"/>
        <v>90</v>
      </c>
      <c r="Q2169" s="9">
        <f t="shared" si="545"/>
        <v>33</v>
      </c>
      <c r="R2169" s="9">
        <f t="shared" si="546"/>
        <v>-7</v>
      </c>
      <c r="S2169" s="9">
        <f t="shared" si="547"/>
        <v>36</v>
      </c>
      <c r="T2169" s="9">
        <f t="shared" si="548"/>
        <v>-8</v>
      </c>
      <c r="U2169" s="9">
        <f t="shared" si="540"/>
        <v>2970</v>
      </c>
      <c r="V2169" s="9">
        <f t="shared" si="541"/>
        <v>-630</v>
      </c>
      <c r="W2169" s="1">
        <f t="shared" si="542"/>
        <v>3240</v>
      </c>
      <c r="X2169" s="1">
        <f t="shared" si="543"/>
        <v>-720</v>
      </c>
    </row>
    <row r="2170" spans="9:24">
      <c r="I2170" s="10">
        <f t="shared" si="535"/>
        <v>0</v>
      </c>
      <c r="J2170" s="10">
        <f t="shared" si="536"/>
        <v>0</v>
      </c>
      <c r="K2170" s="10">
        <f t="shared" si="537"/>
        <v>0</v>
      </c>
      <c r="L2170" s="9">
        <f t="shared" si="549"/>
        <v>116</v>
      </c>
      <c r="M2170" s="9">
        <f t="shared" si="534"/>
        <v>108</v>
      </c>
      <c r="N2170" s="9">
        <f t="shared" si="538"/>
        <v>-224</v>
      </c>
      <c r="O2170" s="9">
        <f t="shared" si="539"/>
        <v>-224</v>
      </c>
      <c r="P2170" s="9">
        <f t="shared" si="544"/>
        <v>90</v>
      </c>
      <c r="Q2170" s="9">
        <f t="shared" si="545"/>
        <v>34</v>
      </c>
      <c r="R2170" s="9">
        <f t="shared" si="546"/>
        <v>-8</v>
      </c>
      <c r="S2170" s="9">
        <f t="shared" si="547"/>
        <v>37</v>
      </c>
      <c r="T2170" s="9">
        <f t="shared" si="548"/>
        <v>-9</v>
      </c>
      <c r="U2170" s="9">
        <f t="shared" si="540"/>
        <v>3060</v>
      </c>
      <c r="V2170" s="9">
        <f t="shared" si="541"/>
        <v>-720</v>
      </c>
      <c r="W2170" s="1">
        <f t="shared" si="542"/>
        <v>3330</v>
      </c>
      <c r="X2170" s="1">
        <f t="shared" si="543"/>
        <v>-810</v>
      </c>
    </row>
    <row r="2171" spans="9:24">
      <c r="I2171" s="10">
        <f t="shared" si="535"/>
        <v>0</v>
      </c>
      <c r="J2171" s="10">
        <f t="shared" si="536"/>
        <v>0</v>
      </c>
      <c r="K2171" s="10">
        <f t="shared" si="537"/>
        <v>0</v>
      </c>
      <c r="L2171" s="9">
        <f t="shared" si="549"/>
        <v>116</v>
      </c>
      <c r="M2171" s="9">
        <f t="shared" si="534"/>
        <v>112</v>
      </c>
      <c r="N2171" s="9">
        <f t="shared" si="538"/>
        <v>-228</v>
      </c>
      <c r="O2171" s="9">
        <f t="shared" si="539"/>
        <v>-228</v>
      </c>
      <c r="P2171" s="9">
        <f t="shared" si="544"/>
        <v>90</v>
      </c>
      <c r="Q2171" s="9">
        <f t="shared" si="545"/>
        <v>34</v>
      </c>
      <c r="R2171" s="9">
        <f t="shared" si="546"/>
        <v>-8</v>
      </c>
      <c r="S2171" s="9">
        <f t="shared" si="547"/>
        <v>37</v>
      </c>
      <c r="T2171" s="9">
        <f t="shared" si="548"/>
        <v>-9</v>
      </c>
      <c r="U2171" s="9">
        <f t="shared" si="540"/>
        <v>3060</v>
      </c>
      <c r="V2171" s="9">
        <f t="shared" si="541"/>
        <v>-720</v>
      </c>
      <c r="W2171" s="1">
        <f t="shared" si="542"/>
        <v>3330</v>
      </c>
      <c r="X2171" s="1">
        <f t="shared" si="543"/>
        <v>-810</v>
      </c>
    </row>
    <row r="2172" spans="9:24">
      <c r="I2172" s="10">
        <f t="shared" si="535"/>
        <v>0</v>
      </c>
      <c r="J2172" s="10">
        <f t="shared" si="536"/>
        <v>0</v>
      </c>
      <c r="K2172" s="10">
        <f t="shared" si="537"/>
        <v>0</v>
      </c>
      <c r="L2172" s="9">
        <f t="shared" si="549"/>
        <v>116</v>
      </c>
      <c r="M2172" s="9">
        <f t="shared" si="534"/>
        <v>116</v>
      </c>
      <c r="N2172" s="9">
        <f t="shared" si="538"/>
        <v>-232</v>
      </c>
      <c r="O2172" s="9">
        <f t="shared" si="539"/>
        <v>-232</v>
      </c>
      <c r="P2172" s="9">
        <f t="shared" si="544"/>
        <v>90</v>
      </c>
      <c r="Q2172" s="9">
        <f t="shared" si="545"/>
        <v>35</v>
      </c>
      <c r="R2172" s="9">
        <f t="shared" si="546"/>
        <v>-9</v>
      </c>
      <c r="S2172" s="9">
        <f t="shared" si="547"/>
        <v>38</v>
      </c>
      <c r="T2172" s="9">
        <f t="shared" si="548"/>
        <v>-10</v>
      </c>
      <c r="U2172" s="9">
        <f t="shared" si="540"/>
        <v>3150</v>
      </c>
      <c r="V2172" s="9">
        <f t="shared" si="541"/>
        <v>-810</v>
      </c>
      <c r="W2172" s="1">
        <f t="shared" si="542"/>
        <v>3420</v>
      </c>
      <c r="X2172" s="1">
        <f t="shared" si="543"/>
        <v>-900</v>
      </c>
    </row>
    <row r="2173" spans="9:24">
      <c r="I2173" s="10">
        <f t="shared" si="535"/>
        <v>0</v>
      </c>
      <c r="J2173" s="10">
        <f t="shared" si="536"/>
        <v>0</v>
      </c>
      <c r="K2173" s="10">
        <f t="shared" si="537"/>
        <v>0</v>
      </c>
      <c r="L2173" s="9">
        <f t="shared" si="549"/>
        <v>116</v>
      </c>
      <c r="M2173" s="9">
        <f t="shared" si="534"/>
        <v>120</v>
      </c>
      <c r="N2173" s="9">
        <f t="shared" si="538"/>
        <v>-236</v>
      </c>
      <c r="O2173" s="9">
        <f t="shared" si="539"/>
        <v>-236</v>
      </c>
      <c r="P2173" s="9">
        <f t="shared" si="544"/>
        <v>90</v>
      </c>
      <c r="Q2173" s="9">
        <f t="shared" si="545"/>
        <v>35</v>
      </c>
      <c r="R2173" s="9">
        <f t="shared" si="546"/>
        <v>-9</v>
      </c>
      <c r="S2173" s="9">
        <f t="shared" si="547"/>
        <v>38</v>
      </c>
      <c r="T2173" s="9">
        <f t="shared" si="548"/>
        <v>-10</v>
      </c>
      <c r="U2173" s="9">
        <f t="shared" si="540"/>
        <v>3150</v>
      </c>
      <c r="V2173" s="9">
        <f t="shared" si="541"/>
        <v>-810</v>
      </c>
      <c r="W2173" s="1">
        <f t="shared" si="542"/>
        <v>3420</v>
      </c>
      <c r="X2173" s="1">
        <f t="shared" si="543"/>
        <v>-900</v>
      </c>
    </row>
    <row r="2174" spans="9:24">
      <c r="I2174" s="10">
        <f t="shared" si="535"/>
        <v>0</v>
      </c>
      <c r="J2174" s="10">
        <f t="shared" si="536"/>
        <v>0</v>
      </c>
      <c r="K2174" s="10">
        <f t="shared" si="537"/>
        <v>0</v>
      </c>
      <c r="L2174" s="9">
        <f t="shared" si="549"/>
        <v>116</v>
      </c>
      <c r="M2174" s="9">
        <f t="shared" si="534"/>
        <v>124</v>
      </c>
      <c r="N2174" s="9">
        <f t="shared" si="538"/>
        <v>-240</v>
      </c>
      <c r="O2174" s="9">
        <f t="shared" si="539"/>
        <v>-240</v>
      </c>
      <c r="P2174" s="9">
        <f t="shared" si="544"/>
        <v>90</v>
      </c>
      <c r="Q2174" s="9">
        <f t="shared" si="545"/>
        <v>36</v>
      </c>
      <c r="R2174" s="9">
        <f t="shared" si="546"/>
        <v>-10</v>
      </c>
      <c r="S2174" s="9">
        <f t="shared" si="547"/>
        <v>39</v>
      </c>
      <c r="T2174" s="9">
        <f t="shared" si="548"/>
        <v>-11</v>
      </c>
      <c r="U2174" s="9">
        <f t="shared" si="540"/>
        <v>3240</v>
      </c>
      <c r="V2174" s="9">
        <f t="shared" si="541"/>
        <v>-900</v>
      </c>
      <c r="W2174" s="1">
        <f t="shared" si="542"/>
        <v>3510</v>
      </c>
      <c r="X2174" s="1">
        <f t="shared" si="543"/>
        <v>-990</v>
      </c>
    </row>
    <row r="2175" spans="9:24">
      <c r="I2175" s="10">
        <f t="shared" si="535"/>
        <v>0</v>
      </c>
      <c r="J2175" s="10">
        <f t="shared" si="536"/>
        <v>0</v>
      </c>
      <c r="K2175" s="10">
        <f t="shared" si="537"/>
        <v>0</v>
      </c>
      <c r="L2175" s="9">
        <f t="shared" si="549"/>
        <v>116</v>
      </c>
      <c r="M2175" s="9">
        <f t="shared" si="534"/>
        <v>128</v>
      </c>
      <c r="N2175" s="9">
        <f t="shared" si="538"/>
        <v>-244</v>
      </c>
      <c r="O2175" s="9">
        <f t="shared" si="539"/>
        <v>-244</v>
      </c>
      <c r="P2175" s="9">
        <f t="shared" si="544"/>
        <v>90</v>
      </c>
      <c r="Q2175" s="9">
        <f t="shared" si="545"/>
        <v>36</v>
      </c>
      <c r="R2175" s="9">
        <f t="shared" si="546"/>
        <v>-10</v>
      </c>
      <c r="S2175" s="9">
        <f t="shared" si="547"/>
        <v>39</v>
      </c>
      <c r="T2175" s="9">
        <f t="shared" si="548"/>
        <v>-11</v>
      </c>
      <c r="U2175" s="9">
        <f t="shared" si="540"/>
        <v>3240</v>
      </c>
      <c r="V2175" s="9">
        <f t="shared" si="541"/>
        <v>-900</v>
      </c>
      <c r="W2175" s="1">
        <f t="shared" si="542"/>
        <v>3510</v>
      </c>
      <c r="X2175" s="1">
        <f t="shared" si="543"/>
        <v>-990</v>
      </c>
    </row>
    <row r="2176" spans="9:24">
      <c r="I2176" s="10">
        <f t="shared" si="535"/>
        <v>0</v>
      </c>
      <c r="J2176" s="10">
        <f t="shared" si="536"/>
        <v>0</v>
      </c>
      <c r="K2176" s="10">
        <f t="shared" si="537"/>
        <v>0</v>
      </c>
      <c r="L2176" s="9">
        <f t="shared" si="549"/>
        <v>116</v>
      </c>
      <c r="M2176" s="9">
        <f t="shared" si="534"/>
        <v>132</v>
      </c>
      <c r="N2176" s="9">
        <f t="shared" si="538"/>
        <v>-248</v>
      </c>
      <c r="O2176" s="9">
        <f t="shared" si="539"/>
        <v>-248</v>
      </c>
      <c r="P2176" s="9">
        <f t="shared" si="544"/>
        <v>90</v>
      </c>
      <c r="Q2176" s="9">
        <f t="shared" si="545"/>
        <v>37</v>
      </c>
      <c r="R2176" s="9">
        <f t="shared" si="546"/>
        <v>-11</v>
      </c>
      <c r="S2176" s="9">
        <f t="shared" si="547"/>
        <v>40</v>
      </c>
      <c r="T2176" s="9">
        <f t="shared" si="548"/>
        <v>-13</v>
      </c>
      <c r="U2176" s="9">
        <f t="shared" si="540"/>
        <v>3330</v>
      </c>
      <c r="V2176" s="9">
        <f t="shared" si="541"/>
        <v>-990</v>
      </c>
      <c r="W2176" s="1">
        <f t="shared" si="542"/>
        <v>3600</v>
      </c>
      <c r="X2176" s="1">
        <f t="shared" si="543"/>
        <v>-1170</v>
      </c>
    </row>
    <row r="2177" spans="9:24">
      <c r="I2177" s="10">
        <f t="shared" si="535"/>
        <v>0</v>
      </c>
      <c r="J2177" s="10">
        <f t="shared" si="536"/>
        <v>0</v>
      </c>
      <c r="K2177" s="10">
        <f t="shared" si="537"/>
        <v>0</v>
      </c>
      <c r="L2177" s="9">
        <f t="shared" si="549"/>
        <v>116</v>
      </c>
      <c r="M2177" s="9">
        <f t="shared" si="534"/>
        <v>136</v>
      </c>
      <c r="N2177" s="9">
        <f t="shared" si="538"/>
        <v>-252</v>
      </c>
      <c r="O2177" s="9">
        <f t="shared" si="539"/>
        <v>-252</v>
      </c>
      <c r="P2177" s="9">
        <f t="shared" si="544"/>
        <v>90</v>
      </c>
      <c r="Q2177" s="9">
        <f t="shared" si="545"/>
        <v>37</v>
      </c>
      <c r="R2177" s="9">
        <f t="shared" si="546"/>
        <v>-11</v>
      </c>
      <c r="S2177" s="9">
        <f t="shared" si="547"/>
        <v>40</v>
      </c>
      <c r="T2177" s="9">
        <f t="shared" si="548"/>
        <v>-13</v>
      </c>
      <c r="U2177" s="9">
        <f t="shared" si="540"/>
        <v>3330</v>
      </c>
      <c r="V2177" s="9">
        <f t="shared" si="541"/>
        <v>-990</v>
      </c>
      <c r="W2177" s="1">
        <f t="shared" si="542"/>
        <v>3600</v>
      </c>
      <c r="X2177" s="1">
        <f t="shared" si="543"/>
        <v>-1170</v>
      </c>
    </row>
    <row r="2178" spans="9:24">
      <c r="I2178" s="10">
        <f t="shared" si="535"/>
        <v>0</v>
      </c>
      <c r="J2178" s="10">
        <f t="shared" si="536"/>
        <v>0</v>
      </c>
      <c r="K2178" s="10">
        <f t="shared" si="537"/>
        <v>0</v>
      </c>
      <c r="L2178" s="9">
        <f t="shared" si="549"/>
        <v>116</v>
      </c>
      <c r="M2178" s="9">
        <f t="shared" ref="M2178:M2241" si="550">M2115</f>
        <v>140</v>
      </c>
      <c r="N2178" s="9">
        <f t="shared" si="538"/>
        <v>-256</v>
      </c>
      <c r="O2178" s="9">
        <f t="shared" si="539"/>
        <v>-256</v>
      </c>
      <c r="P2178" s="9">
        <f t="shared" si="544"/>
        <v>90</v>
      </c>
      <c r="Q2178" s="9">
        <f t="shared" si="545"/>
        <v>38</v>
      </c>
      <c r="R2178" s="9">
        <f t="shared" si="546"/>
        <v>-12</v>
      </c>
      <c r="S2178" s="9">
        <f t="shared" si="547"/>
        <v>41</v>
      </c>
      <c r="T2178" s="9">
        <f t="shared" si="548"/>
        <v>-14</v>
      </c>
      <c r="U2178" s="9">
        <f t="shared" si="540"/>
        <v>3420</v>
      </c>
      <c r="V2178" s="9">
        <f t="shared" si="541"/>
        <v>-1080</v>
      </c>
      <c r="W2178" s="1">
        <f t="shared" si="542"/>
        <v>3690</v>
      </c>
      <c r="X2178" s="1">
        <f t="shared" si="543"/>
        <v>-1260</v>
      </c>
    </row>
    <row r="2179" spans="9:24">
      <c r="I2179" s="10">
        <f t="shared" ref="I2179:I2242" si="551">IF(O2179&lt;0,0,1/($B$11/U2179+$C$11/V2179))</f>
        <v>0</v>
      </c>
      <c r="J2179" s="10">
        <f t="shared" ref="J2179:J2242" si="552">IF(O2179&lt;0,0,1/($B$11/W2179+$C$11/V2179))</f>
        <v>0</v>
      </c>
      <c r="K2179" s="10">
        <f t="shared" ref="K2179:K2242" si="553">IF(O2179&lt;0,0,1/($B$11/U2179+$C$11/X2179))</f>
        <v>0</v>
      </c>
      <c r="L2179" s="9">
        <f t="shared" si="549"/>
        <v>116</v>
      </c>
      <c r="M2179" s="9">
        <f t="shared" si="550"/>
        <v>144</v>
      </c>
      <c r="N2179" s="9">
        <f t="shared" ref="N2179:N2242" si="554">IF(O2179&gt;252,252,O2179)</f>
        <v>-260</v>
      </c>
      <c r="O2179" s="9">
        <f t="shared" ref="O2179:O2242" si="555">A$8-L2179-M2179</f>
        <v>-260</v>
      </c>
      <c r="P2179" s="9">
        <f t="shared" si="544"/>
        <v>90</v>
      </c>
      <c r="Q2179" s="9">
        <f t="shared" si="545"/>
        <v>38</v>
      </c>
      <c r="R2179" s="9">
        <f t="shared" si="546"/>
        <v>-12</v>
      </c>
      <c r="S2179" s="9">
        <f t="shared" si="547"/>
        <v>41</v>
      </c>
      <c r="T2179" s="9">
        <f t="shared" si="548"/>
        <v>-14</v>
      </c>
      <c r="U2179" s="9">
        <f t="shared" ref="U2179:U2242" si="556">P2179*Q2179*$B$8</f>
        <v>3420</v>
      </c>
      <c r="V2179" s="9">
        <f t="shared" ref="V2179:V2242" si="557">P2179*R2179*$C$8</f>
        <v>-1080</v>
      </c>
      <c r="W2179" s="1">
        <f t="shared" ref="W2179:W2242" si="558">P2179*S2179*$B$8</f>
        <v>3690</v>
      </c>
      <c r="X2179" s="1">
        <f t="shared" ref="X2179:X2242" si="559">P2179*T2179*$C$8</f>
        <v>-1260</v>
      </c>
    </row>
    <row r="2180" spans="9:24">
      <c r="I2180" s="10">
        <f t="shared" si="551"/>
        <v>0</v>
      </c>
      <c r="J2180" s="10">
        <f t="shared" si="552"/>
        <v>0</v>
      </c>
      <c r="K2180" s="10">
        <f t="shared" si="553"/>
        <v>0</v>
      </c>
      <c r="L2180" s="9">
        <f t="shared" si="549"/>
        <v>116</v>
      </c>
      <c r="M2180" s="9">
        <f t="shared" si="550"/>
        <v>148</v>
      </c>
      <c r="N2180" s="9">
        <f t="shared" si="554"/>
        <v>-264</v>
      </c>
      <c r="O2180" s="9">
        <f t="shared" si="555"/>
        <v>-264</v>
      </c>
      <c r="P2180" s="9">
        <f t="shared" si="544"/>
        <v>90</v>
      </c>
      <c r="Q2180" s="9">
        <f t="shared" si="545"/>
        <v>39</v>
      </c>
      <c r="R2180" s="9">
        <f t="shared" si="546"/>
        <v>-13</v>
      </c>
      <c r="S2180" s="9">
        <f t="shared" si="547"/>
        <v>42</v>
      </c>
      <c r="T2180" s="9">
        <f t="shared" si="548"/>
        <v>-15</v>
      </c>
      <c r="U2180" s="9">
        <f t="shared" si="556"/>
        <v>3510</v>
      </c>
      <c r="V2180" s="9">
        <f t="shared" si="557"/>
        <v>-1170</v>
      </c>
      <c r="W2180" s="1">
        <f t="shared" si="558"/>
        <v>3780</v>
      </c>
      <c r="X2180" s="1">
        <f t="shared" si="559"/>
        <v>-1350</v>
      </c>
    </row>
    <row r="2181" spans="9:24">
      <c r="I2181" s="10">
        <f t="shared" si="551"/>
        <v>0</v>
      </c>
      <c r="J2181" s="10">
        <f t="shared" si="552"/>
        <v>0</v>
      </c>
      <c r="K2181" s="10">
        <f t="shared" si="553"/>
        <v>0</v>
      </c>
      <c r="L2181" s="9">
        <f t="shared" si="549"/>
        <v>116</v>
      </c>
      <c r="M2181" s="9">
        <f t="shared" si="550"/>
        <v>152</v>
      </c>
      <c r="N2181" s="9">
        <f t="shared" si="554"/>
        <v>-268</v>
      </c>
      <c r="O2181" s="9">
        <f t="shared" si="555"/>
        <v>-268</v>
      </c>
      <c r="P2181" s="9">
        <f t="shared" si="544"/>
        <v>90</v>
      </c>
      <c r="Q2181" s="9">
        <f t="shared" si="545"/>
        <v>39</v>
      </c>
      <c r="R2181" s="9">
        <f t="shared" si="546"/>
        <v>-13</v>
      </c>
      <c r="S2181" s="9">
        <f t="shared" si="547"/>
        <v>42</v>
      </c>
      <c r="T2181" s="9">
        <f t="shared" si="548"/>
        <v>-15</v>
      </c>
      <c r="U2181" s="9">
        <f t="shared" si="556"/>
        <v>3510</v>
      </c>
      <c r="V2181" s="9">
        <f t="shared" si="557"/>
        <v>-1170</v>
      </c>
      <c r="W2181" s="1">
        <f t="shared" si="558"/>
        <v>3780</v>
      </c>
      <c r="X2181" s="1">
        <f t="shared" si="559"/>
        <v>-1350</v>
      </c>
    </row>
    <row r="2182" spans="9:24">
      <c r="I2182" s="10">
        <f t="shared" si="551"/>
        <v>0</v>
      </c>
      <c r="J2182" s="10">
        <f t="shared" si="552"/>
        <v>0</v>
      </c>
      <c r="K2182" s="10">
        <f t="shared" si="553"/>
        <v>0</v>
      </c>
      <c r="L2182" s="9">
        <f t="shared" si="549"/>
        <v>116</v>
      </c>
      <c r="M2182" s="9">
        <f t="shared" si="550"/>
        <v>156</v>
      </c>
      <c r="N2182" s="9">
        <f t="shared" si="554"/>
        <v>-272</v>
      </c>
      <c r="O2182" s="9">
        <f t="shared" si="555"/>
        <v>-272</v>
      </c>
      <c r="P2182" s="9">
        <f t="shared" si="544"/>
        <v>90</v>
      </c>
      <c r="Q2182" s="9">
        <f t="shared" si="545"/>
        <v>40</v>
      </c>
      <c r="R2182" s="9">
        <f t="shared" si="546"/>
        <v>-14</v>
      </c>
      <c r="S2182" s="9">
        <f t="shared" si="547"/>
        <v>44</v>
      </c>
      <c r="T2182" s="9">
        <f t="shared" si="548"/>
        <v>-16</v>
      </c>
      <c r="U2182" s="9">
        <f t="shared" si="556"/>
        <v>3600</v>
      </c>
      <c r="V2182" s="9">
        <f t="shared" si="557"/>
        <v>-1260</v>
      </c>
      <c r="W2182" s="1">
        <f t="shared" si="558"/>
        <v>3960</v>
      </c>
      <c r="X2182" s="1">
        <f t="shared" si="559"/>
        <v>-1440</v>
      </c>
    </row>
    <row r="2183" spans="9:24">
      <c r="I2183" s="10">
        <f t="shared" si="551"/>
        <v>0</v>
      </c>
      <c r="J2183" s="10">
        <f t="shared" si="552"/>
        <v>0</v>
      </c>
      <c r="K2183" s="10">
        <f t="shared" si="553"/>
        <v>0</v>
      </c>
      <c r="L2183" s="9">
        <f t="shared" si="549"/>
        <v>116</v>
      </c>
      <c r="M2183" s="9">
        <f t="shared" si="550"/>
        <v>160</v>
      </c>
      <c r="N2183" s="9">
        <f t="shared" si="554"/>
        <v>-276</v>
      </c>
      <c r="O2183" s="9">
        <f t="shared" si="555"/>
        <v>-276</v>
      </c>
      <c r="P2183" s="9">
        <f t="shared" si="544"/>
        <v>90</v>
      </c>
      <c r="Q2183" s="9">
        <f t="shared" si="545"/>
        <v>40</v>
      </c>
      <c r="R2183" s="9">
        <f t="shared" si="546"/>
        <v>-14</v>
      </c>
      <c r="S2183" s="9">
        <f t="shared" si="547"/>
        <v>44</v>
      </c>
      <c r="T2183" s="9">
        <f t="shared" si="548"/>
        <v>-16</v>
      </c>
      <c r="U2183" s="9">
        <f t="shared" si="556"/>
        <v>3600</v>
      </c>
      <c r="V2183" s="9">
        <f t="shared" si="557"/>
        <v>-1260</v>
      </c>
      <c r="W2183" s="1">
        <f t="shared" si="558"/>
        <v>3960</v>
      </c>
      <c r="X2183" s="1">
        <f t="shared" si="559"/>
        <v>-1440</v>
      </c>
    </row>
    <row r="2184" spans="9:24">
      <c r="I2184" s="10">
        <f t="shared" si="551"/>
        <v>0</v>
      </c>
      <c r="J2184" s="10">
        <f t="shared" si="552"/>
        <v>0</v>
      </c>
      <c r="K2184" s="10">
        <f t="shared" si="553"/>
        <v>0</v>
      </c>
      <c r="L2184" s="9">
        <f t="shared" si="549"/>
        <v>116</v>
      </c>
      <c r="M2184" s="9">
        <f t="shared" si="550"/>
        <v>164</v>
      </c>
      <c r="N2184" s="9">
        <f t="shared" si="554"/>
        <v>-280</v>
      </c>
      <c r="O2184" s="9">
        <f t="shared" si="555"/>
        <v>-280</v>
      </c>
      <c r="P2184" s="9">
        <f t="shared" si="544"/>
        <v>90</v>
      </c>
      <c r="Q2184" s="9">
        <f t="shared" si="545"/>
        <v>41</v>
      </c>
      <c r="R2184" s="9">
        <f t="shared" si="546"/>
        <v>-15</v>
      </c>
      <c r="S2184" s="9">
        <f t="shared" si="547"/>
        <v>45</v>
      </c>
      <c r="T2184" s="9">
        <f t="shared" si="548"/>
        <v>-17</v>
      </c>
      <c r="U2184" s="9">
        <f t="shared" si="556"/>
        <v>3690</v>
      </c>
      <c r="V2184" s="9">
        <f t="shared" si="557"/>
        <v>-1350</v>
      </c>
      <c r="W2184" s="1">
        <f t="shared" si="558"/>
        <v>4050</v>
      </c>
      <c r="X2184" s="1">
        <f t="shared" si="559"/>
        <v>-1530</v>
      </c>
    </row>
    <row r="2185" spans="9:24">
      <c r="I2185" s="10">
        <f t="shared" si="551"/>
        <v>0</v>
      </c>
      <c r="J2185" s="10">
        <f t="shared" si="552"/>
        <v>0</v>
      </c>
      <c r="K2185" s="10">
        <f t="shared" si="553"/>
        <v>0</v>
      </c>
      <c r="L2185" s="9">
        <f t="shared" si="549"/>
        <v>116</v>
      </c>
      <c r="M2185" s="9">
        <f t="shared" si="550"/>
        <v>168</v>
      </c>
      <c r="N2185" s="9">
        <f t="shared" si="554"/>
        <v>-284</v>
      </c>
      <c r="O2185" s="9">
        <f t="shared" si="555"/>
        <v>-284</v>
      </c>
      <c r="P2185" s="9">
        <f t="shared" si="544"/>
        <v>90</v>
      </c>
      <c r="Q2185" s="9">
        <f t="shared" si="545"/>
        <v>41</v>
      </c>
      <c r="R2185" s="9">
        <f t="shared" si="546"/>
        <v>-15</v>
      </c>
      <c r="S2185" s="9">
        <f t="shared" si="547"/>
        <v>45</v>
      </c>
      <c r="T2185" s="9">
        <f t="shared" si="548"/>
        <v>-17</v>
      </c>
      <c r="U2185" s="9">
        <f t="shared" si="556"/>
        <v>3690</v>
      </c>
      <c r="V2185" s="9">
        <f t="shared" si="557"/>
        <v>-1350</v>
      </c>
      <c r="W2185" s="1">
        <f t="shared" si="558"/>
        <v>4050</v>
      </c>
      <c r="X2185" s="1">
        <f t="shared" si="559"/>
        <v>-1530</v>
      </c>
    </row>
    <row r="2186" spans="9:24">
      <c r="I2186" s="10">
        <f t="shared" si="551"/>
        <v>0</v>
      </c>
      <c r="J2186" s="10">
        <f t="shared" si="552"/>
        <v>0</v>
      </c>
      <c r="K2186" s="10">
        <f t="shared" si="553"/>
        <v>0</v>
      </c>
      <c r="L2186" s="9">
        <f t="shared" si="549"/>
        <v>116</v>
      </c>
      <c r="M2186" s="9">
        <f t="shared" si="550"/>
        <v>172</v>
      </c>
      <c r="N2186" s="9">
        <f t="shared" si="554"/>
        <v>-288</v>
      </c>
      <c r="O2186" s="9">
        <f t="shared" si="555"/>
        <v>-288</v>
      </c>
      <c r="P2186" s="9">
        <f t="shared" si="544"/>
        <v>90</v>
      </c>
      <c r="Q2186" s="9">
        <f t="shared" si="545"/>
        <v>42</v>
      </c>
      <c r="R2186" s="9">
        <f t="shared" si="546"/>
        <v>-16</v>
      </c>
      <c r="S2186" s="9">
        <f t="shared" si="547"/>
        <v>46</v>
      </c>
      <c r="T2186" s="9">
        <f t="shared" si="548"/>
        <v>-18</v>
      </c>
      <c r="U2186" s="9">
        <f t="shared" si="556"/>
        <v>3780</v>
      </c>
      <c r="V2186" s="9">
        <f t="shared" si="557"/>
        <v>-1440</v>
      </c>
      <c r="W2186" s="1">
        <f t="shared" si="558"/>
        <v>4140</v>
      </c>
      <c r="X2186" s="1">
        <f t="shared" si="559"/>
        <v>-1620</v>
      </c>
    </row>
    <row r="2187" spans="9:24">
      <c r="I2187" s="10">
        <f t="shared" si="551"/>
        <v>0</v>
      </c>
      <c r="J2187" s="10">
        <f t="shared" si="552"/>
        <v>0</v>
      </c>
      <c r="K2187" s="10">
        <f t="shared" si="553"/>
        <v>0</v>
      </c>
      <c r="L2187" s="9">
        <f t="shared" si="549"/>
        <v>116</v>
      </c>
      <c r="M2187" s="9">
        <f t="shared" si="550"/>
        <v>176</v>
      </c>
      <c r="N2187" s="9">
        <f t="shared" si="554"/>
        <v>-292</v>
      </c>
      <c r="O2187" s="9">
        <f t="shared" si="555"/>
        <v>-292</v>
      </c>
      <c r="P2187" s="9">
        <f t="shared" si="544"/>
        <v>90</v>
      </c>
      <c r="Q2187" s="9">
        <f t="shared" si="545"/>
        <v>42</v>
      </c>
      <c r="R2187" s="9">
        <f t="shared" si="546"/>
        <v>-16</v>
      </c>
      <c r="S2187" s="9">
        <f t="shared" si="547"/>
        <v>46</v>
      </c>
      <c r="T2187" s="9">
        <f t="shared" si="548"/>
        <v>-18</v>
      </c>
      <c r="U2187" s="9">
        <f t="shared" si="556"/>
        <v>3780</v>
      </c>
      <c r="V2187" s="9">
        <f t="shared" si="557"/>
        <v>-1440</v>
      </c>
      <c r="W2187" s="1">
        <f t="shared" si="558"/>
        <v>4140</v>
      </c>
      <c r="X2187" s="1">
        <f t="shared" si="559"/>
        <v>-1620</v>
      </c>
    </row>
    <row r="2188" spans="9:24">
      <c r="I2188" s="10">
        <f t="shared" si="551"/>
        <v>0</v>
      </c>
      <c r="J2188" s="10">
        <f t="shared" si="552"/>
        <v>0</v>
      </c>
      <c r="K2188" s="10">
        <f t="shared" si="553"/>
        <v>0</v>
      </c>
      <c r="L2188" s="9">
        <f t="shared" si="549"/>
        <v>116</v>
      </c>
      <c r="M2188" s="9">
        <f t="shared" si="550"/>
        <v>180</v>
      </c>
      <c r="N2188" s="9">
        <f t="shared" si="554"/>
        <v>-296</v>
      </c>
      <c r="O2188" s="9">
        <f t="shared" si="555"/>
        <v>-296</v>
      </c>
      <c r="P2188" s="9">
        <f t="shared" si="544"/>
        <v>90</v>
      </c>
      <c r="Q2188" s="9">
        <f t="shared" si="545"/>
        <v>43</v>
      </c>
      <c r="R2188" s="9">
        <f t="shared" si="546"/>
        <v>-17</v>
      </c>
      <c r="S2188" s="9">
        <f t="shared" si="547"/>
        <v>47</v>
      </c>
      <c r="T2188" s="9">
        <f t="shared" si="548"/>
        <v>-19</v>
      </c>
      <c r="U2188" s="9">
        <f t="shared" si="556"/>
        <v>3870</v>
      </c>
      <c r="V2188" s="9">
        <f t="shared" si="557"/>
        <v>-1530</v>
      </c>
      <c r="W2188" s="1">
        <f t="shared" si="558"/>
        <v>4230</v>
      </c>
      <c r="X2188" s="1">
        <f t="shared" si="559"/>
        <v>-1710</v>
      </c>
    </row>
    <row r="2189" spans="9:24">
      <c r="I2189" s="10">
        <f t="shared" si="551"/>
        <v>0</v>
      </c>
      <c r="J2189" s="10">
        <f t="shared" si="552"/>
        <v>0</v>
      </c>
      <c r="K2189" s="10">
        <f t="shared" si="553"/>
        <v>0</v>
      </c>
      <c r="L2189" s="9">
        <f t="shared" si="549"/>
        <v>116</v>
      </c>
      <c r="M2189" s="9">
        <f t="shared" si="550"/>
        <v>184</v>
      </c>
      <c r="N2189" s="9">
        <f t="shared" si="554"/>
        <v>-300</v>
      </c>
      <c r="O2189" s="9">
        <f t="shared" si="555"/>
        <v>-300</v>
      </c>
      <c r="P2189" s="9">
        <f t="shared" si="544"/>
        <v>90</v>
      </c>
      <c r="Q2189" s="9">
        <f t="shared" si="545"/>
        <v>43</v>
      </c>
      <c r="R2189" s="9">
        <f t="shared" si="546"/>
        <v>-17</v>
      </c>
      <c r="S2189" s="9">
        <f t="shared" si="547"/>
        <v>47</v>
      </c>
      <c r="T2189" s="9">
        <f t="shared" si="548"/>
        <v>-19</v>
      </c>
      <c r="U2189" s="9">
        <f t="shared" si="556"/>
        <v>3870</v>
      </c>
      <c r="V2189" s="9">
        <f t="shared" si="557"/>
        <v>-1530</v>
      </c>
      <c r="W2189" s="1">
        <f t="shared" si="558"/>
        <v>4230</v>
      </c>
      <c r="X2189" s="1">
        <f t="shared" si="559"/>
        <v>-1710</v>
      </c>
    </row>
    <row r="2190" spans="9:24">
      <c r="I2190" s="10">
        <f t="shared" si="551"/>
        <v>0</v>
      </c>
      <c r="J2190" s="10">
        <f t="shared" si="552"/>
        <v>0</v>
      </c>
      <c r="K2190" s="10">
        <f t="shared" si="553"/>
        <v>0</v>
      </c>
      <c r="L2190" s="9">
        <f t="shared" si="549"/>
        <v>116</v>
      </c>
      <c r="M2190" s="9">
        <f t="shared" si="550"/>
        <v>188</v>
      </c>
      <c r="N2190" s="9">
        <f t="shared" si="554"/>
        <v>-304</v>
      </c>
      <c r="O2190" s="9">
        <f t="shared" si="555"/>
        <v>-304</v>
      </c>
      <c r="P2190" s="9">
        <f t="shared" si="544"/>
        <v>90</v>
      </c>
      <c r="Q2190" s="9">
        <f t="shared" si="545"/>
        <v>44</v>
      </c>
      <c r="R2190" s="9">
        <f t="shared" si="546"/>
        <v>-18</v>
      </c>
      <c r="S2190" s="9">
        <f t="shared" si="547"/>
        <v>48</v>
      </c>
      <c r="T2190" s="9">
        <f t="shared" si="548"/>
        <v>-20</v>
      </c>
      <c r="U2190" s="9">
        <f t="shared" si="556"/>
        <v>3960</v>
      </c>
      <c r="V2190" s="9">
        <f t="shared" si="557"/>
        <v>-1620</v>
      </c>
      <c r="W2190" s="1">
        <f t="shared" si="558"/>
        <v>4320</v>
      </c>
      <c r="X2190" s="1">
        <f t="shared" si="559"/>
        <v>-1800</v>
      </c>
    </row>
    <row r="2191" spans="9:24">
      <c r="I2191" s="10">
        <f t="shared" si="551"/>
        <v>0</v>
      </c>
      <c r="J2191" s="10">
        <f t="shared" si="552"/>
        <v>0</v>
      </c>
      <c r="K2191" s="10">
        <f t="shared" si="553"/>
        <v>0</v>
      </c>
      <c r="L2191" s="9">
        <f t="shared" si="549"/>
        <v>116</v>
      </c>
      <c r="M2191" s="9">
        <f t="shared" si="550"/>
        <v>192</v>
      </c>
      <c r="N2191" s="9">
        <f t="shared" si="554"/>
        <v>-308</v>
      </c>
      <c r="O2191" s="9">
        <f t="shared" si="555"/>
        <v>-308</v>
      </c>
      <c r="P2191" s="9">
        <f t="shared" si="544"/>
        <v>90</v>
      </c>
      <c r="Q2191" s="9">
        <f t="shared" si="545"/>
        <v>44</v>
      </c>
      <c r="R2191" s="9">
        <f t="shared" si="546"/>
        <v>-18</v>
      </c>
      <c r="S2191" s="9">
        <f t="shared" si="547"/>
        <v>48</v>
      </c>
      <c r="T2191" s="9">
        <f t="shared" si="548"/>
        <v>-20</v>
      </c>
      <c r="U2191" s="9">
        <f t="shared" si="556"/>
        <v>3960</v>
      </c>
      <c r="V2191" s="9">
        <f t="shared" si="557"/>
        <v>-1620</v>
      </c>
      <c r="W2191" s="1">
        <f t="shared" si="558"/>
        <v>4320</v>
      </c>
      <c r="X2191" s="1">
        <f t="shared" si="559"/>
        <v>-1800</v>
      </c>
    </row>
    <row r="2192" spans="9:24">
      <c r="I2192" s="10">
        <f t="shared" si="551"/>
        <v>0</v>
      </c>
      <c r="J2192" s="10">
        <f t="shared" si="552"/>
        <v>0</v>
      </c>
      <c r="K2192" s="10">
        <f t="shared" si="553"/>
        <v>0</v>
      </c>
      <c r="L2192" s="9">
        <f t="shared" si="549"/>
        <v>116</v>
      </c>
      <c r="M2192" s="9">
        <f t="shared" si="550"/>
        <v>196</v>
      </c>
      <c r="N2192" s="9">
        <f t="shared" si="554"/>
        <v>-312</v>
      </c>
      <c r="O2192" s="9">
        <f t="shared" si="555"/>
        <v>-312</v>
      </c>
      <c r="P2192" s="9">
        <f t="shared" si="544"/>
        <v>90</v>
      </c>
      <c r="Q2192" s="9">
        <f t="shared" si="545"/>
        <v>45</v>
      </c>
      <c r="R2192" s="9">
        <f t="shared" si="546"/>
        <v>-19</v>
      </c>
      <c r="S2192" s="9">
        <f t="shared" si="547"/>
        <v>49</v>
      </c>
      <c r="T2192" s="9">
        <f t="shared" si="548"/>
        <v>-21</v>
      </c>
      <c r="U2192" s="9">
        <f t="shared" si="556"/>
        <v>4050</v>
      </c>
      <c r="V2192" s="9">
        <f t="shared" si="557"/>
        <v>-1710</v>
      </c>
      <c r="W2192" s="1">
        <f t="shared" si="558"/>
        <v>4410</v>
      </c>
      <c r="X2192" s="1">
        <f t="shared" si="559"/>
        <v>-1890</v>
      </c>
    </row>
    <row r="2193" spans="9:24">
      <c r="I2193" s="10">
        <f t="shared" si="551"/>
        <v>0</v>
      </c>
      <c r="J2193" s="10">
        <f t="shared" si="552"/>
        <v>0</v>
      </c>
      <c r="K2193" s="10">
        <f t="shared" si="553"/>
        <v>0</v>
      </c>
      <c r="L2193" s="9">
        <f t="shared" si="549"/>
        <v>116</v>
      </c>
      <c r="M2193" s="9">
        <f t="shared" si="550"/>
        <v>200</v>
      </c>
      <c r="N2193" s="9">
        <f t="shared" si="554"/>
        <v>-316</v>
      </c>
      <c r="O2193" s="9">
        <f t="shared" si="555"/>
        <v>-316</v>
      </c>
      <c r="P2193" s="9">
        <f t="shared" si="544"/>
        <v>90</v>
      </c>
      <c r="Q2193" s="9">
        <f t="shared" si="545"/>
        <v>45</v>
      </c>
      <c r="R2193" s="9">
        <f t="shared" si="546"/>
        <v>-19</v>
      </c>
      <c r="S2193" s="9">
        <f t="shared" si="547"/>
        <v>49</v>
      </c>
      <c r="T2193" s="9">
        <f t="shared" si="548"/>
        <v>-21</v>
      </c>
      <c r="U2193" s="9">
        <f t="shared" si="556"/>
        <v>4050</v>
      </c>
      <c r="V2193" s="9">
        <f t="shared" si="557"/>
        <v>-1710</v>
      </c>
      <c r="W2193" s="1">
        <f t="shared" si="558"/>
        <v>4410</v>
      </c>
      <c r="X2193" s="1">
        <f t="shared" si="559"/>
        <v>-1890</v>
      </c>
    </row>
    <row r="2194" spans="9:24">
      <c r="I2194" s="10">
        <f t="shared" si="551"/>
        <v>0</v>
      </c>
      <c r="J2194" s="10">
        <f t="shared" si="552"/>
        <v>0</v>
      </c>
      <c r="K2194" s="10">
        <f t="shared" si="553"/>
        <v>0</v>
      </c>
      <c r="L2194" s="9">
        <f t="shared" si="549"/>
        <v>116</v>
      </c>
      <c r="M2194" s="9">
        <f t="shared" si="550"/>
        <v>204</v>
      </c>
      <c r="N2194" s="9">
        <f t="shared" si="554"/>
        <v>-320</v>
      </c>
      <c r="O2194" s="9">
        <f t="shared" si="555"/>
        <v>-320</v>
      </c>
      <c r="P2194" s="9">
        <f t="shared" ref="P2194:P2257" si="560">INT(INT($A$2*2+$A$5+L2194/4)*$A$11/100+$A$11+10)</f>
        <v>90</v>
      </c>
      <c r="Q2194" s="9">
        <f t="shared" ref="Q2194:Q2257" si="561">INT(INT($B$2*2+$B$5+M2194/4)*$A$11/100+5)</f>
        <v>46</v>
      </c>
      <c r="R2194" s="9">
        <f t="shared" ref="R2194:R2257" si="562">INT(INT($C$2*2+$C$5+N2194/4)*$A$11/100+5)</f>
        <v>-20</v>
      </c>
      <c r="S2194" s="9">
        <f t="shared" ref="S2194:S2257" si="563">INT(Q2194*1.1)</f>
        <v>50</v>
      </c>
      <c r="T2194" s="9">
        <f t="shared" ref="T2194:T2257" si="564">INT(R2194*1.1)</f>
        <v>-22</v>
      </c>
      <c r="U2194" s="9">
        <f t="shared" si="556"/>
        <v>4140</v>
      </c>
      <c r="V2194" s="9">
        <f t="shared" si="557"/>
        <v>-1800</v>
      </c>
      <c r="W2194" s="1">
        <f t="shared" si="558"/>
        <v>4500</v>
      </c>
      <c r="X2194" s="1">
        <f t="shared" si="559"/>
        <v>-1980</v>
      </c>
    </row>
    <row r="2195" spans="9:24">
      <c r="I2195" s="10">
        <f t="shared" si="551"/>
        <v>0</v>
      </c>
      <c r="J2195" s="10">
        <f t="shared" si="552"/>
        <v>0</v>
      </c>
      <c r="K2195" s="10">
        <f t="shared" si="553"/>
        <v>0</v>
      </c>
      <c r="L2195" s="9">
        <f t="shared" si="549"/>
        <v>116</v>
      </c>
      <c r="M2195" s="9">
        <f t="shared" si="550"/>
        <v>208</v>
      </c>
      <c r="N2195" s="9">
        <f t="shared" si="554"/>
        <v>-324</v>
      </c>
      <c r="O2195" s="9">
        <f t="shared" si="555"/>
        <v>-324</v>
      </c>
      <c r="P2195" s="9">
        <f t="shared" si="560"/>
        <v>90</v>
      </c>
      <c r="Q2195" s="9">
        <f t="shared" si="561"/>
        <v>46</v>
      </c>
      <c r="R2195" s="9">
        <f t="shared" si="562"/>
        <v>-20</v>
      </c>
      <c r="S2195" s="9">
        <f t="shared" si="563"/>
        <v>50</v>
      </c>
      <c r="T2195" s="9">
        <f t="shared" si="564"/>
        <v>-22</v>
      </c>
      <c r="U2195" s="9">
        <f t="shared" si="556"/>
        <v>4140</v>
      </c>
      <c r="V2195" s="9">
        <f t="shared" si="557"/>
        <v>-1800</v>
      </c>
      <c r="W2195" s="1">
        <f t="shared" si="558"/>
        <v>4500</v>
      </c>
      <c r="X2195" s="1">
        <f t="shared" si="559"/>
        <v>-1980</v>
      </c>
    </row>
    <row r="2196" spans="9:24">
      <c r="I2196" s="10">
        <f t="shared" si="551"/>
        <v>0</v>
      </c>
      <c r="J2196" s="10">
        <f t="shared" si="552"/>
        <v>0</v>
      </c>
      <c r="K2196" s="10">
        <f t="shared" si="553"/>
        <v>0</v>
      </c>
      <c r="L2196" s="9">
        <f t="shared" si="549"/>
        <v>116</v>
      </c>
      <c r="M2196" s="9">
        <f t="shared" si="550"/>
        <v>212</v>
      </c>
      <c r="N2196" s="9">
        <f t="shared" si="554"/>
        <v>-328</v>
      </c>
      <c r="O2196" s="9">
        <f t="shared" si="555"/>
        <v>-328</v>
      </c>
      <c r="P2196" s="9">
        <f t="shared" si="560"/>
        <v>90</v>
      </c>
      <c r="Q2196" s="9">
        <f t="shared" si="561"/>
        <v>47</v>
      </c>
      <c r="R2196" s="9">
        <f t="shared" si="562"/>
        <v>-21</v>
      </c>
      <c r="S2196" s="9">
        <f t="shared" si="563"/>
        <v>51</v>
      </c>
      <c r="T2196" s="9">
        <f t="shared" si="564"/>
        <v>-24</v>
      </c>
      <c r="U2196" s="9">
        <f t="shared" si="556"/>
        <v>4230</v>
      </c>
      <c r="V2196" s="9">
        <f t="shared" si="557"/>
        <v>-1890</v>
      </c>
      <c r="W2196" s="1">
        <f t="shared" si="558"/>
        <v>4590</v>
      </c>
      <c r="X2196" s="1">
        <f t="shared" si="559"/>
        <v>-2160</v>
      </c>
    </row>
    <row r="2197" spans="9:24">
      <c r="I2197" s="10">
        <f t="shared" si="551"/>
        <v>0</v>
      </c>
      <c r="J2197" s="10">
        <f t="shared" si="552"/>
        <v>0</v>
      </c>
      <c r="K2197" s="10">
        <f t="shared" si="553"/>
        <v>0</v>
      </c>
      <c r="L2197" s="9">
        <f t="shared" si="549"/>
        <v>116</v>
      </c>
      <c r="M2197" s="9">
        <f t="shared" si="550"/>
        <v>216</v>
      </c>
      <c r="N2197" s="9">
        <f t="shared" si="554"/>
        <v>-332</v>
      </c>
      <c r="O2197" s="9">
        <f t="shared" si="555"/>
        <v>-332</v>
      </c>
      <c r="P2197" s="9">
        <f t="shared" si="560"/>
        <v>90</v>
      </c>
      <c r="Q2197" s="9">
        <f t="shared" si="561"/>
        <v>47</v>
      </c>
      <c r="R2197" s="9">
        <f t="shared" si="562"/>
        <v>-21</v>
      </c>
      <c r="S2197" s="9">
        <f t="shared" si="563"/>
        <v>51</v>
      </c>
      <c r="T2197" s="9">
        <f t="shared" si="564"/>
        <v>-24</v>
      </c>
      <c r="U2197" s="9">
        <f t="shared" si="556"/>
        <v>4230</v>
      </c>
      <c r="V2197" s="9">
        <f t="shared" si="557"/>
        <v>-1890</v>
      </c>
      <c r="W2197" s="1">
        <f t="shared" si="558"/>
        <v>4590</v>
      </c>
      <c r="X2197" s="1">
        <f t="shared" si="559"/>
        <v>-2160</v>
      </c>
    </row>
    <row r="2198" spans="9:24">
      <c r="I2198" s="10">
        <f t="shared" si="551"/>
        <v>0</v>
      </c>
      <c r="J2198" s="10">
        <f t="shared" si="552"/>
        <v>0</v>
      </c>
      <c r="K2198" s="10">
        <f t="shared" si="553"/>
        <v>0</v>
      </c>
      <c r="L2198" s="9">
        <f t="shared" si="549"/>
        <v>116</v>
      </c>
      <c r="M2198" s="9">
        <f t="shared" si="550"/>
        <v>220</v>
      </c>
      <c r="N2198" s="9">
        <f t="shared" si="554"/>
        <v>-336</v>
      </c>
      <c r="O2198" s="9">
        <f t="shared" si="555"/>
        <v>-336</v>
      </c>
      <c r="P2198" s="9">
        <f t="shared" si="560"/>
        <v>90</v>
      </c>
      <c r="Q2198" s="9">
        <f t="shared" si="561"/>
        <v>48</v>
      </c>
      <c r="R2198" s="9">
        <f t="shared" si="562"/>
        <v>-22</v>
      </c>
      <c r="S2198" s="9">
        <f t="shared" si="563"/>
        <v>52</v>
      </c>
      <c r="T2198" s="9">
        <f t="shared" si="564"/>
        <v>-25</v>
      </c>
      <c r="U2198" s="9">
        <f t="shared" si="556"/>
        <v>4320</v>
      </c>
      <c r="V2198" s="9">
        <f t="shared" si="557"/>
        <v>-1980</v>
      </c>
      <c r="W2198" s="1">
        <f t="shared" si="558"/>
        <v>4680</v>
      </c>
      <c r="X2198" s="1">
        <f t="shared" si="559"/>
        <v>-2250</v>
      </c>
    </row>
    <row r="2199" spans="9:24">
      <c r="I2199" s="10">
        <f t="shared" si="551"/>
        <v>0</v>
      </c>
      <c r="J2199" s="10">
        <f t="shared" si="552"/>
        <v>0</v>
      </c>
      <c r="K2199" s="10">
        <f t="shared" si="553"/>
        <v>0</v>
      </c>
      <c r="L2199" s="9">
        <f t="shared" si="549"/>
        <v>116</v>
      </c>
      <c r="M2199" s="9">
        <f t="shared" si="550"/>
        <v>224</v>
      </c>
      <c r="N2199" s="9">
        <f t="shared" si="554"/>
        <v>-340</v>
      </c>
      <c r="O2199" s="9">
        <f t="shared" si="555"/>
        <v>-340</v>
      </c>
      <c r="P2199" s="9">
        <f t="shared" si="560"/>
        <v>90</v>
      </c>
      <c r="Q2199" s="9">
        <f t="shared" si="561"/>
        <v>48</v>
      </c>
      <c r="R2199" s="9">
        <f t="shared" si="562"/>
        <v>-22</v>
      </c>
      <c r="S2199" s="9">
        <f t="shared" si="563"/>
        <v>52</v>
      </c>
      <c r="T2199" s="9">
        <f t="shared" si="564"/>
        <v>-25</v>
      </c>
      <c r="U2199" s="9">
        <f t="shared" si="556"/>
        <v>4320</v>
      </c>
      <c r="V2199" s="9">
        <f t="shared" si="557"/>
        <v>-1980</v>
      </c>
      <c r="W2199" s="1">
        <f t="shared" si="558"/>
        <v>4680</v>
      </c>
      <c r="X2199" s="1">
        <f t="shared" si="559"/>
        <v>-2250</v>
      </c>
    </row>
    <row r="2200" spans="9:24">
      <c r="I2200" s="10">
        <f t="shared" si="551"/>
        <v>0</v>
      </c>
      <c r="J2200" s="10">
        <f t="shared" si="552"/>
        <v>0</v>
      </c>
      <c r="K2200" s="10">
        <f t="shared" si="553"/>
        <v>0</v>
      </c>
      <c r="L2200" s="9">
        <f t="shared" si="549"/>
        <v>116</v>
      </c>
      <c r="M2200" s="9">
        <f t="shared" si="550"/>
        <v>228</v>
      </c>
      <c r="N2200" s="9">
        <f t="shared" si="554"/>
        <v>-344</v>
      </c>
      <c r="O2200" s="9">
        <f t="shared" si="555"/>
        <v>-344</v>
      </c>
      <c r="P2200" s="9">
        <f t="shared" si="560"/>
        <v>90</v>
      </c>
      <c r="Q2200" s="9">
        <f t="shared" si="561"/>
        <v>49</v>
      </c>
      <c r="R2200" s="9">
        <f t="shared" si="562"/>
        <v>-23</v>
      </c>
      <c r="S2200" s="9">
        <f t="shared" si="563"/>
        <v>53</v>
      </c>
      <c r="T2200" s="9">
        <f t="shared" si="564"/>
        <v>-26</v>
      </c>
      <c r="U2200" s="9">
        <f t="shared" si="556"/>
        <v>4410</v>
      </c>
      <c r="V2200" s="9">
        <f t="shared" si="557"/>
        <v>-2070</v>
      </c>
      <c r="W2200" s="1">
        <f t="shared" si="558"/>
        <v>4770</v>
      </c>
      <c r="X2200" s="1">
        <f t="shared" si="559"/>
        <v>-2340</v>
      </c>
    </row>
    <row r="2201" spans="9:24">
      <c r="I2201" s="10">
        <f t="shared" si="551"/>
        <v>0</v>
      </c>
      <c r="J2201" s="10">
        <f t="shared" si="552"/>
        <v>0</v>
      </c>
      <c r="K2201" s="10">
        <f t="shared" si="553"/>
        <v>0</v>
      </c>
      <c r="L2201" s="9">
        <f t="shared" si="549"/>
        <v>116</v>
      </c>
      <c r="M2201" s="9">
        <f t="shared" si="550"/>
        <v>232</v>
      </c>
      <c r="N2201" s="9">
        <f t="shared" si="554"/>
        <v>-348</v>
      </c>
      <c r="O2201" s="9">
        <f t="shared" si="555"/>
        <v>-348</v>
      </c>
      <c r="P2201" s="9">
        <f t="shared" si="560"/>
        <v>90</v>
      </c>
      <c r="Q2201" s="9">
        <f t="shared" si="561"/>
        <v>49</v>
      </c>
      <c r="R2201" s="9">
        <f t="shared" si="562"/>
        <v>-23</v>
      </c>
      <c r="S2201" s="9">
        <f t="shared" si="563"/>
        <v>53</v>
      </c>
      <c r="T2201" s="9">
        <f t="shared" si="564"/>
        <v>-26</v>
      </c>
      <c r="U2201" s="9">
        <f t="shared" si="556"/>
        <v>4410</v>
      </c>
      <c r="V2201" s="9">
        <f t="shared" si="557"/>
        <v>-2070</v>
      </c>
      <c r="W2201" s="1">
        <f t="shared" si="558"/>
        <v>4770</v>
      </c>
      <c r="X2201" s="1">
        <f t="shared" si="559"/>
        <v>-2340</v>
      </c>
    </row>
    <row r="2202" spans="9:24">
      <c r="I2202" s="10">
        <f t="shared" si="551"/>
        <v>0</v>
      </c>
      <c r="J2202" s="10">
        <f t="shared" si="552"/>
        <v>0</v>
      </c>
      <c r="K2202" s="10">
        <f t="shared" si="553"/>
        <v>0</v>
      </c>
      <c r="L2202" s="9">
        <f t="shared" si="549"/>
        <v>116</v>
      </c>
      <c r="M2202" s="9">
        <f t="shared" si="550"/>
        <v>236</v>
      </c>
      <c r="N2202" s="9">
        <f t="shared" si="554"/>
        <v>-352</v>
      </c>
      <c r="O2202" s="9">
        <f t="shared" si="555"/>
        <v>-352</v>
      </c>
      <c r="P2202" s="9">
        <f t="shared" si="560"/>
        <v>90</v>
      </c>
      <c r="Q2202" s="9">
        <f t="shared" si="561"/>
        <v>50</v>
      </c>
      <c r="R2202" s="9">
        <f t="shared" si="562"/>
        <v>-24</v>
      </c>
      <c r="S2202" s="9">
        <f t="shared" si="563"/>
        <v>55</v>
      </c>
      <c r="T2202" s="9">
        <f t="shared" si="564"/>
        <v>-27</v>
      </c>
      <c r="U2202" s="9">
        <f t="shared" si="556"/>
        <v>4500</v>
      </c>
      <c r="V2202" s="9">
        <f t="shared" si="557"/>
        <v>-2160</v>
      </c>
      <c r="W2202" s="1">
        <f t="shared" si="558"/>
        <v>4950</v>
      </c>
      <c r="X2202" s="1">
        <f t="shared" si="559"/>
        <v>-2430</v>
      </c>
    </row>
    <row r="2203" spans="9:24">
      <c r="I2203" s="10">
        <f t="shared" si="551"/>
        <v>0</v>
      </c>
      <c r="J2203" s="10">
        <f t="shared" si="552"/>
        <v>0</v>
      </c>
      <c r="K2203" s="10">
        <f t="shared" si="553"/>
        <v>0</v>
      </c>
      <c r="L2203" s="9">
        <f t="shared" si="549"/>
        <v>116</v>
      </c>
      <c r="M2203" s="9">
        <f t="shared" si="550"/>
        <v>240</v>
      </c>
      <c r="N2203" s="9">
        <f t="shared" si="554"/>
        <v>-356</v>
      </c>
      <c r="O2203" s="9">
        <f t="shared" si="555"/>
        <v>-356</v>
      </c>
      <c r="P2203" s="9">
        <f t="shared" si="560"/>
        <v>90</v>
      </c>
      <c r="Q2203" s="9">
        <f t="shared" si="561"/>
        <v>50</v>
      </c>
      <c r="R2203" s="9">
        <f t="shared" si="562"/>
        <v>-24</v>
      </c>
      <c r="S2203" s="9">
        <f t="shared" si="563"/>
        <v>55</v>
      </c>
      <c r="T2203" s="9">
        <f t="shared" si="564"/>
        <v>-27</v>
      </c>
      <c r="U2203" s="9">
        <f t="shared" si="556"/>
        <v>4500</v>
      </c>
      <c r="V2203" s="9">
        <f t="shared" si="557"/>
        <v>-2160</v>
      </c>
      <c r="W2203" s="1">
        <f t="shared" si="558"/>
        <v>4950</v>
      </c>
      <c r="X2203" s="1">
        <f t="shared" si="559"/>
        <v>-2430</v>
      </c>
    </row>
    <row r="2204" spans="9:24">
      <c r="I2204" s="10">
        <f t="shared" si="551"/>
        <v>0</v>
      </c>
      <c r="J2204" s="10">
        <f t="shared" si="552"/>
        <v>0</v>
      </c>
      <c r="K2204" s="10">
        <f t="shared" si="553"/>
        <v>0</v>
      </c>
      <c r="L2204" s="9">
        <f t="shared" si="549"/>
        <v>116</v>
      </c>
      <c r="M2204" s="9">
        <f t="shared" si="550"/>
        <v>244</v>
      </c>
      <c r="N2204" s="9">
        <f t="shared" si="554"/>
        <v>-360</v>
      </c>
      <c r="O2204" s="9">
        <f t="shared" si="555"/>
        <v>-360</v>
      </c>
      <c r="P2204" s="9">
        <f t="shared" si="560"/>
        <v>90</v>
      </c>
      <c r="Q2204" s="9">
        <f t="shared" si="561"/>
        <v>51</v>
      </c>
      <c r="R2204" s="9">
        <f t="shared" si="562"/>
        <v>-25</v>
      </c>
      <c r="S2204" s="9">
        <f t="shared" si="563"/>
        <v>56</v>
      </c>
      <c r="T2204" s="9">
        <f t="shared" si="564"/>
        <v>-28</v>
      </c>
      <c r="U2204" s="9">
        <f t="shared" si="556"/>
        <v>4590</v>
      </c>
      <c r="V2204" s="9">
        <f t="shared" si="557"/>
        <v>-2250</v>
      </c>
      <c r="W2204" s="1">
        <f t="shared" si="558"/>
        <v>5040</v>
      </c>
      <c r="X2204" s="1">
        <f t="shared" si="559"/>
        <v>-2520</v>
      </c>
    </row>
    <row r="2205" spans="9:24">
      <c r="I2205" s="10">
        <f t="shared" si="551"/>
        <v>0</v>
      </c>
      <c r="J2205" s="10">
        <f t="shared" si="552"/>
        <v>0</v>
      </c>
      <c r="K2205" s="10">
        <f t="shared" si="553"/>
        <v>0</v>
      </c>
      <c r="L2205" s="9">
        <f t="shared" si="549"/>
        <v>116</v>
      </c>
      <c r="M2205" s="9">
        <f t="shared" si="550"/>
        <v>248</v>
      </c>
      <c r="N2205" s="9">
        <f t="shared" si="554"/>
        <v>-364</v>
      </c>
      <c r="O2205" s="9">
        <f t="shared" si="555"/>
        <v>-364</v>
      </c>
      <c r="P2205" s="9">
        <f t="shared" si="560"/>
        <v>90</v>
      </c>
      <c r="Q2205" s="9">
        <f t="shared" si="561"/>
        <v>51</v>
      </c>
      <c r="R2205" s="9">
        <f t="shared" si="562"/>
        <v>-25</v>
      </c>
      <c r="S2205" s="9">
        <f t="shared" si="563"/>
        <v>56</v>
      </c>
      <c r="T2205" s="9">
        <f t="shared" si="564"/>
        <v>-28</v>
      </c>
      <c r="U2205" s="9">
        <f t="shared" si="556"/>
        <v>4590</v>
      </c>
      <c r="V2205" s="9">
        <f t="shared" si="557"/>
        <v>-2250</v>
      </c>
      <c r="W2205" s="1">
        <f t="shared" si="558"/>
        <v>5040</v>
      </c>
      <c r="X2205" s="1">
        <f t="shared" si="559"/>
        <v>-2520</v>
      </c>
    </row>
    <row r="2206" spans="9:24">
      <c r="I2206" s="10">
        <f t="shared" si="551"/>
        <v>0</v>
      </c>
      <c r="J2206" s="10">
        <f t="shared" si="552"/>
        <v>0</v>
      </c>
      <c r="K2206" s="10">
        <f t="shared" si="553"/>
        <v>0</v>
      </c>
      <c r="L2206" s="9">
        <f t="shared" si="549"/>
        <v>116</v>
      </c>
      <c r="M2206" s="9">
        <f t="shared" si="550"/>
        <v>252</v>
      </c>
      <c r="N2206" s="9">
        <f t="shared" si="554"/>
        <v>-368</v>
      </c>
      <c r="O2206" s="9">
        <f t="shared" si="555"/>
        <v>-368</v>
      </c>
      <c r="P2206" s="9">
        <f t="shared" si="560"/>
        <v>90</v>
      </c>
      <c r="Q2206" s="9">
        <f t="shared" si="561"/>
        <v>52</v>
      </c>
      <c r="R2206" s="9">
        <f t="shared" si="562"/>
        <v>-26</v>
      </c>
      <c r="S2206" s="9">
        <f t="shared" si="563"/>
        <v>57</v>
      </c>
      <c r="T2206" s="9">
        <f t="shared" si="564"/>
        <v>-29</v>
      </c>
      <c r="U2206" s="9">
        <f t="shared" si="556"/>
        <v>4680</v>
      </c>
      <c r="V2206" s="9">
        <f t="shared" si="557"/>
        <v>-2340</v>
      </c>
      <c r="W2206" s="1">
        <f t="shared" si="558"/>
        <v>5130</v>
      </c>
      <c r="X2206" s="1">
        <f t="shared" si="559"/>
        <v>-2610</v>
      </c>
    </row>
    <row r="2207" spans="9:24">
      <c r="I2207" s="10">
        <f t="shared" si="551"/>
        <v>0</v>
      </c>
      <c r="J2207" s="10">
        <f t="shared" si="552"/>
        <v>0</v>
      </c>
      <c r="K2207" s="10">
        <f t="shared" si="553"/>
        <v>0</v>
      </c>
      <c r="L2207" s="9">
        <f t="shared" si="549"/>
        <v>112</v>
      </c>
      <c r="M2207" s="9">
        <f t="shared" si="550"/>
        <v>4</v>
      </c>
      <c r="N2207" s="9">
        <f t="shared" si="554"/>
        <v>-116</v>
      </c>
      <c r="O2207" s="9">
        <f t="shared" si="555"/>
        <v>-116</v>
      </c>
      <c r="P2207" s="9">
        <f t="shared" si="560"/>
        <v>89</v>
      </c>
      <c r="Q2207" s="9">
        <f t="shared" si="561"/>
        <v>21</v>
      </c>
      <c r="R2207" s="9">
        <f t="shared" si="562"/>
        <v>6</v>
      </c>
      <c r="S2207" s="9">
        <f t="shared" si="563"/>
        <v>23</v>
      </c>
      <c r="T2207" s="9">
        <f t="shared" si="564"/>
        <v>6</v>
      </c>
      <c r="U2207" s="9">
        <f t="shared" si="556"/>
        <v>1869</v>
      </c>
      <c r="V2207" s="9">
        <f t="shared" si="557"/>
        <v>534</v>
      </c>
      <c r="W2207" s="1">
        <f t="shared" si="558"/>
        <v>2047</v>
      </c>
      <c r="X2207" s="1">
        <f t="shared" si="559"/>
        <v>534</v>
      </c>
    </row>
    <row r="2208" spans="9:24">
      <c r="I2208" s="10">
        <f t="shared" si="551"/>
        <v>0</v>
      </c>
      <c r="J2208" s="10">
        <f t="shared" si="552"/>
        <v>0</v>
      </c>
      <c r="K2208" s="10">
        <f t="shared" si="553"/>
        <v>0</v>
      </c>
      <c r="L2208" s="9">
        <f t="shared" si="549"/>
        <v>112</v>
      </c>
      <c r="M2208" s="9">
        <f t="shared" si="550"/>
        <v>8</v>
      </c>
      <c r="N2208" s="9">
        <f t="shared" si="554"/>
        <v>-120</v>
      </c>
      <c r="O2208" s="9">
        <f t="shared" si="555"/>
        <v>-120</v>
      </c>
      <c r="P2208" s="9">
        <f t="shared" si="560"/>
        <v>89</v>
      </c>
      <c r="Q2208" s="9">
        <f t="shared" si="561"/>
        <v>21</v>
      </c>
      <c r="R2208" s="9">
        <f t="shared" si="562"/>
        <v>5</v>
      </c>
      <c r="S2208" s="9">
        <f t="shared" si="563"/>
        <v>23</v>
      </c>
      <c r="T2208" s="9">
        <f t="shared" si="564"/>
        <v>5</v>
      </c>
      <c r="U2208" s="9">
        <f t="shared" si="556"/>
        <v>1869</v>
      </c>
      <c r="V2208" s="9">
        <f t="shared" si="557"/>
        <v>445</v>
      </c>
      <c r="W2208" s="1">
        <f t="shared" si="558"/>
        <v>2047</v>
      </c>
      <c r="X2208" s="1">
        <f t="shared" si="559"/>
        <v>445</v>
      </c>
    </row>
    <row r="2209" spans="9:24">
      <c r="I2209" s="10">
        <f t="shared" si="551"/>
        <v>0</v>
      </c>
      <c r="J2209" s="10">
        <f t="shared" si="552"/>
        <v>0</v>
      </c>
      <c r="K2209" s="10">
        <f t="shared" si="553"/>
        <v>0</v>
      </c>
      <c r="L2209" s="9">
        <f t="shared" si="549"/>
        <v>112</v>
      </c>
      <c r="M2209" s="9">
        <f t="shared" si="550"/>
        <v>12</v>
      </c>
      <c r="N2209" s="9">
        <f t="shared" si="554"/>
        <v>-124</v>
      </c>
      <c r="O2209" s="9">
        <f t="shared" si="555"/>
        <v>-124</v>
      </c>
      <c r="P2209" s="9">
        <f t="shared" si="560"/>
        <v>89</v>
      </c>
      <c r="Q2209" s="9">
        <f t="shared" si="561"/>
        <v>22</v>
      </c>
      <c r="R2209" s="9">
        <f t="shared" si="562"/>
        <v>5</v>
      </c>
      <c r="S2209" s="9">
        <f t="shared" si="563"/>
        <v>24</v>
      </c>
      <c r="T2209" s="9">
        <f t="shared" si="564"/>
        <v>5</v>
      </c>
      <c r="U2209" s="9">
        <f t="shared" si="556"/>
        <v>1958</v>
      </c>
      <c r="V2209" s="9">
        <f t="shared" si="557"/>
        <v>445</v>
      </c>
      <c r="W2209" s="1">
        <f t="shared" si="558"/>
        <v>2136</v>
      </c>
      <c r="X2209" s="1">
        <f t="shared" si="559"/>
        <v>445</v>
      </c>
    </row>
    <row r="2210" spans="9:24">
      <c r="I2210" s="10">
        <f t="shared" si="551"/>
        <v>0</v>
      </c>
      <c r="J2210" s="10">
        <f t="shared" si="552"/>
        <v>0</v>
      </c>
      <c r="K2210" s="10">
        <f t="shared" si="553"/>
        <v>0</v>
      </c>
      <c r="L2210" s="9">
        <f t="shared" si="549"/>
        <v>112</v>
      </c>
      <c r="M2210" s="9">
        <f t="shared" si="550"/>
        <v>16</v>
      </c>
      <c r="N2210" s="9">
        <f t="shared" si="554"/>
        <v>-128</v>
      </c>
      <c r="O2210" s="9">
        <f t="shared" si="555"/>
        <v>-128</v>
      </c>
      <c r="P2210" s="9">
        <f t="shared" si="560"/>
        <v>89</v>
      </c>
      <c r="Q2210" s="9">
        <f t="shared" si="561"/>
        <v>22</v>
      </c>
      <c r="R2210" s="9">
        <f t="shared" si="562"/>
        <v>4</v>
      </c>
      <c r="S2210" s="9">
        <f t="shared" si="563"/>
        <v>24</v>
      </c>
      <c r="T2210" s="9">
        <f t="shared" si="564"/>
        <v>4</v>
      </c>
      <c r="U2210" s="9">
        <f t="shared" si="556"/>
        <v>1958</v>
      </c>
      <c r="V2210" s="9">
        <f t="shared" si="557"/>
        <v>356</v>
      </c>
      <c r="W2210" s="1">
        <f t="shared" si="558"/>
        <v>2136</v>
      </c>
      <c r="X2210" s="1">
        <f t="shared" si="559"/>
        <v>356</v>
      </c>
    </row>
    <row r="2211" spans="9:24">
      <c r="I2211" s="10">
        <f t="shared" si="551"/>
        <v>0</v>
      </c>
      <c r="J2211" s="10">
        <f t="shared" si="552"/>
        <v>0</v>
      </c>
      <c r="K2211" s="10">
        <f t="shared" si="553"/>
        <v>0</v>
      </c>
      <c r="L2211" s="9">
        <f t="shared" si="549"/>
        <v>112</v>
      </c>
      <c r="M2211" s="9">
        <f t="shared" si="550"/>
        <v>20</v>
      </c>
      <c r="N2211" s="9">
        <f t="shared" si="554"/>
        <v>-132</v>
      </c>
      <c r="O2211" s="9">
        <f t="shared" si="555"/>
        <v>-132</v>
      </c>
      <c r="P2211" s="9">
        <f t="shared" si="560"/>
        <v>89</v>
      </c>
      <c r="Q2211" s="9">
        <f t="shared" si="561"/>
        <v>23</v>
      </c>
      <c r="R2211" s="9">
        <f t="shared" si="562"/>
        <v>4</v>
      </c>
      <c r="S2211" s="9">
        <f t="shared" si="563"/>
        <v>25</v>
      </c>
      <c r="T2211" s="9">
        <f t="shared" si="564"/>
        <v>4</v>
      </c>
      <c r="U2211" s="9">
        <f t="shared" si="556"/>
        <v>2047</v>
      </c>
      <c r="V2211" s="9">
        <f t="shared" si="557"/>
        <v>356</v>
      </c>
      <c r="W2211" s="1">
        <f t="shared" si="558"/>
        <v>2225</v>
      </c>
      <c r="X2211" s="1">
        <f t="shared" si="559"/>
        <v>356</v>
      </c>
    </row>
    <row r="2212" spans="9:24">
      <c r="I2212" s="10">
        <f t="shared" si="551"/>
        <v>0</v>
      </c>
      <c r="J2212" s="10">
        <f t="shared" si="552"/>
        <v>0</v>
      </c>
      <c r="K2212" s="10">
        <f t="shared" si="553"/>
        <v>0</v>
      </c>
      <c r="L2212" s="9">
        <f t="shared" si="549"/>
        <v>112</v>
      </c>
      <c r="M2212" s="9">
        <f t="shared" si="550"/>
        <v>24</v>
      </c>
      <c r="N2212" s="9">
        <f t="shared" si="554"/>
        <v>-136</v>
      </c>
      <c r="O2212" s="9">
        <f t="shared" si="555"/>
        <v>-136</v>
      </c>
      <c r="P2212" s="9">
        <f t="shared" si="560"/>
        <v>89</v>
      </c>
      <c r="Q2212" s="9">
        <f t="shared" si="561"/>
        <v>23</v>
      </c>
      <c r="R2212" s="9">
        <f t="shared" si="562"/>
        <v>3</v>
      </c>
      <c r="S2212" s="9">
        <f t="shared" si="563"/>
        <v>25</v>
      </c>
      <c r="T2212" s="9">
        <f t="shared" si="564"/>
        <v>3</v>
      </c>
      <c r="U2212" s="9">
        <f t="shared" si="556"/>
        <v>2047</v>
      </c>
      <c r="V2212" s="9">
        <f t="shared" si="557"/>
        <v>267</v>
      </c>
      <c r="W2212" s="1">
        <f t="shared" si="558"/>
        <v>2225</v>
      </c>
      <c r="X2212" s="1">
        <f t="shared" si="559"/>
        <v>267</v>
      </c>
    </row>
    <row r="2213" spans="9:24">
      <c r="I2213" s="10">
        <f t="shared" si="551"/>
        <v>0</v>
      </c>
      <c r="J2213" s="10">
        <f t="shared" si="552"/>
        <v>0</v>
      </c>
      <c r="K2213" s="10">
        <f t="shared" si="553"/>
        <v>0</v>
      </c>
      <c r="L2213" s="9">
        <f t="shared" si="549"/>
        <v>112</v>
      </c>
      <c r="M2213" s="9">
        <f t="shared" si="550"/>
        <v>28</v>
      </c>
      <c r="N2213" s="9">
        <f t="shared" si="554"/>
        <v>-140</v>
      </c>
      <c r="O2213" s="9">
        <f t="shared" si="555"/>
        <v>-140</v>
      </c>
      <c r="P2213" s="9">
        <f t="shared" si="560"/>
        <v>89</v>
      </c>
      <c r="Q2213" s="9">
        <f t="shared" si="561"/>
        <v>24</v>
      </c>
      <c r="R2213" s="9">
        <f t="shared" si="562"/>
        <v>3</v>
      </c>
      <c r="S2213" s="9">
        <f t="shared" si="563"/>
        <v>26</v>
      </c>
      <c r="T2213" s="9">
        <f t="shared" si="564"/>
        <v>3</v>
      </c>
      <c r="U2213" s="9">
        <f t="shared" si="556"/>
        <v>2136</v>
      </c>
      <c r="V2213" s="9">
        <f t="shared" si="557"/>
        <v>267</v>
      </c>
      <c r="W2213" s="1">
        <f t="shared" si="558"/>
        <v>2314</v>
      </c>
      <c r="X2213" s="1">
        <f t="shared" si="559"/>
        <v>267</v>
      </c>
    </row>
    <row r="2214" spans="9:24">
      <c r="I2214" s="10">
        <f t="shared" si="551"/>
        <v>0</v>
      </c>
      <c r="J2214" s="10">
        <f t="shared" si="552"/>
        <v>0</v>
      </c>
      <c r="K2214" s="10">
        <f t="shared" si="553"/>
        <v>0</v>
      </c>
      <c r="L2214" s="9">
        <f t="shared" si="549"/>
        <v>112</v>
      </c>
      <c r="M2214" s="9">
        <f t="shared" si="550"/>
        <v>32</v>
      </c>
      <c r="N2214" s="9">
        <f t="shared" si="554"/>
        <v>-144</v>
      </c>
      <c r="O2214" s="9">
        <f t="shared" si="555"/>
        <v>-144</v>
      </c>
      <c r="P2214" s="9">
        <f t="shared" si="560"/>
        <v>89</v>
      </c>
      <c r="Q2214" s="9">
        <f t="shared" si="561"/>
        <v>24</v>
      </c>
      <c r="R2214" s="9">
        <f t="shared" si="562"/>
        <v>2</v>
      </c>
      <c r="S2214" s="9">
        <f t="shared" si="563"/>
        <v>26</v>
      </c>
      <c r="T2214" s="9">
        <f t="shared" si="564"/>
        <v>2</v>
      </c>
      <c r="U2214" s="9">
        <f t="shared" si="556"/>
        <v>2136</v>
      </c>
      <c r="V2214" s="9">
        <f t="shared" si="557"/>
        <v>178</v>
      </c>
      <c r="W2214" s="1">
        <f t="shared" si="558"/>
        <v>2314</v>
      </c>
      <c r="X2214" s="1">
        <f t="shared" si="559"/>
        <v>178</v>
      </c>
    </row>
    <row r="2215" spans="9:24">
      <c r="I2215" s="10">
        <f t="shared" si="551"/>
        <v>0</v>
      </c>
      <c r="J2215" s="10">
        <f t="shared" si="552"/>
        <v>0</v>
      </c>
      <c r="K2215" s="10">
        <f t="shared" si="553"/>
        <v>0</v>
      </c>
      <c r="L2215" s="9">
        <f t="shared" si="549"/>
        <v>112</v>
      </c>
      <c r="M2215" s="9">
        <f t="shared" si="550"/>
        <v>36</v>
      </c>
      <c r="N2215" s="9">
        <f t="shared" si="554"/>
        <v>-148</v>
      </c>
      <c r="O2215" s="9">
        <f t="shared" si="555"/>
        <v>-148</v>
      </c>
      <c r="P2215" s="9">
        <f t="shared" si="560"/>
        <v>89</v>
      </c>
      <c r="Q2215" s="9">
        <f t="shared" si="561"/>
        <v>25</v>
      </c>
      <c r="R2215" s="9">
        <f t="shared" si="562"/>
        <v>2</v>
      </c>
      <c r="S2215" s="9">
        <f t="shared" si="563"/>
        <v>27</v>
      </c>
      <c r="T2215" s="9">
        <f t="shared" si="564"/>
        <v>2</v>
      </c>
      <c r="U2215" s="9">
        <f t="shared" si="556"/>
        <v>2225</v>
      </c>
      <c r="V2215" s="9">
        <f t="shared" si="557"/>
        <v>178</v>
      </c>
      <c r="W2215" s="1">
        <f t="shared" si="558"/>
        <v>2403</v>
      </c>
      <c r="X2215" s="1">
        <f t="shared" si="559"/>
        <v>178</v>
      </c>
    </row>
    <row r="2216" spans="9:24">
      <c r="I2216" s="10">
        <f t="shared" si="551"/>
        <v>0</v>
      </c>
      <c r="J2216" s="10">
        <f t="shared" si="552"/>
        <v>0</v>
      </c>
      <c r="K2216" s="10">
        <f t="shared" si="553"/>
        <v>0</v>
      </c>
      <c r="L2216" s="9">
        <f t="shared" si="549"/>
        <v>112</v>
      </c>
      <c r="M2216" s="9">
        <f t="shared" si="550"/>
        <v>40</v>
      </c>
      <c r="N2216" s="9">
        <f t="shared" si="554"/>
        <v>-152</v>
      </c>
      <c r="O2216" s="9">
        <f t="shared" si="555"/>
        <v>-152</v>
      </c>
      <c r="P2216" s="9">
        <f t="shared" si="560"/>
        <v>89</v>
      </c>
      <c r="Q2216" s="9">
        <f t="shared" si="561"/>
        <v>25</v>
      </c>
      <c r="R2216" s="9">
        <f t="shared" si="562"/>
        <v>1</v>
      </c>
      <c r="S2216" s="9">
        <f t="shared" si="563"/>
        <v>27</v>
      </c>
      <c r="T2216" s="9">
        <f t="shared" si="564"/>
        <v>1</v>
      </c>
      <c r="U2216" s="9">
        <f t="shared" si="556"/>
        <v>2225</v>
      </c>
      <c r="V2216" s="9">
        <f t="shared" si="557"/>
        <v>89</v>
      </c>
      <c r="W2216" s="1">
        <f t="shared" si="558"/>
        <v>2403</v>
      </c>
      <c r="X2216" s="1">
        <f t="shared" si="559"/>
        <v>89</v>
      </c>
    </row>
    <row r="2217" spans="9:24">
      <c r="I2217" s="10">
        <f t="shared" si="551"/>
        <v>0</v>
      </c>
      <c r="J2217" s="10">
        <f t="shared" si="552"/>
        <v>0</v>
      </c>
      <c r="K2217" s="10">
        <f t="shared" si="553"/>
        <v>0</v>
      </c>
      <c r="L2217" s="9">
        <f t="shared" si="549"/>
        <v>112</v>
      </c>
      <c r="M2217" s="9">
        <f t="shared" si="550"/>
        <v>44</v>
      </c>
      <c r="N2217" s="9">
        <f t="shared" si="554"/>
        <v>-156</v>
      </c>
      <c r="O2217" s="9">
        <f t="shared" si="555"/>
        <v>-156</v>
      </c>
      <c r="P2217" s="9">
        <f t="shared" si="560"/>
        <v>89</v>
      </c>
      <c r="Q2217" s="9">
        <f t="shared" si="561"/>
        <v>26</v>
      </c>
      <c r="R2217" s="9">
        <f t="shared" si="562"/>
        <v>1</v>
      </c>
      <c r="S2217" s="9">
        <f t="shared" si="563"/>
        <v>28</v>
      </c>
      <c r="T2217" s="9">
        <f t="shared" si="564"/>
        <v>1</v>
      </c>
      <c r="U2217" s="9">
        <f t="shared" si="556"/>
        <v>2314</v>
      </c>
      <c r="V2217" s="9">
        <f t="shared" si="557"/>
        <v>89</v>
      </c>
      <c r="W2217" s="1">
        <f t="shared" si="558"/>
        <v>2492</v>
      </c>
      <c r="X2217" s="1">
        <f t="shared" si="559"/>
        <v>89</v>
      </c>
    </row>
    <row r="2218" spans="9:24">
      <c r="I2218" s="10">
        <f t="shared" si="551"/>
        <v>0</v>
      </c>
      <c r="J2218" s="10">
        <f t="shared" si="552"/>
        <v>0</v>
      </c>
      <c r="K2218" s="10">
        <f t="shared" si="553"/>
        <v>0</v>
      </c>
      <c r="L2218" s="9">
        <f t="shared" ref="L2218:L2281" si="565">L2155-4</f>
        <v>112</v>
      </c>
      <c r="M2218" s="9">
        <f t="shared" si="550"/>
        <v>48</v>
      </c>
      <c r="N2218" s="9">
        <f t="shared" si="554"/>
        <v>-160</v>
      </c>
      <c r="O2218" s="9">
        <f t="shared" si="555"/>
        <v>-160</v>
      </c>
      <c r="P2218" s="9">
        <f t="shared" si="560"/>
        <v>89</v>
      </c>
      <c r="Q2218" s="9">
        <f t="shared" si="561"/>
        <v>26</v>
      </c>
      <c r="R2218" s="9">
        <f t="shared" si="562"/>
        <v>0</v>
      </c>
      <c r="S2218" s="9">
        <f t="shared" si="563"/>
        <v>28</v>
      </c>
      <c r="T2218" s="9">
        <f t="shared" si="564"/>
        <v>0</v>
      </c>
      <c r="U2218" s="9">
        <f t="shared" si="556"/>
        <v>2314</v>
      </c>
      <c r="V2218" s="9">
        <f t="shared" si="557"/>
        <v>0</v>
      </c>
      <c r="W2218" s="1">
        <f t="shared" si="558"/>
        <v>2492</v>
      </c>
      <c r="X2218" s="1">
        <f t="shared" si="559"/>
        <v>0</v>
      </c>
    </row>
    <row r="2219" spans="9:24">
      <c r="I2219" s="10">
        <f t="shared" si="551"/>
        <v>0</v>
      </c>
      <c r="J2219" s="10">
        <f t="shared" si="552"/>
        <v>0</v>
      </c>
      <c r="K2219" s="10">
        <f t="shared" si="553"/>
        <v>0</v>
      </c>
      <c r="L2219" s="9">
        <f t="shared" si="565"/>
        <v>112</v>
      </c>
      <c r="M2219" s="9">
        <f t="shared" si="550"/>
        <v>52</v>
      </c>
      <c r="N2219" s="9">
        <f t="shared" si="554"/>
        <v>-164</v>
      </c>
      <c r="O2219" s="9">
        <f t="shared" si="555"/>
        <v>-164</v>
      </c>
      <c r="P2219" s="9">
        <f t="shared" si="560"/>
        <v>89</v>
      </c>
      <c r="Q2219" s="9">
        <f t="shared" si="561"/>
        <v>27</v>
      </c>
      <c r="R2219" s="9">
        <f t="shared" si="562"/>
        <v>0</v>
      </c>
      <c r="S2219" s="9">
        <f t="shared" si="563"/>
        <v>29</v>
      </c>
      <c r="T2219" s="9">
        <f t="shared" si="564"/>
        <v>0</v>
      </c>
      <c r="U2219" s="9">
        <f t="shared" si="556"/>
        <v>2403</v>
      </c>
      <c r="V2219" s="9">
        <f t="shared" si="557"/>
        <v>0</v>
      </c>
      <c r="W2219" s="1">
        <f t="shared" si="558"/>
        <v>2581</v>
      </c>
      <c r="X2219" s="1">
        <f t="shared" si="559"/>
        <v>0</v>
      </c>
    </row>
    <row r="2220" spans="9:24">
      <c r="I2220" s="10">
        <f t="shared" si="551"/>
        <v>0</v>
      </c>
      <c r="J2220" s="10">
        <f t="shared" si="552"/>
        <v>0</v>
      </c>
      <c r="K2220" s="10">
        <f t="shared" si="553"/>
        <v>0</v>
      </c>
      <c r="L2220" s="9">
        <f t="shared" si="565"/>
        <v>112</v>
      </c>
      <c r="M2220" s="9">
        <f t="shared" si="550"/>
        <v>56</v>
      </c>
      <c r="N2220" s="9">
        <f t="shared" si="554"/>
        <v>-168</v>
      </c>
      <c r="O2220" s="9">
        <f t="shared" si="555"/>
        <v>-168</v>
      </c>
      <c r="P2220" s="9">
        <f t="shared" si="560"/>
        <v>89</v>
      </c>
      <c r="Q2220" s="9">
        <f t="shared" si="561"/>
        <v>27</v>
      </c>
      <c r="R2220" s="9">
        <f t="shared" si="562"/>
        <v>-1</v>
      </c>
      <c r="S2220" s="9">
        <f t="shared" si="563"/>
        <v>29</v>
      </c>
      <c r="T2220" s="9">
        <f t="shared" si="564"/>
        <v>-2</v>
      </c>
      <c r="U2220" s="9">
        <f t="shared" si="556"/>
        <v>2403</v>
      </c>
      <c r="V2220" s="9">
        <f t="shared" si="557"/>
        <v>-89</v>
      </c>
      <c r="W2220" s="1">
        <f t="shared" si="558"/>
        <v>2581</v>
      </c>
      <c r="X2220" s="1">
        <f t="shared" si="559"/>
        <v>-178</v>
      </c>
    </row>
    <row r="2221" spans="9:24">
      <c r="I2221" s="10">
        <f t="shared" si="551"/>
        <v>0</v>
      </c>
      <c r="J2221" s="10">
        <f t="shared" si="552"/>
        <v>0</v>
      </c>
      <c r="K2221" s="10">
        <f t="shared" si="553"/>
        <v>0</v>
      </c>
      <c r="L2221" s="9">
        <f t="shared" si="565"/>
        <v>112</v>
      </c>
      <c r="M2221" s="9">
        <f t="shared" si="550"/>
        <v>60</v>
      </c>
      <c r="N2221" s="9">
        <f t="shared" si="554"/>
        <v>-172</v>
      </c>
      <c r="O2221" s="9">
        <f t="shared" si="555"/>
        <v>-172</v>
      </c>
      <c r="P2221" s="9">
        <f t="shared" si="560"/>
        <v>89</v>
      </c>
      <c r="Q2221" s="9">
        <f t="shared" si="561"/>
        <v>28</v>
      </c>
      <c r="R2221" s="9">
        <f t="shared" si="562"/>
        <v>-1</v>
      </c>
      <c r="S2221" s="9">
        <f t="shared" si="563"/>
        <v>30</v>
      </c>
      <c r="T2221" s="9">
        <f t="shared" si="564"/>
        <v>-2</v>
      </c>
      <c r="U2221" s="9">
        <f t="shared" si="556"/>
        <v>2492</v>
      </c>
      <c r="V2221" s="9">
        <f t="shared" si="557"/>
        <v>-89</v>
      </c>
      <c r="W2221" s="1">
        <f t="shared" si="558"/>
        <v>2670</v>
      </c>
      <c r="X2221" s="1">
        <f t="shared" si="559"/>
        <v>-178</v>
      </c>
    </row>
    <row r="2222" spans="9:24">
      <c r="I2222" s="10">
        <f t="shared" si="551"/>
        <v>0</v>
      </c>
      <c r="J2222" s="10">
        <f t="shared" si="552"/>
        <v>0</v>
      </c>
      <c r="K2222" s="10">
        <f t="shared" si="553"/>
        <v>0</v>
      </c>
      <c r="L2222" s="9">
        <f t="shared" si="565"/>
        <v>112</v>
      </c>
      <c r="M2222" s="9">
        <f t="shared" si="550"/>
        <v>64</v>
      </c>
      <c r="N2222" s="9">
        <f t="shared" si="554"/>
        <v>-176</v>
      </c>
      <c r="O2222" s="9">
        <f t="shared" si="555"/>
        <v>-176</v>
      </c>
      <c r="P2222" s="9">
        <f t="shared" si="560"/>
        <v>89</v>
      </c>
      <c r="Q2222" s="9">
        <f t="shared" si="561"/>
        <v>28</v>
      </c>
      <c r="R2222" s="9">
        <f t="shared" si="562"/>
        <v>-2</v>
      </c>
      <c r="S2222" s="9">
        <f t="shared" si="563"/>
        <v>30</v>
      </c>
      <c r="T2222" s="9">
        <f t="shared" si="564"/>
        <v>-3</v>
      </c>
      <c r="U2222" s="9">
        <f t="shared" si="556"/>
        <v>2492</v>
      </c>
      <c r="V2222" s="9">
        <f t="shared" si="557"/>
        <v>-178</v>
      </c>
      <c r="W2222" s="1">
        <f t="shared" si="558"/>
        <v>2670</v>
      </c>
      <c r="X2222" s="1">
        <f t="shared" si="559"/>
        <v>-267</v>
      </c>
    </row>
    <row r="2223" spans="9:24">
      <c r="I2223" s="10">
        <f t="shared" si="551"/>
        <v>0</v>
      </c>
      <c r="J2223" s="10">
        <f t="shared" si="552"/>
        <v>0</v>
      </c>
      <c r="K2223" s="10">
        <f t="shared" si="553"/>
        <v>0</v>
      </c>
      <c r="L2223" s="9">
        <f t="shared" si="565"/>
        <v>112</v>
      </c>
      <c r="M2223" s="9">
        <f t="shared" si="550"/>
        <v>68</v>
      </c>
      <c r="N2223" s="9">
        <f t="shared" si="554"/>
        <v>-180</v>
      </c>
      <c r="O2223" s="9">
        <f t="shared" si="555"/>
        <v>-180</v>
      </c>
      <c r="P2223" s="9">
        <f t="shared" si="560"/>
        <v>89</v>
      </c>
      <c r="Q2223" s="9">
        <f t="shared" si="561"/>
        <v>29</v>
      </c>
      <c r="R2223" s="9">
        <f t="shared" si="562"/>
        <v>-2</v>
      </c>
      <c r="S2223" s="9">
        <f t="shared" si="563"/>
        <v>31</v>
      </c>
      <c r="T2223" s="9">
        <f t="shared" si="564"/>
        <v>-3</v>
      </c>
      <c r="U2223" s="9">
        <f t="shared" si="556"/>
        <v>2581</v>
      </c>
      <c r="V2223" s="9">
        <f t="shared" si="557"/>
        <v>-178</v>
      </c>
      <c r="W2223" s="1">
        <f t="shared" si="558"/>
        <v>2759</v>
      </c>
      <c r="X2223" s="1">
        <f t="shared" si="559"/>
        <v>-267</v>
      </c>
    </row>
    <row r="2224" spans="9:24">
      <c r="I2224" s="10">
        <f t="shared" si="551"/>
        <v>0</v>
      </c>
      <c r="J2224" s="10">
        <f t="shared" si="552"/>
        <v>0</v>
      </c>
      <c r="K2224" s="10">
        <f t="shared" si="553"/>
        <v>0</v>
      </c>
      <c r="L2224" s="9">
        <f t="shared" si="565"/>
        <v>112</v>
      </c>
      <c r="M2224" s="9">
        <f t="shared" si="550"/>
        <v>72</v>
      </c>
      <c r="N2224" s="9">
        <f t="shared" si="554"/>
        <v>-184</v>
      </c>
      <c r="O2224" s="9">
        <f t="shared" si="555"/>
        <v>-184</v>
      </c>
      <c r="P2224" s="9">
        <f t="shared" si="560"/>
        <v>89</v>
      </c>
      <c r="Q2224" s="9">
        <f t="shared" si="561"/>
        <v>29</v>
      </c>
      <c r="R2224" s="9">
        <f t="shared" si="562"/>
        <v>-3</v>
      </c>
      <c r="S2224" s="9">
        <f t="shared" si="563"/>
        <v>31</v>
      </c>
      <c r="T2224" s="9">
        <f t="shared" si="564"/>
        <v>-4</v>
      </c>
      <c r="U2224" s="9">
        <f t="shared" si="556"/>
        <v>2581</v>
      </c>
      <c r="V2224" s="9">
        <f t="shared" si="557"/>
        <v>-267</v>
      </c>
      <c r="W2224" s="1">
        <f t="shared" si="558"/>
        <v>2759</v>
      </c>
      <c r="X2224" s="1">
        <f t="shared" si="559"/>
        <v>-356</v>
      </c>
    </row>
    <row r="2225" spans="9:24">
      <c r="I2225" s="10">
        <f t="shared" si="551"/>
        <v>0</v>
      </c>
      <c r="J2225" s="10">
        <f t="shared" si="552"/>
        <v>0</v>
      </c>
      <c r="K2225" s="10">
        <f t="shared" si="553"/>
        <v>0</v>
      </c>
      <c r="L2225" s="9">
        <f t="shared" si="565"/>
        <v>112</v>
      </c>
      <c r="M2225" s="9">
        <f t="shared" si="550"/>
        <v>76</v>
      </c>
      <c r="N2225" s="9">
        <f t="shared" si="554"/>
        <v>-188</v>
      </c>
      <c r="O2225" s="9">
        <f t="shared" si="555"/>
        <v>-188</v>
      </c>
      <c r="P2225" s="9">
        <f t="shared" si="560"/>
        <v>89</v>
      </c>
      <c r="Q2225" s="9">
        <f t="shared" si="561"/>
        <v>30</v>
      </c>
      <c r="R2225" s="9">
        <f t="shared" si="562"/>
        <v>-3</v>
      </c>
      <c r="S2225" s="9">
        <f t="shared" si="563"/>
        <v>33</v>
      </c>
      <c r="T2225" s="9">
        <f t="shared" si="564"/>
        <v>-4</v>
      </c>
      <c r="U2225" s="9">
        <f t="shared" si="556"/>
        <v>2670</v>
      </c>
      <c r="V2225" s="9">
        <f t="shared" si="557"/>
        <v>-267</v>
      </c>
      <c r="W2225" s="1">
        <f t="shared" si="558"/>
        <v>2937</v>
      </c>
      <c r="X2225" s="1">
        <f t="shared" si="559"/>
        <v>-356</v>
      </c>
    </row>
    <row r="2226" spans="9:24">
      <c r="I2226" s="10">
        <f t="shared" si="551"/>
        <v>0</v>
      </c>
      <c r="J2226" s="10">
        <f t="shared" si="552"/>
        <v>0</v>
      </c>
      <c r="K2226" s="10">
        <f t="shared" si="553"/>
        <v>0</v>
      </c>
      <c r="L2226" s="9">
        <f t="shared" si="565"/>
        <v>112</v>
      </c>
      <c r="M2226" s="9">
        <f t="shared" si="550"/>
        <v>80</v>
      </c>
      <c r="N2226" s="9">
        <f t="shared" si="554"/>
        <v>-192</v>
      </c>
      <c r="O2226" s="9">
        <f t="shared" si="555"/>
        <v>-192</v>
      </c>
      <c r="P2226" s="9">
        <f t="shared" si="560"/>
        <v>89</v>
      </c>
      <c r="Q2226" s="9">
        <f t="shared" si="561"/>
        <v>30</v>
      </c>
      <c r="R2226" s="9">
        <f t="shared" si="562"/>
        <v>-4</v>
      </c>
      <c r="S2226" s="9">
        <f t="shared" si="563"/>
        <v>33</v>
      </c>
      <c r="T2226" s="9">
        <f t="shared" si="564"/>
        <v>-5</v>
      </c>
      <c r="U2226" s="9">
        <f t="shared" si="556"/>
        <v>2670</v>
      </c>
      <c r="V2226" s="9">
        <f t="shared" si="557"/>
        <v>-356</v>
      </c>
      <c r="W2226" s="1">
        <f t="shared" si="558"/>
        <v>2937</v>
      </c>
      <c r="X2226" s="1">
        <f t="shared" si="559"/>
        <v>-445</v>
      </c>
    </row>
    <row r="2227" spans="9:24">
      <c r="I2227" s="10">
        <f t="shared" si="551"/>
        <v>0</v>
      </c>
      <c r="J2227" s="10">
        <f t="shared" si="552"/>
        <v>0</v>
      </c>
      <c r="K2227" s="10">
        <f t="shared" si="553"/>
        <v>0</v>
      </c>
      <c r="L2227" s="9">
        <f t="shared" si="565"/>
        <v>112</v>
      </c>
      <c r="M2227" s="9">
        <f t="shared" si="550"/>
        <v>84</v>
      </c>
      <c r="N2227" s="9">
        <f t="shared" si="554"/>
        <v>-196</v>
      </c>
      <c r="O2227" s="9">
        <f t="shared" si="555"/>
        <v>-196</v>
      </c>
      <c r="P2227" s="9">
        <f t="shared" si="560"/>
        <v>89</v>
      </c>
      <c r="Q2227" s="9">
        <f t="shared" si="561"/>
        <v>31</v>
      </c>
      <c r="R2227" s="9">
        <f t="shared" si="562"/>
        <v>-4</v>
      </c>
      <c r="S2227" s="9">
        <f t="shared" si="563"/>
        <v>34</v>
      </c>
      <c r="T2227" s="9">
        <f t="shared" si="564"/>
        <v>-5</v>
      </c>
      <c r="U2227" s="9">
        <f t="shared" si="556"/>
        <v>2759</v>
      </c>
      <c r="V2227" s="9">
        <f t="shared" si="557"/>
        <v>-356</v>
      </c>
      <c r="W2227" s="1">
        <f t="shared" si="558"/>
        <v>3026</v>
      </c>
      <c r="X2227" s="1">
        <f t="shared" si="559"/>
        <v>-445</v>
      </c>
    </row>
    <row r="2228" spans="9:24">
      <c r="I2228" s="10">
        <f t="shared" si="551"/>
        <v>0</v>
      </c>
      <c r="J2228" s="10">
        <f t="shared" si="552"/>
        <v>0</v>
      </c>
      <c r="K2228" s="10">
        <f t="shared" si="553"/>
        <v>0</v>
      </c>
      <c r="L2228" s="9">
        <f t="shared" si="565"/>
        <v>112</v>
      </c>
      <c r="M2228" s="9">
        <f t="shared" si="550"/>
        <v>88</v>
      </c>
      <c r="N2228" s="9">
        <f t="shared" si="554"/>
        <v>-200</v>
      </c>
      <c r="O2228" s="9">
        <f t="shared" si="555"/>
        <v>-200</v>
      </c>
      <c r="P2228" s="9">
        <f t="shared" si="560"/>
        <v>89</v>
      </c>
      <c r="Q2228" s="9">
        <f t="shared" si="561"/>
        <v>31</v>
      </c>
      <c r="R2228" s="9">
        <f t="shared" si="562"/>
        <v>-5</v>
      </c>
      <c r="S2228" s="9">
        <f t="shared" si="563"/>
        <v>34</v>
      </c>
      <c r="T2228" s="9">
        <f t="shared" si="564"/>
        <v>-6</v>
      </c>
      <c r="U2228" s="9">
        <f t="shared" si="556"/>
        <v>2759</v>
      </c>
      <c r="V2228" s="9">
        <f t="shared" si="557"/>
        <v>-445</v>
      </c>
      <c r="W2228" s="1">
        <f t="shared" si="558"/>
        <v>3026</v>
      </c>
      <c r="X2228" s="1">
        <f t="shared" si="559"/>
        <v>-534</v>
      </c>
    </row>
    <row r="2229" spans="9:24">
      <c r="I2229" s="10">
        <f t="shared" si="551"/>
        <v>0</v>
      </c>
      <c r="J2229" s="10">
        <f t="shared" si="552"/>
        <v>0</v>
      </c>
      <c r="K2229" s="10">
        <f t="shared" si="553"/>
        <v>0</v>
      </c>
      <c r="L2229" s="9">
        <f t="shared" si="565"/>
        <v>112</v>
      </c>
      <c r="M2229" s="9">
        <f t="shared" si="550"/>
        <v>92</v>
      </c>
      <c r="N2229" s="9">
        <f t="shared" si="554"/>
        <v>-204</v>
      </c>
      <c r="O2229" s="9">
        <f t="shared" si="555"/>
        <v>-204</v>
      </c>
      <c r="P2229" s="9">
        <f t="shared" si="560"/>
        <v>89</v>
      </c>
      <c r="Q2229" s="9">
        <f t="shared" si="561"/>
        <v>32</v>
      </c>
      <c r="R2229" s="9">
        <f t="shared" si="562"/>
        <v>-5</v>
      </c>
      <c r="S2229" s="9">
        <f t="shared" si="563"/>
        <v>35</v>
      </c>
      <c r="T2229" s="9">
        <f t="shared" si="564"/>
        <v>-6</v>
      </c>
      <c r="U2229" s="9">
        <f t="shared" si="556"/>
        <v>2848</v>
      </c>
      <c r="V2229" s="9">
        <f t="shared" si="557"/>
        <v>-445</v>
      </c>
      <c r="W2229" s="1">
        <f t="shared" si="558"/>
        <v>3115</v>
      </c>
      <c r="X2229" s="1">
        <f t="shared" si="559"/>
        <v>-534</v>
      </c>
    </row>
    <row r="2230" spans="9:24">
      <c r="I2230" s="10">
        <f t="shared" si="551"/>
        <v>0</v>
      </c>
      <c r="J2230" s="10">
        <f t="shared" si="552"/>
        <v>0</v>
      </c>
      <c r="K2230" s="10">
        <f t="shared" si="553"/>
        <v>0</v>
      </c>
      <c r="L2230" s="9">
        <f t="shared" si="565"/>
        <v>112</v>
      </c>
      <c r="M2230" s="9">
        <f t="shared" si="550"/>
        <v>96</v>
      </c>
      <c r="N2230" s="9">
        <f t="shared" si="554"/>
        <v>-208</v>
      </c>
      <c r="O2230" s="9">
        <f t="shared" si="555"/>
        <v>-208</v>
      </c>
      <c r="P2230" s="9">
        <f t="shared" si="560"/>
        <v>89</v>
      </c>
      <c r="Q2230" s="9">
        <f t="shared" si="561"/>
        <v>32</v>
      </c>
      <c r="R2230" s="9">
        <f t="shared" si="562"/>
        <v>-6</v>
      </c>
      <c r="S2230" s="9">
        <f t="shared" si="563"/>
        <v>35</v>
      </c>
      <c r="T2230" s="9">
        <f t="shared" si="564"/>
        <v>-7</v>
      </c>
      <c r="U2230" s="9">
        <f t="shared" si="556"/>
        <v>2848</v>
      </c>
      <c r="V2230" s="9">
        <f t="shared" si="557"/>
        <v>-534</v>
      </c>
      <c r="W2230" s="1">
        <f t="shared" si="558"/>
        <v>3115</v>
      </c>
      <c r="X2230" s="1">
        <f t="shared" si="559"/>
        <v>-623</v>
      </c>
    </row>
    <row r="2231" spans="9:24">
      <c r="I2231" s="10">
        <f t="shared" si="551"/>
        <v>0</v>
      </c>
      <c r="J2231" s="10">
        <f t="shared" si="552"/>
        <v>0</v>
      </c>
      <c r="K2231" s="10">
        <f t="shared" si="553"/>
        <v>0</v>
      </c>
      <c r="L2231" s="9">
        <f t="shared" si="565"/>
        <v>112</v>
      </c>
      <c r="M2231" s="9">
        <f t="shared" si="550"/>
        <v>100</v>
      </c>
      <c r="N2231" s="9">
        <f t="shared" si="554"/>
        <v>-212</v>
      </c>
      <c r="O2231" s="9">
        <f t="shared" si="555"/>
        <v>-212</v>
      </c>
      <c r="P2231" s="9">
        <f t="shared" si="560"/>
        <v>89</v>
      </c>
      <c r="Q2231" s="9">
        <f t="shared" si="561"/>
        <v>33</v>
      </c>
      <c r="R2231" s="9">
        <f t="shared" si="562"/>
        <v>-6</v>
      </c>
      <c r="S2231" s="9">
        <f t="shared" si="563"/>
        <v>36</v>
      </c>
      <c r="T2231" s="9">
        <f t="shared" si="564"/>
        <v>-7</v>
      </c>
      <c r="U2231" s="9">
        <f t="shared" si="556"/>
        <v>2937</v>
      </c>
      <c r="V2231" s="9">
        <f t="shared" si="557"/>
        <v>-534</v>
      </c>
      <c r="W2231" s="1">
        <f t="shared" si="558"/>
        <v>3204</v>
      </c>
      <c r="X2231" s="1">
        <f t="shared" si="559"/>
        <v>-623</v>
      </c>
    </row>
    <row r="2232" spans="9:24">
      <c r="I2232" s="10">
        <f t="shared" si="551"/>
        <v>0</v>
      </c>
      <c r="J2232" s="10">
        <f t="shared" si="552"/>
        <v>0</v>
      </c>
      <c r="K2232" s="10">
        <f t="shared" si="553"/>
        <v>0</v>
      </c>
      <c r="L2232" s="9">
        <f t="shared" si="565"/>
        <v>112</v>
      </c>
      <c r="M2232" s="9">
        <f t="shared" si="550"/>
        <v>104</v>
      </c>
      <c r="N2232" s="9">
        <f t="shared" si="554"/>
        <v>-216</v>
      </c>
      <c r="O2232" s="9">
        <f t="shared" si="555"/>
        <v>-216</v>
      </c>
      <c r="P2232" s="9">
        <f t="shared" si="560"/>
        <v>89</v>
      </c>
      <c r="Q2232" s="9">
        <f t="shared" si="561"/>
        <v>33</v>
      </c>
      <c r="R2232" s="9">
        <f t="shared" si="562"/>
        <v>-7</v>
      </c>
      <c r="S2232" s="9">
        <f t="shared" si="563"/>
        <v>36</v>
      </c>
      <c r="T2232" s="9">
        <f t="shared" si="564"/>
        <v>-8</v>
      </c>
      <c r="U2232" s="9">
        <f t="shared" si="556"/>
        <v>2937</v>
      </c>
      <c r="V2232" s="9">
        <f t="shared" si="557"/>
        <v>-623</v>
      </c>
      <c r="W2232" s="1">
        <f t="shared" si="558"/>
        <v>3204</v>
      </c>
      <c r="X2232" s="1">
        <f t="shared" si="559"/>
        <v>-712</v>
      </c>
    </row>
    <row r="2233" spans="9:24">
      <c r="I2233" s="10">
        <f t="shared" si="551"/>
        <v>0</v>
      </c>
      <c r="J2233" s="10">
        <f t="shared" si="552"/>
        <v>0</v>
      </c>
      <c r="K2233" s="10">
        <f t="shared" si="553"/>
        <v>0</v>
      </c>
      <c r="L2233" s="9">
        <f t="shared" si="565"/>
        <v>112</v>
      </c>
      <c r="M2233" s="9">
        <f t="shared" si="550"/>
        <v>108</v>
      </c>
      <c r="N2233" s="9">
        <f t="shared" si="554"/>
        <v>-220</v>
      </c>
      <c r="O2233" s="9">
        <f t="shared" si="555"/>
        <v>-220</v>
      </c>
      <c r="P2233" s="9">
        <f t="shared" si="560"/>
        <v>89</v>
      </c>
      <c r="Q2233" s="9">
        <f t="shared" si="561"/>
        <v>34</v>
      </c>
      <c r="R2233" s="9">
        <f t="shared" si="562"/>
        <v>-7</v>
      </c>
      <c r="S2233" s="9">
        <f t="shared" si="563"/>
        <v>37</v>
      </c>
      <c r="T2233" s="9">
        <f t="shared" si="564"/>
        <v>-8</v>
      </c>
      <c r="U2233" s="9">
        <f t="shared" si="556"/>
        <v>3026</v>
      </c>
      <c r="V2233" s="9">
        <f t="shared" si="557"/>
        <v>-623</v>
      </c>
      <c r="W2233" s="1">
        <f t="shared" si="558"/>
        <v>3293</v>
      </c>
      <c r="X2233" s="1">
        <f t="shared" si="559"/>
        <v>-712</v>
      </c>
    </row>
    <row r="2234" spans="9:24">
      <c r="I2234" s="10">
        <f t="shared" si="551"/>
        <v>0</v>
      </c>
      <c r="J2234" s="10">
        <f t="shared" si="552"/>
        <v>0</v>
      </c>
      <c r="K2234" s="10">
        <f t="shared" si="553"/>
        <v>0</v>
      </c>
      <c r="L2234" s="9">
        <f t="shared" si="565"/>
        <v>112</v>
      </c>
      <c r="M2234" s="9">
        <f t="shared" si="550"/>
        <v>112</v>
      </c>
      <c r="N2234" s="9">
        <f t="shared" si="554"/>
        <v>-224</v>
      </c>
      <c r="O2234" s="9">
        <f t="shared" si="555"/>
        <v>-224</v>
      </c>
      <c r="P2234" s="9">
        <f t="shared" si="560"/>
        <v>89</v>
      </c>
      <c r="Q2234" s="9">
        <f t="shared" si="561"/>
        <v>34</v>
      </c>
      <c r="R2234" s="9">
        <f t="shared" si="562"/>
        <v>-8</v>
      </c>
      <c r="S2234" s="9">
        <f t="shared" si="563"/>
        <v>37</v>
      </c>
      <c r="T2234" s="9">
        <f t="shared" si="564"/>
        <v>-9</v>
      </c>
      <c r="U2234" s="9">
        <f t="shared" si="556"/>
        <v>3026</v>
      </c>
      <c r="V2234" s="9">
        <f t="shared" si="557"/>
        <v>-712</v>
      </c>
      <c r="W2234" s="1">
        <f t="shared" si="558"/>
        <v>3293</v>
      </c>
      <c r="X2234" s="1">
        <f t="shared" si="559"/>
        <v>-801</v>
      </c>
    </row>
    <row r="2235" spans="9:24">
      <c r="I2235" s="10">
        <f t="shared" si="551"/>
        <v>0</v>
      </c>
      <c r="J2235" s="10">
        <f t="shared" si="552"/>
        <v>0</v>
      </c>
      <c r="K2235" s="10">
        <f t="shared" si="553"/>
        <v>0</v>
      </c>
      <c r="L2235" s="9">
        <f t="shared" si="565"/>
        <v>112</v>
      </c>
      <c r="M2235" s="9">
        <f t="shared" si="550"/>
        <v>116</v>
      </c>
      <c r="N2235" s="9">
        <f t="shared" si="554"/>
        <v>-228</v>
      </c>
      <c r="O2235" s="9">
        <f t="shared" si="555"/>
        <v>-228</v>
      </c>
      <c r="P2235" s="9">
        <f t="shared" si="560"/>
        <v>89</v>
      </c>
      <c r="Q2235" s="9">
        <f t="shared" si="561"/>
        <v>35</v>
      </c>
      <c r="R2235" s="9">
        <f t="shared" si="562"/>
        <v>-8</v>
      </c>
      <c r="S2235" s="9">
        <f t="shared" si="563"/>
        <v>38</v>
      </c>
      <c r="T2235" s="9">
        <f t="shared" si="564"/>
        <v>-9</v>
      </c>
      <c r="U2235" s="9">
        <f t="shared" si="556"/>
        <v>3115</v>
      </c>
      <c r="V2235" s="9">
        <f t="shared" si="557"/>
        <v>-712</v>
      </c>
      <c r="W2235" s="1">
        <f t="shared" si="558"/>
        <v>3382</v>
      </c>
      <c r="X2235" s="1">
        <f t="shared" si="559"/>
        <v>-801</v>
      </c>
    </row>
    <row r="2236" spans="9:24">
      <c r="I2236" s="10">
        <f t="shared" si="551"/>
        <v>0</v>
      </c>
      <c r="J2236" s="10">
        <f t="shared" si="552"/>
        <v>0</v>
      </c>
      <c r="K2236" s="10">
        <f t="shared" si="553"/>
        <v>0</v>
      </c>
      <c r="L2236" s="9">
        <f t="shared" si="565"/>
        <v>112</v>
      </c>
      <c r="M2236" s="9">
        <f t="shared" si="550"/>
        <v>120</v>
      </c>
      <c r="N2236" s="9">
        <f t="shared" si="554"/>
        <v>-232</v>
      </c>
      <c r="O2236" s="9">
        <f t="shared" si="555"/>
        <v>-232</v>
      </c>
      <c r="P2236" s="9">
        <f t="shared" si="560"/>
        <v>89</v>
      </c>
      <c r="Q2236" s="9">
        <f t="shared" si="561"/>
        <v>35</v>
      </c>
      <c r="R2236" s="9">
        <f t="shared" si="562"/>
        <v>-9</v>
      </c>
      <c r="S2236" s="9">
        <f t="shared" si="563"/>
        <v>38</v>
      </c>
      <c r="T2236" s="9">
        <f t="shared" si="564"/>
        <v>-10</v>
      </c>
      <c r="U2236" s="9">
        <f t="shared" si="556"/>
        <v>3115</v>
      </c>
      <c r="V2236" s="9">
        <f t="shared" si="557"/>
        <v>-801</v>
      </c>
      <c r="W2236" s="1">
        <f t="shared" si="558"/>
        <v>3382</v>
      </c>
      <c r="X2236" s="1">
        <f t="shared" si="559"/>
        <v>-890</v>
      </c>
    </row>
    <row r="2237" spans="9:24">
      <c r="I2237" s="10">
        <f t="shared" si="551"/>
        <v>0</v>
      </c>
      <c r="J2237" s="10">
        <f t="shared" si="552"/>
        <v>0</v>
      </c>
      <c r="K2237" s="10">
        <f t="shared" si="553"/>
        <v>0</v>
      </c>
      <c r="L2237" s="9">
        <f t="shared" si="565"/>
        <v>112</v>
      </c>
      <c r="M2237" s="9">
        <f t="shared" si="550"/>
        <v>124</v>
      </c>
      <c r="N2237" s="9">
        <f t="shared" si="554"/>
        <v>-236</v>
      </c>
      <c r="O2237" s="9">
        <f t="shared" si="555"/>
        <v>-236</v>
      </c>
      <c r="P2237" s="9">
        <f t="shared" si="560"/>
        <v>89</v>
      </c>
      <c r="Q2237" s="9">
        <f t="shared" si="561"/>
        <v>36</v>
      </c>
      <c r="R2237" s="9">
        <f t="shared" si="562"/>
        <v>-9</v>
      </c>
      <c r="S2237" s="9">
        <f t="shared" si="563"/>
        <v>39</v>
      </c>
      <c r="T2237" s="9">
        <f t="shared" si="564"/>
        <v>-10</v>
      </c>
      <c r="U2237" s="9">
        <f t="shared" si="556"/>
        <v>3204</v>
      </c>
      <c r="V2237" s="9">
        <f t="shared" si="557"/>
        <v>-801</v>
      </c>
      <c r="W2237" s="1">
        <f t="shared" si="558"/>
        <v>3471</v>
      </c>
      <c r="X2237" s="1">
        <f t="shared" si="559"/>
        <v>-890</v>
      </c>
    </row>
    <row r="2238" spans="9:24">
      <c r="I2238" s="10">
        <f t="shared" si="551"/>
        <v>0</v>
      </c>
      <c r="J2238" s="10">
        <f t="shared" si="552"/>
        <v>0</v>
      </c>
      <c r="K2238" s="10">
        <f t="shared" si="553"/>
        <v>0</v>
      </c>
      <c r="L2238" s="9">
        <f t="shared" si="565"/>
        <v>112</v>
      </c>
      <c r="M2238" s="9">
        <f t="shared" si="550"/>
        <v>128</v>
      </c>
      <c r="N2238" s="9">
        <f t="shared" si="554"/>
        <v>-240</v>
      </c>
      <c r="O2238" s="9">
        <f t="shared" si="555"/>
        <v>-240</v>
      </c>
      <c r="P2238" s="9">
        <f t="shared" si="560"/>
        <v>89</v>
      </c>
      <c r="Q2238" s="9">
        <f t="shared" si="561"/>
        <v>36</v>
      </c>
      <c r="R2238" s="9">
        <f t="shared" si="562"/>
        <v>-10</v>
      </c>
      <c r="S2238" s="9">
        <f t="shared" si="563"/>
        <v>39</v>
      </c>
      <c r="T2238" s="9">
        <f t="shared" si="564"/>
        <v>-11</v>
      </c>
      <c r="U2238" s="9">
        <f t="shared" si="556"/>
        <v>3204</v>
      </c>
      <c r="V2238" s="9">
        <f t="shared" si="557"/>
        <v>-890</v>
      </c>
      <c r="W2238" s="1">
        <f t="shared" si="558"/>
        <v>3471</v>
      </c>
      <c r="X2238" s="1">
        <f t="shared" si="559"/>
        <v>-979</v>
      </c>
    </row>
    <row r="2239" spans="9:24">
      <c r="I2239" s="10">
        <f t="shared" si="551"/>
        <v>0</v>
      </c>
      <c r="J2239" s="10">
        <f t="shared" si="552"/>
        <v>0</v>
      </c>
      <c r="K2239" s="10">
        <f t="shared" si="553"/>
        <v>0</v>
      </c>
      <c r="L2239" s="9">
        <f t="shared" si="565"/>
        <v>112</v>
      </c>
      <c r="M2239" s="9">
        <f t="shared" si="550"/>
        <v>132</v>
      </c>
      <c r="N2239" s="9">
        <f t="shared" si="554"/>
        <v>-244</v>
      </c>
      <c r="O2239" s="9">
        <f t="shared" si="555"/>
        <v>-244</v>
      </c>
      <c r="P2239" s="9">
        <f t="shared" si="560"/>
        <v>89</v>
      </c>
      <c r="Q2239" s="9">
        <f t="shared" si="561"/>
        <v>37</v>
      </c>
      <c r="R2239" s="9">
        <f t="shared" si="562"/>
        <v>-10</v>
      </c>
      <c r="S2239" s="9">
        <f t="shared" si="563"/>
        <v>40</v>
      </c>
      <c r="T2239" s="9">
        <f t="shared" si="564"/>
        <v>-11</v>
      </c>
      <c r="U2239" s="9">
        <f t="shared" si="556"/>
        <v>3293</v>
      </c>
      <c r="V2239" s="9">
        <f t="shared" si="557"/>
        <v>-890</v>
      </c>
      <c r="W2239" s="1">
        <f t="shared" si="558"/>
        <v>3560</v>
      </c>
      <c r="X2239" s="1">
        <f t="shared" si="559"/>
        <v>-979</v>
      </c>
    </row>
    <row r="2240" spans="9:24">
      <c r="I2240" s="10">
        <f t="shared" si="551"/>
        <v>0</v>
      </c>
      <c r="J2240" s="10">
        <f t="shared" si="552"/>
        <v>0</v>
      </c>
      <c r="K2240" s="10">
        <f t="shared" si="553"/>
        <v>0</v>
      </c>
      <c r="L2240" s="9">
        <f t="shared" si="565"/>
        <v>112</v>
      </c>
      <c r="M2240" s="9">
        <f t="shared" si="550"/>
        <v>136</v>
      </c>
      <c r="N2240" s="9">
        <f t="shared" si="554"/>
        <v>-248</v>
      </c>
      <c r="O2240" s="9">
        <f t="shared" si="555"/>
        <v>-248</v>
      </c>
      <c r="P2240" s="9">
        <f t="shared" si="560"/>
        <v>89</v>
      </c>
      <c r="Q2240" s="9">
        <f t="shared" si="561"/>
        <v>37</v>
      </c>
      <c r="R2240" s="9">
        <f t="shared" si="562"/>
        <v>-11</v>
      </c>
      <c r="S2240" s="9">
        <f t="shared" si="563"/>
        <v>40</v>
      </c>
      <c r="T2240" s="9">
        <f t="shared" si="564"/>
        <v>-13</v>
      </c>
      <c r="U2240" s="9">
        <f t="shared" si="556"/>
        <v>3293</v>
      </c>
      <c r="V2240" s="9">
        <f t="shared" si="557"/>
        <v>-979</v>
      </c>
      <c r="W2240" s="1">
        <f t="shared" si="558"/>
        <v>3560</v>
      </c>
      <c r="X2240" s="1">
        <f t="shared" si="559"/>
        <v>-1157</v>
      </c>
    </row>
    <row r="2241" spans="9:24">
      <c r="I2241" s="10">
        <f t="shared" si="551"/>
        <v>0</v>
      </c>
      <c r="J2241" s="10">
        <f t="shared" si="552"/>
        <v>0</v>
      </c>
      <c r="K2241" s="10">
        <f t="shared" si="553"/>
        <v>0</v>
      </c>
      <c r="L2241" s="9">
        <f t="shared" si="565"/>
        <v>112</v>
      </c>
      <c r="M2241" s="9">
        <f t="shared" si="550"/>
        <v>140</v>
      </c>
      <c r="N2241" s="9">
        <f t="shared" si="554"/>
        <v>-252</v>
      </c>
      <c r="O2241" s="9">
        <f t="shared" si="555"/>
        <v>-252</v>
      </c>
      <c r="P2241" s="9">
        <f t="shared" si="560"/>
        <v>89</v>
      </c>
      <c r="Q2241" s="9">
        <f t="shared" si="561"/>
        <v>38</v>
      </c>
      <c r="R2241" s="9">
        <f t="shared" si="562"/>
        <v>-11</v>
      </c>
      <c r="S2241" s="9">
        <f t="shared" si="563"/>
        <v>41</v>
      </c>
      <c r="T2241" s="9">
        <f t="shared" si="564"/>
        <v>-13</v>
      </c>
      <c r="U2241" s="9">
        <f t="shared" si="556"/>
        <v>3382</v>
      </c>
      <c r="V2241" s="9">
        <f t="shared" si="557"/>
        <v>-979</v>
      </c>
      <c r="W2241" s="1">
        <f t="shared" si="558"/>
        <v>3649</v>
      </c>
      <c r="X2241" s="1">
        <f t="shared" si="559"/>
        <v>-1157</v>
      </c>
    </row>
    <row r="2242" spans="9:24">
      <c r="I2242" s="10">
        <f t="shared" si="551"/>
        <v>0</v>
      </c>
      <c r="J2242" s="10">
        <f t="shared" si="552"/>
        <v>0</v>
      </c>
      <c r="K2242" s="10">
        <f t="shared" si="553"/>
        <v>0</v>
      </c>
      <c r="L2242" s="9">
        <f t="shared" si="565"/>
        <v>112</v>
      </c>
      <c r="M2242" s="9">
        <f t="shared" ref="M2242:M2305" si="566">M2179</f>
        <v>144</v>
      </c>
      <c r="N2242" s="9">
        <f t="shared" si="554"/>
        <v>-256</v>
      </c>
      <c r="O2242" s="9">
        <f t="shared" si="555"/>
        <v>-256</v>
      </c>
      <c r="P2242" s="9">
        <f t="shared" si="560"/>
        <v>89</v>
      </c>
      <c r="Q2242" s="9">
        <f t="shared" si="561"/>
        <v>38</v>
      </c>
      <c r="R2242" s="9">
        <f t="shared" si="562"/>
        <v>-12</v>
      </c>
      <c r="S2242" s="9">
        <f t="shared" si="563"/>
        <v>41</v>
      </c>
      <c r="T2242" s="9">
        <f t="shared" si="564"/>
        <v>-14</v>
      </c>
      <c r="U2242" s="9">
        <f t="shared" si="556"/>
        <v>3382</v>
      </c>
      <c r="V2242" s="9">
        <f t="shared" si="557"/>
        <v>-1068</v>
      </c>
      <c r="W2242" s="1">
        <f t="shared" si="558"/>
        <v>3649</v>
      </c>
      <c r="X2242" s="1">
        <f t="shared" si="559"/>
        <v>-1246</v>
      </c>
    </row>
    <row r="2243" spans="9:24">
      <c r="I2243" s="10">
        <f t="shared" ref="I2243:I2306" si="567">IF(O2243&lt;0,0,1/($B$11/U2243+$C$11/V2243))</f>
        <v>0</v>
      </c>
      <c r="J2243" s="10">
        <f t="shared" ref="J2243:J2306" si="568">IF(O2243&lt;0,0,1/($B$11/W2243+$C$11/V2243))</f>
        <v>0</v>
      </c>
      <c r="K2243" s="10">
        <f t="shared" ref="K2243:K2306" si="569">IF(O2243&lt;0,0,1/($B$11/U2243+$C$11/X2243))</f>
        <v>0</v>
      </c>
      <c r="L2243" s="9">
        <f t="shared" si="565"/>
        <v>112</v>
      </c>
      <c r="M2243" s="9">
        <f t="shared" si="566"/>
        <v>148</v>
      </c>
      <c r="N2243" s="9">
        <f t="shared" ref="N2243:N2306" si="570">IF(O2243&gt;252,252,O2243)</f>
        <v>-260</v>
      </c>
      <c r="O2243" s="9">
        <f t="shared" ref="O2243:O2306" si="571">A$8-L2243-M2243</f>
        <v>-260</v>
      </c>
      <c r="P2243" s="9">
        <f t="shared" si="560"/>
        <v>89</v>
      </c>
      <c r="Q2243" s="9">
        <f t="shared" si="561"/>
        <v>39</v>
      </c>
      <c r="R2243" s="9">
        <f t="shared" si="562"/>
        <v>-12</v>
      </c>
      <c r="S2243" s="9">
        <f t="shared" si="563"/>
        <v>42</v>
      </c>
      <c r="T2243" s="9">
        <f t="shared" si="564"/>
        <v>-14</v>
      </c>
      <c r="U2243" s="9">
        <f t="shared" ref="U2243:U2306" si="572">P2243*Q2243*$B$8</f>
        <v>3471</v>
      </c>
      <c r="V2243" s="9">
        <f t="shared" ref="V2243:V2306" si="573">P2243*R2243*$C$8</f>
        <v>-1068</v>
      </c>
      <c r="W2243" s="1">
        <f t="shared" ref="W2243:W2306" si="574">P2243*S2243*$B$8</f>
        <v>3738</v>
      </c>
      <c r="X2243" s="1">
        <f t="shared" ref="X2243:X2306" si="575">P2243*T2243*$C$8</f>
        <v>-1246</v>
      </c>
    </row>
    <row r="2244" spans="9:24">
      <c r="I2244" s="10">
        <f t="shared" si="567"/>
        <v>0</v>
      </c>
      <c r="J2244" s="10">
        <f t="shared" si="568"/>
        <v>0</v>
      </c>
      <c r="K2244" s="10">
        <f t="shared" si="569"/>
        <v>0</v>
      </c>
      <c r="L2244" s="9">
        <f t="shared" si="565"/>
        <v>112</v>
      </c>
      <c r="M2244" s="9">
        <f t="shared" si="566"/>
        <v>152</v>
      </c>
      <c r="N2244" s="9">
        <f t="shared" si="570"/>
        <v>-264</v>
      </c>
      <c r="O2244" s="9">
        <f t="shared" si="571"/>
        <v>-264</v>
      </c>
      <c r="P2244" s="9">
        <f t="shared" si="560"/>
        <v>89</v>
      </c>
      <c r="Q2244" s="9">
        <f t="shared" si="561"/>
        <v>39</v>
      </c>
      <c r="R2244" s="9">
        <f t="shared" si="562"/>
        <v>-13</v>
      </c>
      <c r="S2244" s="9">
        <f t="shared" si="563"/>
        <v>42</v>
      </c>
      <c r="T2244" s="9">
        <f t="shared" si="564"/>
        <v>-15</v>
      </c>
      <c r="U2244" s="9">
        <f t="shared" si="572"/>
        <v>3471</v>
      </c>
      <c r="V2244" s="9">
        <f t="shared" si="573"/>
        <v>-1157</v>
      </c>
      <c r="W2244" s="1">
        <f t="shared" si="574"/>
        <v>3738</v>
      </c>
      <c r="X2244" s="1">
        <f t="shared" si="575"/>
        <v>-1335</v>
      </c>
    </row>
    <row r="2245" spans="9:24">
      <c r="I2245" s="10">
        <f t="shared" si="567"/>
        <v>0</v>
      </c>
      <c r="J2245" s="10">
        <f t="shared" si="568"/>
        <v>0</v>
      </c>
      <c r="K2245" s="10">
        <f t="shared" si="569"/>
        <v>0</v>
      </c>
      <c r="L2245" s="9">
        <f t="shared" si="565"/>
        <v>112</v>
      </c>
      <c r="M2245" s="9">
        <f t="shared" si="566"/>
        <v>156</v>
      </c>
      <c r="N2245" s="9">
        <f t="shared" si="570"/>
        <v>-268</v>
      </c>
      <c r="O2245" s="9">
        <f t="shared" si="571"/>
        <v>-268</v>
      </c>
      <c r="P2245" s="9">
        <f t="shared" si="560"/>
        <v>89</v>
      </c>
      <c r="Q2245" s="9">
        <f t="shared" si="561"/>
        <v>40</v>
      </c>
      <c r="R2245" s="9">
        <f t="shared" si="562"/>
        <v>-13</v>
      </c>
      <c r="S2245" s="9">
        <f t="shared" si="563"/>
        <v>44</v>
      </c>
      <c r="T2245" s="9">
        <f t="shared" si="564"/>
        <v>-15</v>
      </c>
      <c r="U2245" s="9">
        <f t="shared" si="572"/>
        <v>3560</v>
      </c>
      <c r="V2245" s="9">
        <f t="shared" si="573"/>
        <v>-1157</v>
      </c>
      <c r="W2245" s="1">
        <f t="shared" si="574"/>
        <v>3916</v>
      </c>
      <c r="X2245" s="1">
        <f t="shared" si="575"/>
        <v>-1335</v>
      </c>
    </row>
    <row r="2246" spans="9:24">
      <c r="I2246" s="10">
        <f t="shared" si="567"/>
        <v>0</v>
      </c>
      <c r="J2246" s="10">
        <f t="shared" si="568"/>
        <v>0</v>
      </c>
      <c r="K2246" s="10">
        <f t="shared" si="569"/>
        <v>0</v>
      </c>
      <c r="L2246" s="9">
        <f t="shared" si="565"/>
        <v>112</v>
      </c>
      <c r="M2246" s="9">
        <f t="shared" si="566"/>
        <v>160</v>
      </c>
      <c r="N2246" s="9">
        <f t="shared" si="570"/>
        <v>-272</v>
      </c>
      <c r="O2246" s="9">
        <f t="shared" si="571"/>
        <v>-272</v>
      </c>
      <c r="P2246" s="9">
        <f t="shared" si="560"/>
        <v>89</v>
      </c>
      <c r="Q2246" s="9">
        <f t="shared" si="561"/>
        <v>40</v>
      </c>
      <c r="R2246" s="9">
        <f t="shared" si="562"/>
        <v>-14</v>
      </c>
      <c r="S2246" s="9">
        <f t="shared" si="563"/>
        <v>44</v>
      </c>
      <c r="T2246" s="9">
        <f t="shared" si="564"/>
        <v>-16</v>
      </c>
      <c r="U2246" s="9">
        <f t="shared" si="572"/>
        <v>3560</v>
      </c>
      <c r="V2246" s="9">
        <f t="shared" si="573"/>
        <v>-1246</v>
      </c>
      <c r="W2246" s="1">
        <f t="shared" si="574"/>
        <v>3916</v>
      </c>
      <c r="X2246" s="1">
        <f t="shared" si="575"/>
        <v>-1424</v>
      </c>
    </row>
    <row r="2247" spans="9:24">
      <c r="I2247" s="10">
        <f t="shared" si="567"/>
        <v>0</v>
      </c>
      <c r="J2247" s="10">
        <f t="shared" si="568"/>
        <v>0</v>
      </c>
      <c r="K2247" s="10">
        <f t="shared" si="569"/>
        <v>0</v>
      </c>
      <c r="L2247" s="9">
        <f t="shared" si="565"/>
        <v>112</v>
      </c>
      <c r="M2247" s="9">
        <f t="shared" si="566"/>
        <v>164</v>
      </c>
      <c r="N2247" s="9">
        <f t="shared" si="570"/>
        <v>-276</v>
      </c>
      <c r="O2247" s="9">
        <f t="shared" si="571"/>
        <v>-276</v>
      </c>
      <c r="P2247" s="9">
        <f t="shared" si="560"/>
        <v>89</v>
      </c>
      <c r="Q2247" s="9">
        <f t="shared" si="561"/>
        <v>41</v>
      </c>
      <c r="R2247" s="9">
        <f t="shared" si="562"/>
        <v>-14</v>
      </c>
      <c r="S2247" s="9">
        <f t="shared" si="563"/>
        <v>45</v>
      </c>
      <c r="T2247" s="9">
        <f t="shared" si="564"/>
        <v>-16</v>
      </c>
      <c r="U2247" s="9">
        <f t="shared" si="572"/>
        <v>3649</v>
      </c>
      <c r="V2247" s="9">
        <f t="shared" si="573"/>
        <v>-1246</v>
      </c>
      <c r="W2247" s="1">
        <f t="shared" si="574"/>
        <v>4005</v>
      </c>
      <c r="X2247" s="1">
        <f t="shared" si="575"/>
        <v>-1424</v>
      </c>
    </row>
    <row r="2248" spans="9:24">
      <c r="I2248" s="10">
        <f t="shared" si="567"/>
        <v>0</v>
      </c>
      <c r="J2248" s="10">
        <f t="shared" si="568"/>
        <v>0</v>
      </c>
      <c r="K2248" s="10">
        <f t="shared" si="569"/>
        <v>0</v>
      </c>
      <c r="L2248" s="9">
        <f t="shared" si="565"/>
        <v>112</v>
      </c>
      <c r="M2248" s="9">
        <f t="shared" si="566"/>
        <v>168</v>
      </c>
      <c r="N2248" s="9">
        <f t="shared" si="570"/>
        <v>-280</v>
      </c>
      <c r="O2248" s="9">
        <f t="shared" si="571"/>
        <v>-280</v>
      </c>
      <c r="P2248" s="9">
        <f t="shared" si="560"/>
        <v>89</v>
      </c>
      <c r="Q2248" s="9">
        <f t="shared" si="561"/>
        <v>41</v>
      </c>
      <c r="R2248" s="9">
        <f t="shared" si="562"/>
        <v>-15</v>
      </c>
      <c r="S2248" s="9">
        <f t="shared" si="563"/>
        <v>45</v>
      </c>
      <c r="T2248" s="9">
        <f t="shared" si="564"/>
        <v>-17</v>
      </c>
      <c r="U2248" s="9">
        <f t="shared" si="572"/>
        <v>3649</v>
      </c>
      <c r="V2248" s="9">
        <f t="shared" si="573"/>
        <v>-1335</v>
      </c>
      <c r="W2248" s="1">
        <f t="shared" si="574"/>
        <v>4005</v>
      </c>
      <c r="X2248" s="1">
        <f t="shared" si="575"/>
        <v>-1513</v>
      </c>
    </row>
    <row r="2249" spans="9:24">
      <c r="I2249" s="10">
        <f t="shared" si="567"/>
        <v>0</v>
      </c>
      <c r="J2249" s="10">
        <f t="shared" si="568"/>
        <v>0</v>
      </c>
      <c r="K2249" s="10">
        <f t="shared" si="569"/>
        <v>0</v>
      </c>
      <c r="L2249" s="9">
        <f t="shared" si="565"/>
        <v>112</v>
      </c>
      <c r="M2249" s="9">
        <f t="shared" si="566"/>
        <v>172</v>
      </c>
      <c r="N2249" s="9">
        <f t="shared" si="570"/>
        <v>-284</v>
      </c>
      <c r="O2249" s="9">
        <f t="shared" si="571"/>
        <v>-284</v>
      </c>
      <c r="P2249" s="9">
        <f t="shared" si="560"/>
        <v>89</v>
      </c>
      <c r="Q2249" s="9">
        <f t="shared" si="561"/>
        <v>42</v>
      </c>
      <c r="R2249" s="9">
        <f t="shared" si="562"/>
        <v>-15</v>
      </c>
      <c r="S2249" s="9">
        <f t="shared" si="563"/>
        <v>46</v>
      </c>
      <c r="T2249" s="9">
        <f t="shared" si="564"/>
        <v>-17</v>
      </c>
      <c r="U2249" s="9">
        <f t="shared" si="572"/>
        <v>3738</v>
      </c>
      <c r="V2249" s="9">
        <f t="shared" si="573"/>
        <v>-1335</v>
      </c>
      <c r="W2249" s="1">
        <f t="shared" si="574"/>
        <v>4094</v>
      </c>
      <c r="X2249" s="1">
        <f t="shared" si="575"/>
        <v>-1513</v>
      </c>
    </row>
    <row r="2250" spans="9:24">
      <c r="I2250" s="10">
        <f t="shared" si="567"/>
        <v>0</v>
      </c>
      <c r="J2250" s="10">
        <f t="shared" si="568"/>
        <v>0</v>
      </c>
      <c r="K2250" s="10">
        <f t="shared" si="569"/>
        <v>0</v>
      </c>
      <c r="L2250" s="9">
        <f t="shared" si="565"/>
        <v>112</v>
      </c>
      <c r="M2250" s="9">
        <f t="shared" si="566"/>
        <v>176</v>
      </c>
      <c r="N2250" s="9">
        <f t="shared" si="570"/>
        <v>-288</v>
      </c>
      <c r="O2250" s="9">
        <f t="shared" si="571"/>
        <v>-288</v>
      </c>
      <c r="P2250" s="9">
        <f t="shared" si="560"/>
        <v>89</v>
      </c>
      <c r="Q2250" s="9">
        <f t="shared" si="561"/>
        <v>42</v>
      </c>
      <c r="R2250" s="9">
        <f t="shared" si="562"/>
        <v>-16</v>
      </c>
      <c r="S2250" s="9">
        <f t="shared" si="563"/>
        <v>46</v>
      </c>
      <c r="T2250" s="9">
        <f t="shared" si="564"/>
        <v>-18</v>
      </c>
      <c r="U2250" s="9">
        <f t="shared" si="572"/>
        <v>3738</v>
      </c>
      <c r="V2250" s="9">
        <f t="shared" si="573"/>
        <v>-1424</v>
      </c>
      <c r="W2250" s="1">
        <f t="shared" si="574"/>
        <v>4094</v>
      </c>
      <c r="X2250" s="1">
        <f t="shared" si="575"/>
        <v>-1602</v>
      </c>
    </row>
    <row r="2251" spans="9:24">
      <c r="I2251" s="10">
        <f t="shared" si="567"/>
        <v>0</v>
      </c>
      <c r="J2251" s="10">
        <f t="shared" si="568"/>
        <v>0</v>
      </c>
      <c r="K2251" s="10">
        <f t="shared" si="569"/>
        <v>0</v>
      </c>
      <c r="L2251" s="9">
        <f t="shared" si="565"/>
        <v>112</v>
      </c>
      <c r="M2251" s="9">
        <f t="shared" si="566"/>
        <v>180</v>
      </c>
      <c r="N2251" s="9">
        <f t="shared" si="570"/>
        <v>-292</v>
      </c>
      <c r="O2251" s="9">
        <f t="shared" si="571"/>
        <v>-292</v>
      </c>
      <c r="P2251" s="9">
        <f t="shared" si="560"/>
        <v>89</v>
      </c>
      <c r="Q2251" s="9">
        <f t="shared" si="561"/>
        <v>43</v>
      </c>
      <c r="R2251" s="9">
        <f t="shared" si="562"/>
        <v>-16</v>
      </c>
      <c r="S2251" s="9">
        <f t="shared" si="563"/>
        <v>47</v>
      </c>
      <c r="T2251" s="9">
        <f t="shared" si="564"/>
        <v>-18</v>
      </c>
      <c r="U2251" s="9">
        <f t="shared" si="572"/>
        <v>3827</v>
      </c>
      <c r="V2251" s="9">
        <f t="shared" si="573"/>
        <v>-1424</v>
      </c>
      <c r="W2251" s="1">
        <f t="shared" si="574"/>
        <v>4183</v>
      </c>
      <c r="X2251" s="1">
        <f t="shared" si="575"/>
        <v>-1602</v>
      </c>
    </row>
    <row r="2252" spans="9:24">
      <c r="I2252" s="10">
        <f t="shared" si="567"/>
        <v>0</v>
      </c>
      <c r="J2252" s="10">
        <f t="shared" si="568"/>
        <v>0</v>
      </c>
      <c r="K2252" s="10">
        <f t="shared" si="569"/>
        <v>0</v>
      </c>
      <c r="L2252" s="9">
        <f t="shared" si="565"/>
        <v>112</v>
      </c>
      <c r="M2252" s="9">
        <f t="shared" si="566"/>
        <v>184</v>
      </c>
      <c r="N2252" s="9">
        <f t="shared" si="570"/>
        <v>-296</v>
      </c>
      <c r="O2252" s="9">
        <f t="shared" si="571"/>
        <v>-296</v>
      </c>
      <c r="P2252" s="9">
        <f t="shared" si="560"/>
        <v>89</v>
      </c>
      <c r="Q2252" s="9">
        <f t="shared" si="561"/>
        <v>43</v>
      </c>
      <c r="R2252" s="9">
        <f t="shared" si="562"/>
        <v>-17</v>
      </c>
      <c r="S2252" s="9">
        <f t="shared" si="563"/>
        <v>47</v>
      </c>
      <c r="T2252" s="9">
        <f t="shared" si="564"/>
        <v>-19</v>
      </c>
      <c r="U2252" s="9">
        <f t="shared" si="572"/>
        <v>3827</v>
      </c>
      <c r="V2252" s="9">
        <f t="shared" si="573"/>
        <v>-1513</v>
      </c>
      <c r="W2252" s="1">
        <f t="shared" si="574"/>
        <v>4183</v>
      </c>
      <c r="X2252" s="1">
        <f t="shared" si="575"/>
        <v>-1691</v>
      </c>
    </row>
    <row r="2253" spans="9:24">
      <c r="I2253" s="10">
        <f t="shared" si="567"/>
        <v>0</v>
      </c>
      <c r="J2253" s="10">
        <f t="shared" si="568"/>
        <v>0</v>
      </c>
      <c r="K2253" s="10">
        <f t="shared" si="569"/>
        <v>0</v>
      </c>
      <c r="L2253" s="9">
        <f t="shared" si="565"/>
        <v>112</v>
      </c>
      <c r="M2253" s="9">
        <f t="shared" si="566"/>
        <v>188</v>
      </c>
      <c r="N2253" s="9">
        <f t="shared" si="570"/>
        <v>-300</v>
      </c>
      <c r="O2253" s="9">
        <f t="shared" si="571"/>
        <v>-300</v>
      </c>
      <c r="P2253" s="9">
        <f t="shared" si="560"/>
        <v>89</v>
      </c>
      <c r="Q2253" s="9">
        <f t="shared" si="561"/>
        <v>44</v>
      </c>
      <c r="R2253" s="9">
        <f t="shared" si="562"/>
        <v>-17</v>
      </c>
      <c r="S2253" s="9">
        <f t="shared" si="563"/>
        <v>48</v>
      </c>
      <c r="T2253" s="9">
        <f t="shared" si="564"/>
        <v>-19</v>
      </c>
      <c r="U2253" s="9">
        <f t="shared" si="572"/>
        <v>3916</v>
      </c>
      <c r="V2253" s="9">
        <f t="shared" si="573"/>
        <v>-1513</v>
      </c>
      <c r="W2253" s="1">
        <f t="shared" si="574"/>
        <v>4272</v>
      </c>
      <c r="X2253" s="1">
        <f t="shared" si="575"/>
        <v>-1691</v>
      </c>
    </row>
    <row r="2254" spans="9:24">
      <c r="I2254" s="10">
        <f t="shared" si="567"/>
        <v>0</v>
      </c>
      <c r="J2254" s="10">
        <f t="shared" si="568"/>
        <v>0</v>
      </c>
      <c r="K2254" s="10">
        <f t="shared" si="569"/>
        <v>0</v>
      </c>
      <c r="L2254" s="9">
        <f t="shared" si="565"/>
        <v>112</v>
      </c>
      <c r="M2254" s="9">
        <f t="shared" si="566"/>
        <v>192</v>
      </c>
      <c r="N2254" s="9">
        <f t="shared" si="570"/>
        <v>-304</v>
      </c>
      <c r="O2254" s="9">
        <f t="shared" si="571"/>
        <v>-304</v>
      </c>
      <c r="P2254" s="9">
        <f t="shared" si="560"/>
        <v>89</v>
      </c>
      <c r="Q2254" s="9">
        <f t="shared" si="561"/>
        <v>44</v>
      </c>
      <c r="R2254" s="9">
        <f t="shared" si="562"/>
        <v>-18</v>
      </c>
      <c r="S2254" s="9">
        <f t="shared" si="563"/>
        <v>48</v>
      </c>
      <c r="T2254" s="9">
        <f t="shared" si="564"/>
        <v>-20</v>
      </c>
      <c r="U2254" s="9">
        <f t="shared" si="572"/>
        <v>3916</v>
      </c>
      <c r="V2254" s="9">
        <f t="shared" si="573"/>
        <v>-1602</v>
      </c>
      <c r="W2254" s="1">
        <f t="shared" si="574"/>
        <v>4272</v>
      </c>
      <c r="X2254" s="1">
        <f t="shared" si="575"/>
        <v>-1780</v>
      </c>
    </row>
    <row r="2255" spans="9:24">
      <c r="I2255" s="10">
        <f t="shared" si="567"/>
        <v>0</v>
      </c>
      <c r="J2255" s="10">
        <f t="shared" si="568"/>
        <v>0</v>
      </c>
      <c r="K2255" s="10">
        <f t="shared" si="569"/>
        <v>0</v>
      </c>
      <c r="L2255" s="9">
        <f t="shared" si="565"/>
        <v>112</v>
      </c>
      <c r="M2255" s="9">
        <f t="shared" si="566"/>
        <v>196</v>
      </c>
      <c r="N2255" s="9">
        <f t="shared" si="570"/>
        <v>-308</v>
      </c>
      <c r="O2255" s="9">
        <f t="shared" si="571"/>
        <v>-308</v>
      </c>
      <c r="P2255" s="9">
        <f t="shared" si="560"/>
        <v>89</v>
      </c>
      <c r="Q2255" s="9">
        <f t="shared" si="561"/>
        <v>45</v>
      </c>
      <c r="R2255" s="9">
        <f t="shared" si="562"/>
        <v>-18</v>
      </c>
      <c r="S2255" s="9">
        <f t="shared" si="563"/>
        <v>49</v>
      </c>
      <c r="T2255" s="9">
        <f t="shared" si="564"/>
        <v>-20</v>
      </c>
      <c r="U2255" s="9">
        <f t="shared" si="572"/>
        <v>4005</v>
      </c>
      <c r="V2255" s="9">
        <f t="shared" si="573"/>
        <v>-1602</v>
      </c>
      <c r="W2255" s="1">
        <f t="shared" si="574"/>
        <v>4361</v>
      </c>
      <c r="X2255" s="1">
        <f t="shared" si="575"/>
        <v>-1780</v>
      </c>
    </row>
    <row r="2256" spans="9:24">
      <c r="I2256" s="10">
        <f t="shared" si="567"/>
        <v>0</v>
      </c>
      <c r="J2256" s="10">
        <f t="shared" si="568"/>
        <v>0</v>
      </c>
      <c r="K2256" s="10">
        <f t="shared" si="569"/>
        <v>0</v>
      </c>
      <c r="L2256" s="9">
        <f t="shared" si="565"/>
        <v>112</v>
      </c>
      <c r="M2256" s="9">
        <f t="shared" si="566"/>
        <v>200</v>
      </c>
      <c r="N2256" s="9">
        <f t="shared" si="570"/>
        <v>-312</v>
      </c>
      <c r="O2256" s="9">
        <f t="shared" si="571"/>
        <v>-312</v>
      </c>
      <c r="P2256" s="9">
        <f t="shared" si="560"/>
        <v>89</v>
      </c>
      <c r="Q2256" s="9">
        <f t="shared" si="561"/>
        <v>45</v>
      </c>
      <c r="R2256" s="9">
        <f t="shared" si="562"/>
        <v>-19</v>
      </c>
      <c r="S2256" s="9">
        <f t="shared" si="563"/>
        <v>49</v>
      </c>
      <c r="T2256" s="9">
        <f t="shared" si="564"/>
        <v>-21</v>
      </c>
      <c r="U2256" s="9">
        <f t="shared" si="572"/>
        <v>4005</v>
      </c>
      <c r="V2256" s="9">
        <f t="shared" si="573"/>
        <v>-1691</v>
      </c>
      <c r="W2256" s="1">
        <f t="shared" si="574"/>
        <v>4361</v>
      </c>
      <c r="X2256" s="1">
        <f t="shared" si="575"/>
        <v>-1869</v>
      </c>
    </row>
    <row r="2257" spans="9:24">
      <c r="I2257" s="10">
        <f t="shared" si="567"/>
        <v>0</v>
      </c>
      <c r="J2257" s="10">
        <f t="shared" si="568"/>
        <v>0</v>
      </c>
      <c r="K2257" s="10">
        <f t="shared" si="569"/>
        <v>0</v>
      </c>
      <c r="L2257" s="9">
        <f t="shared" si="565"/>
        <v>112</v>
      </c>
      <c r="M2257" s="9">
        <f t="shared" si="566"/>
        <v>204</v>
      </c>
      <c r="N2257" s="9">
        <f t="shared" si="570"/>
        <v>-316</v>
      </c>
      <c r="O2257" s="9">
        <f t="shared" si="571"/>
        <v>-316</v>
      </c>
      <c r="P2257" s="9">
        <f t="shared" si="560"/>
        <v>89</v>
      </c>
      <c r="Q2257" s="9">
        <f t="shared" si="561"/>
        <v>46</v>
      </c>
      <c r="R2257" s="9">
        <f t="shared" si="562"/>
        <v>-19</v>
      </c>
      <c r="S2257" s="9">
        <f t="shared" si="563"/>
        <v>50</v>
      </c>
      <c r="T2257" s="9">
        <f t="shared" si="564"/>
        <v>-21</v>
      </c>
      <c r="U2257" s="9">
        <f t="shared" si="572"/>
        <v>4094</v>
      </c>
      <c r="V2257" s="9">
        <f t="shared" si="573"/>
        <v>-1691</v>
      </c>
      <c r="W2257" s="1">
        <f t="shared" si="574"/>
        <v>4450</v>
      </c>
      <c r="X2257" s="1">
        <f t="shared" si="575"/>
        <v>-1869</v>
      </c>
    </row>
    <row r="2258" spans="9:24">
      <c r="I2258" s="10">
        <f t="shared" si="567"/>
        <v>0</v>
      </c>
      <c r="J2258" s="10">
        <f t="shared" si="568"/>
        <v>0</v>
      </c>
      <c r="K2258" s="10">
        <f t="shared" si="569"/>
        <v>0</v>
      </c>
      <c r="L2258" s="9">
        <f t="shared" si="565"/>
        <v>112</v>
      </c>
      <c r="M2258" s="9">
        <f t="shared" si="566"/>
        <v>208</v>
      </c>
      <c r="N2258" s="9">
        <f t="shared" si="570"/>
        <v>-320</v>
      </c>
      <c r="O2258" s="9">
        <f t="shared" si="571"/>
        <v>-320</v>
      </c>
      <c r="P2258" s="9">
        <f t="shared" ref="P2258:P2321" si="576">INT(INT($A$2*2+$A$5+L2258/4)*$A$11/100+$A$11+10)</f>
        <v>89</v>
      </c>
      <c r="Q2258" s="9">
        <f t="shared" ref="Q2258:Q2321" si="577">INT(INT($B$2*2+$B$5+M2258/4)*$A$11/100+5)</f>
        <v>46</v>
      </c>
      <c r="R2258" s="9">
        <f t="shared" ref="R2258:R2321" si="578">INT(INT($C$2*2+$C$5+N2258/4)*$A$11/100+5)</f>
        <v>-20</v>
      </c>
      <c r="S2258" s="9">
        <f t="shared" ref="S2258:S2321" si="579">INT(Q2258*1.1)</f>
        <v>50</v>
      </c>
      <c r="T2258" s="9">
        <f t="shared" ref="T2258:T2321" si="580">INT(R2258*1.1)</f>
        <v>-22</v>
      </c>
      <c r="U2258" s="9">
        <f t="shared" si="572"/>
        <v>4094</v>
      </c>
      <c r="V2258" s="9">
        <f t="shared" si="573"/>
        <v>-1780</v>
      </c>
      <c r="W2258" s="1">
        <f t="shared" si="574"/>
        <v>4450</v>
      </c>
      <c r="X2258" s="1">
        <f t="shared" si="575"/>
        <v>-1958</v>
      </c>
    </row>
    <row r="2259" spans="9:24">
      <c r="I2259" s="10">
        <f t="shared" si="567"/>
        <v>0</v>
      </c>
      <c r="J2259" s="10">
        <f t="shared" si="568"/>
        <v>0</v>
      </c>
      <c r="K2259" s="10">
        <f t="shared" si="569"/>
        <v>0</v>
      </c>
      <c r="L2259" s="9">
        <f t="shared" si="565"/>
        <v>112</v>
      </c>
      <c r="M2259" s="9">
        <f t="shared" si="566"/>
        <v>212</v>
      </c>
      <c r="N2259" s="9">
        <f t="shared" si="570"/>
        <v>-324</v>
      </c>
      <c r="O2259" s="9">
        <f t="shared" si="571"/>
        <v>-324</v>
      </c>
      <c r="P2259" s="9">
        <f t="shared" si="576"/>
        <v>89</v>
      </c>
      <c r="Q2259" s="9">
        <f t="shared" si="577"/>
        <v>47</v>
      </c>
      <c r="R2259" s="9">
        <f t="shared" si="578"/>
        <v>-20</v>
      </c>
      <c r="S2259" s="9">
        <f t="shared" si="579"/>
        <v>51</v>
      </c>
      <c r="T2259" s="9">
        <f t="shared" si="580"/>
        <v>-22</v>
      </c>
      <c r="U2259" s="9">
        <f t="shared" si="572"/>
        <v>4183</v>
      </c>
      <c r="V2259" s="9">
        <f t="shared" si="573"/>
        <v>-1780</v>
      </c>
      <c r="W2259" s="1">
        <f t="shared" si="574"/>
        <v>4539</v>
      </c>
      <c r="X2259" s="1">
        <f t="shared" si="575"/>
        <v>-1958</v>
      </c>
    </row>
    <row r="2260" spans="9:24">
      <c r="I2260" s="10">
        <f t="shared" si="567"/>
        <v>0</v>
      </c>
      <c r="J2260" s="10">
        <f t="shared" si="568"/>
        <v>0</v>
      </c>
      <c r="K2260" s="10">
        <f t="shared" si="569"/>
        <v>0</v>
      </c>
      <c r="L2260" s="9">
        <f t="shared" si="565"/>
        <v>112</v>
      </c>
      <c r="M2260" s="9">
        <f t="shared" si="566"/>
        <v>216</v>
      </c>
      <c r="N2260" s="9">
        <f t="shared" si="570"/>
        <v>-328</v>
      </c>
      <c r="O2260" s="9">
        <f t="shared" si="571"/>
        <v>-328</v>
      </c>
      <c r="P2260" s="9">
        <f t="shared" si="576"/>
        <v>89</v>
      </c>
      <c r="Q2260" s="9">
        <f t="shared" si="577"/>
        <v>47</v>
      </c>
      <c r="R2260" s="9">
        <f t="shared" si="578"/>
        <v>-21</v>
      </c>
      <c r="S2260" s="9">
        <f t="shared" si="579"/>
        <v>51</v>
      </c>
      <c r="T2260" s="9">
        <f t="shared" si="580"/>
        <v>-24</v>
      </c>
      <c r="U2260" s="9">
        <f t="shared" si="572"/>
        <v>4183</v>
      </c>
      <c r="V2260" s="9">
        <f t="shared" si="573"/>
        <v>-1869</v>
      </c>
      <c r="W2260" s="1">
        <f t="shared" si="574"/>
        <v>4539</v>
      </c>
      <c r="X2260" s="1">
        <f t="shared" si="575"/>
        <v>-2136</v>
      </c>
    </row>
    <row r="2261" spans="9:24">
      <c r="I2261" s="10">
        <f t="shared" si="567"/>
        <v>0</v>
      </c>
      <c r="J2261" s="10">
        <f t="shared" si="568"/>
        <v>0</v>
      </c>
      <c r="K2261" s="10">
        <f t="shared" si="569"/>
        <v>0</v>
      </c>
      <c r="L2261" s="9">
        <f t="shared" si="565"/>
        <v>112</v>
      </c>
      <c r="M2261" s="9">
        <f t="shared" si="566"/>
        <v>220</v>
      </c>
      <c r="N2261" s="9">
        <f t="shared" si="570"/>
        <v>-332</v>
      </c>
      <c r="O2261" s="9">
        <f t="shared" si="571"/>
        <v>-332</v>
      </c>
      <c r="P2261" s="9">
        <f t="shared" si="576"/>
        <v>89</v>
      </c>
      <c r="Q2261" s="9">
        <f t="shared" si="577"/>
        <v>48</v>
      </c>
      <c r="R2261" s="9">
        <f t="shared" si="578"/>
        <v>-21</v>
      </c>
      <c r="S2261" s="9">
        <f t="shared" si="579"/>
        <v>52</v>
      </c>
      <c r="T2261" s="9">
        <f t="shared" si="580"/>
        <v>-24</v>
      </c>
      <c r="U2261" s="9">
        <f t="shared" si="572"/>
        <v>4272</v>
      </c>
      <c r="V2261" s="9">
        <f t="shared" si="573"/>
        <v>-1869</v>
      </c>
      <c r="W2261" s="1">
        <f t="shared" si="574"/>
        <v>4628</v>
      </c>
      <c r="X2261" s="1">
        <f t="shared" si="575"/>
        <v>-2136</v>
      </c>
    </row>
    <row r="2262" spans="9:24">
      <c r="I2262" s="10">
        <f t="shared" si="567"/>
        <v>0</v>
      </c>
      <c r="J2262" s="10">
        <f t="shared" si="568"/>
        <v>0</v>
      </c>
      <c r="K2262" s="10">
        <f t="shared" si="569"/>
        <v>0</v>
      </c>
      <c r="L2262" s="9">
        <f t="shared" si="565"/>
        <v>112</v>
      </c>
      <c r="M2262" s="9">
        <f t="shared" si="566"/>
        <v>224</v>
      </c>
      <c r="N2262" s="9">
        <f t="shared" si="570"/>
        <v>-336</v>
      </c>
      <c r="O2262" s="9">
        <f t="shared" si="571"/>
        <v>-336</v>
      </c>
      <c r="P2262" s="9">
        <f t="shared" si="576"/>
        <v>89</v>
      </c>
      <c r="Q2262" s="9">
        <f t="shared" si="577"/>
        <v>48</v>
      </c>
      <c r="R2262" s="9">
        <f t="shared" si="578"/>
        <v>-22</v>
      </c>
      <c r="S2262" s="9">
        <f t="shared" si="579"/>
        <v>52</v>
      </c>
      <c r="T2262" s="9">
        <f t="shared" si="580"/>
        <v>-25</v>
      </c>
      <c r="U2262" s="9">
        <f t="shared" si="572"/>
        <v>4272</v>
      </c>
      <c r="V2262" s="9">
        <f t="shared" si="573"/>
        <v>-1958</v>
      </c>
      <c r="W2262" s="1">
        <f t="shared" si="574"/>
        <v>4628</v>
      </c>
      <c r="X2262" s="1">
        <f t="shared" si="575"/>
        <v>-2225</v>
      </c>
    </row>
    <row r="2263" spans="9:24">
      <c r="I2263" s="10">
        <f t="shared" si="567"/>
        <v>0</v>
      </c>
      <c r="J2263" s="10">
        <f t="shared" si="568"/>
        <v>0</v>
      </c>
      <c r="K2263" s="10">
        <f t="shared" si="569"/>
        <v>0</v>
      </c>
      <c r="L2263" s="9">
        <f t="shared" si="565"/>
        <v>112</v>
      </c>
      <c r="M2263" s="9">
        <f t="shared" si="566"/>
        <v>228</v>
      </c>
      <c r="N2263" s="9">
        <f t="shared" si="570"/>
        <v>-340</v>
      </c>
      <c r="O2263" s="9">
        <f t="shared" si="571"/>
        <v>-340</v>
      </c>
      <c r="P2263" s="9">
        <f t="shared" si="576"/>
        <v>89</v>
      </c>
      <c r="Q2263" s="9">
        <f t="shared" si="577"/>
        <v>49</v>
      </c>
      <c r="R2263" s="9">
        <f t="shared" si="578"/>
        <v>-22</v>
      </c>
      <c r="S2263" s="9">
        <f t="shared" si="579"/>
        <v>53</v>
      </c>
      <c r="T2263" s="9">
        <f t="shared" si="580"/>
        <v>-25</v>
      </c>
      <c r="U2263" s="9">
        <f t="shared" si="572"/>
        <v>4361</v>
      </c>
      <c r="V2263" s="9">
        <f t="shared" si="573"/>
        <v>-1958</v>
      </c>
      <c r="W2263" s="1">
        <f t="shared" si="574"/>
        <v>4717</v>
      </c>
      <c r="X2263" s="1">
        <f t="shared" si="575"/>
        <v>-2225</v>
      </c>
    </row>
    <row r="2264" spans="9:24">
      <c r="I2264" s="10">
        <f t="shared" si="567"/>
        <v>0</v>
      </c>
      <c r="J2264" s="10">
        <f t="shared" si="568"/>
        <v>0</v>
      </c>
      <c r="K2264" s="10">
        <f t="shared" si="569"/>
        <v>0</v>
      </c>
      <c r="L2264" s="9">
        <f t="shared" si="565"/>
        <v>112</v>
      </c>
      <c r="M2264" s="9">
        <f t="shared" si="566"/>
        <v>232</v>
      </c>
      <c r="N2264" s="9">
        <f t="shared" si="570"/>
        <v>-344</v>
      </c>
      <c r="O2264" s="9">
        <f t="shared" si="571"/>
        <v>-344</v>
      </c>
      <c r="P2264" s="9">
        <f t="shared" si="576"/>
        <v>89</v>
      </c>
      <c r="Q2264" s="9">
        <f t="shared" si="577"/>
        <v>49</v>
      </c>
      <c r="R2264" s="9">
        <f t="shared" si="578"/>
        <v>-23</v>
      </c>
      <c r="S2264" s="9">
        <f t="shared" si="579"/>
        <v>53</v>
      </c>
      <c r="T2264" s="9">
        <f t="shared" si="580"/>
        <v>-26</v>
      </c>
      <c r="U2264" s="9">
        <f t="shared" si="572"/>
        <v>4361</v>
      </c>
      <c r="V2264" s="9">
        <f t="shared" si="573"/>
        <v>-2047</v>
      </c>
      <c r="W2264" s="1">
        <f t="shared" si="574"/>
        <v>4717</v>
      </c>
      <c r="X2264" s="1">
        <f t="shared" si="575"/>
        <v>-2314</v>
      </c>
    </row>
    <row r="2265" spans="9:24">
      <c r="I2265" s="10">
        <f t="shared" si="567"/>
        <v>0</v>
      </c>
      <c r="J2265" s="10">
        <f t="shared" si="568"/>
        <v>0</v>
      </c>
      <c r="K2265" s="10">
        <f t="shared" si="569"/>
        <v>0</v>
      </c>
      <c r="L2265" s="9">
        <f t="shared" si="565"/>
        <v>112</v>
      </c>
      <c r="M2265" s="9">
        <f t="shared" si="566"/>
        <v>236</v>
      </c>
      <c r="N2265" s="9">
        <f t="shared" si="570"/>
        <v>-348</v>
      </c>
      <c r="O2265" s="9">
        <f t="shared" si="571"/>
        <v>-348</v>
      </c>
      <c r="P2265" s="9">
        <f t="shared" si="576"/>
        <v>89</v>
      </c>
      <c r="Q2265" s="9">
        <f t="shared" si="577"/>
        <v>50</v>
      </c>
      <c r="R2265" s="9">
        <f t="shared" si="578"/>
        <v>-23</v>
      </c>
      <c r="S2265" s="9">
        <f t="shared" si="579"/>
        <v>55</v>
      </c>
      <c r="T2265" s="9">
        <f t="shared" si="580"/>
        <v>-26</v>
      </c>
      <c r="U2265" s="9">
        <f t="shared" si="572"/>
        <v>4450</v>
      </c>
      <c r="V2265" s="9">
        <f t="shared" si="573"/>
        <v>-2047</v>
      </c>
      <c r="W2265" s="1">
        <f t="shared" si="574"/>
        <v>4895</v>
      </c>
      <c r="X2265" s="1">
        <f t="shared" si="575"/>
        <v>-2314</v>
      </c>
    </row>
    <row r="2266" spans="9:24">
      <c r="I2266" s="10">
        <f t="shared" si="567"/>
        <v>0</v>
      </c>
      <c r="J2266" s="10">
        <f t="shared" si="568"/>
        <v>0</v>
      </c>
      <c r="K2266" s="10">
        <f t="shared" si="569"/>
        <v>0</v>
      </c>
      <c r="L2266" s="9">
        <f t="shared" si="565"/>
        <v>112</v>
      </c>
      <c r="M2266" s="9">
        <f t="shared" si="566"/>
        <v>240</v>
      </c>
      <c r="N2266" s="9">
        <f t="shared" si="570"/>
        <v>-352</v>
      </c>
      <c r="O2266" s="9">
        <f t="shared" si="571"/>
        <v>-352</v>
      </c>
      <c r="P2266" s="9">
        <f t="shared" si="576"/>
        <v>89</v>
      </c>
      <c r="Q2266" s="9">
        <f t="shared" si="577"/>
        <v>50</v>
      </c>
      <c r="R2266" s="9">
        <f t="shared" si="578"/>
        <v>-24</v>
      </c>
      <c r="S2266" s="9">
        <f t="shared" si="579"/>
        <v>55</v>
      </c>
      <c r="T2266" s="9">
        <f t="shared" si="580"/>
        <v>-27</v>
      </c>
      <c r="U2266" s="9">
        <f t="shared" si="572"/>
        <v>4450</v>
      </c>
      <c r="V2266" s="9">
        <f t="shared" si="573"/>
        <v>-2136</v>
      </c>
      <c r="W2266" s="1">
        <f t="shared" si="574"/>
        <v>4895</v>
      </c>
      <c r="X2266" s="1">
        <f t="shared" si="575"/>
        <v>-2403</v>
      </c>
    </row>
    <row r="2267" spans="9:24">
      <c r="I2267" s="10">
        <f t="shared" si="567"/>
        <v>0</v>
      </c>
      <c r="J2267" s="10">
        <f t="shared" si="568"/>
        <v>0</v>
      </c>
      <c r="K2267" s="10">
        <f t="shared" si="569"/>
        <v>0</v>
      </c>
      <c r="L2267" s="9">
        <f t="shared" si="565"/>
        <v>112</v>
      </c>
      <c r="M2267" s="9">
        <f t="shared" si="566"/>
        <v>244</v>
      </c>
      <c r="N2267" s="9">
        <f t="shared" si="570"/>
        <v>-356</v>
      </c>
      <c r="O2267" s="9">
        <f t="shared" si="571"/>
        <v>-356</v>
      </c>
      <c r="P2267" s="9">
        <f t="shared" si="576"/>
        <v>89</v>
      </c>
      <c r="Q2267" s="9">
        <f t="shared" si="577"/>
        <v>51</v>
      </c>
      <c r="R2267" s="9">
        <f t="shared" si="578"/>
        <v>-24</v>
      </c>
      <c r="S2267" s="9">
        <f t="shared" si="579"/>
        <v>56</v>
      </c>
      <c r="T2267" s="9">
        <f t="shared" si="580"/>
        <v>-27</v>
      </c>
      <c r="U2267" s="9">
        <f t="shared" si="572"/>
        <v>4539</v>
      </c>
      <c r="V2267" s="9">
        <f t="shared" si="573"/>
        <v>-2136</v>
      </c>
      <c r="W2267" s="1">
        <f t="shared" si="574"/>
        <v>4984</v>
      </c>
      <c r="X2267" s="1">
        <f t="shared" si="575"/>
        <v>-2403</v>
      </c>
    </row>
    <row r="2268" spans="9:24">
      <c r="I2268" s="10">
        <f t="shared" si="567"/>
        <v>0</v>
      </c>
      <c r="J2268" s="10">
        <f t="shared" si="568"/>
        <v>0</v>
      </c>
      <c r="K2268" s="10">
        <f t="shared" si="569"/>
        <v>0</v>
      </c>
      <c r="L2268" s="9">
        <f t="shared" si="565"/>
        <v>112</v>
      </c>
      <c r="M2268" s="9">
        <f t="shared" si="566"/>
        <v>248</v>
      </c>
      <c r="N2268" s="9">
        <f t="shared" si="570"/>
        <v>-360</v>
      </c>
      <c r="O2268" s="9">
        <f t="shared" si="571"/>
        <v>-360</v>
      </c>
      <c r="P2268" s="9">
        <f t="shared" si="576"/>
        <v>89</v>
      </c>
      <c r="Q2268" s="9">
        <f t="shared" si="577"/>
        <v>51</v>
      </c>
      <c r="R2268" s="9">
        <f t="shared" si="578"/>
        <v>-25</v>
      </c>
      <c r="S2268" s="9">
        <f t="shared" si="579"/>
        <v>56</v>
      </c>
      <c r="T2268" s="9">
        <f t="shared" si="580"/>
        <v>-28</v>
      </c>
      <c r="U2268" s="9">
        <f t="shared" si="572"/>
        <v>4539</v>
      </c>
      <c r="V2268" s="9">
        <f t="shared" si="573"/>
        <v>-2225</v>
      </c>
      <c r="W2268" s="1">
        <f t="shared" si="574"/>
        <v>4984</v>
      </c>
      <c r="X2268" s="1">
        <f t="shared" si="575"/>
        <v>-2492</v>
      </c>
    </row>
    <row r="2269" spans="9:24">
      <c r="I2269" s="10">
        <f t="shared" si="567"/>
        <v>0</v>
      </c>
      <c r="J2269" s="10">
        <f t="shared" si="568"/>
        <v>0</v>
      </c>
      <c r="K2269" s="10">
        <f t="shared" si="569"/>
        <v>0</v>
      </c>
      <c r="L2269" s="9">
        <f t="shared" si="565"/>
        <v>112</v>
      </c>
      <c r="M2269" s="9">
        <f t="shared" si="566"/>
        <v>252</v>
      </c>
      <c r="N2269" s="9">
        <f t="shared" si="570"/>
        <v>-364</v>
      </c>
      <c r="O2269" s="9">
        <f t="shared" si="571"/>
        <v>-364</v>
      </c>
      <c r="P2269" s="9">
        <f t="shared" si="576"/>
        <v>89</v>
      </c>
      <c r="Q2269" s="9">
        <f t="shared" si="577"/>
        <v>52</v>
      </c>
      <c r="R2269" s="9">
        <f t="shared" si="578"/>
        <v>-25</v>
      </c>
      <c r="S2269" s="9">
        <f t="shared" si="579"/>
        <v>57</v>
      </c>
      <c r="T2269" s="9">
        <f t="shared" si="580"/>
        <v>-28</v>
      </c>
      <c r="U2269" s="9">
        <f t="shared" si="572"/>
        <v>4628</v>
      </c>
      <c r="V2269" s="9">
        <f t="shared" si="573"/>
        <v>-2225</v>
      </c>
      <c r="W2269" s="1">
        <f t="shared" si="574"/>
        <v>5073</v>
      </c>
      <c r="X2269" s="1">
        <f t="shared" si="575"/>
        <v>-2492</v>
      </c>
    </row>
    <row r="2270" spans="9:24">
      <c r="I2270" s="10">
        <f t="shared" si="567"/>
        <v>0</v>
      </c>
      <c r="J2270" s="10">
        <f t="shared" si="568"/>
        <v>0</v>
      </c>
      <c r="K2270" s="10">
        <f t="shared" si="569"/>
        <v>0</v>
      </c>
      <c r="L2270" s="9">
        <f t="shared" si="565"/>
        <v>108</v>
      </c>
      <c r="M2270" s="9">
        <f t="shared" si="566"/>
        <v>4</v>
      </c>
      <c r="N2270" s="9">
        <f t="shared" si="570"/>
        <v>-112</v>
      </c>
      <c r="O2270" s="9">
        <f t="shared" si="571"/>
        <v>-112</v>
      </c>
      <c r="P2270" s="9">
        <f t="shared" si="576"/>
        <v>89</v>
      </c>
      <c r="Q2270" s="9">
        <f t="shared" si="577"/>
        <v>21</v>
      </c>
      <c r="R2270" s="9">
        <f t="shared" si="578"/>
        <v>6</v>
      </c>
      <c r="S2270" s="9">
        <f t="shared" si="579"/>
        <v>23</v>
      </c>
      <c r="T2270" s="9">
        <f t="shared" si="580"/>
        <v>6</v>
      </c>
      <c r="U2270" s="9">
        <f t="shared" si="572"/>
        <v>1869</v>
      </c>
      <c r="V2270" s="9">
        <f t="shared" si="573"/>
        <v>534</v>
      </c>
      <c r="W2270" s="1">
        <f t="shared" si="574"/>
        <v>2047</v>
      </c>
      <c r="X2270" s="1">
        <f t="shared" si="575"/>
        <v>534</v>
      </c>
    </row>
    <row r="2271" spans="9:24">
      <c r="I2271" s="10">
        <f t="shared" si="567"/>
        <v>0</v>
      </c>
      <c r="J2271" s="10">
        <f t="shared" si="568"/>
        <v>0</v>
      </c>
      <c r="K2271" s="10">
        <f t="shared" si="569"/>
        <v>0</v>
      </c>
      <c r="L2271" s="9">
        <f t="shared" si="565"/>
        <v>108</v>
      </c>
      <c r="M2271" s="9">
        <f t="shared" si="566"/>
        <v>8</v>
      </c>
      <c r="N2271" s="9">
        <f t="shared" si="570"/>
        <v>-116</v>
      </c>
      <c r="O2271" s="9">
        <f t="shared" si="571"/>
        <v>-116</v>
      </c>
      <c r="P2271" s="9">
        <f t="shared" si="576"/>
        <v>89</v>
      </c>
      <c r="Q2271" s="9">
        <f t="shared" si="577"/>
        <v>21</v>
      </c>
      <c r="R2271" s="9">
        <f t="shared" si="578"/>
        <v>6</v>
      </c>
      <c r="S2271" s="9">
        <f t="shared" si="579"/>
        <v>23</v>
      </c>
      <c r="T2271" s="9">
        <f t="shared" si="580"/>
        <v>6</v>
      </c>
      <c r="U2271" s="9">
        <f t="shared" si="572"/>
        <v>1869</v>
      </c>
      <c r="V2271" s="9">
        <f t="shared" si="573"/>
        <v>534</v>
      </c>
      <c r="W2271" s="1">
        <f t="shared" si="574"/>
        <v>2047</v>
      </c>
      <c r="X2271" s="1">
        <f t="shared" si="575"/>
        <v>534</v>
      </c>
    </row>
    <row r="2272" spans="9:24">
      <c r="I2272" s="10">
        <f t="shared" si="567"/>
        <v>0</v>
      </c>
      <c r="J2272" s="10">
        <f t="shared" si="568"/>
        <v>0</v>
      </c>
      <c r="K2272" s="10">
        <f t="shared" si="569"/>
        <v>0</v>
      </c>
      <c r="L2272" s="9">
        <f t="shared" si="565"/>
        <v>108</v>
      </c>
      <c r="M2272" s="9">
        <f t="shared" si="566"/>
        <v>12</v>
      </c>
      <c r="N2272" s="9">
        <f t="shared" si="570"/>
        <v>-120</v>
      </c>
      <c r="O2272" s="9">
        <f t="shared" si="571"/>
        <v>-120</v>
      </c>
      <c r="P2272" s="9">
        <f t="shared" si="576"/>
        <v>89</v>
      </c>
      <c r="Q2272" s="9">
        <f t="shared" si="577"/>
        <v>22</v>
      </c>
      <c r="R2272" s="9">
        <f t="shared" si="578"/>
        <v>5</v>
      </c>
      <c r="S2272" s="9">
        <f t="shared" si="579"/>
        <v>24</v>
      </c>
      <c r="T2272" s="9">
        <f t="shared" si="580"/>
        <v>5</v>
      </c>
      <c r="U2272" s="9">
        <f t="shared" si="572"/>
        <v>1958</v>
      </c>
      <c r="V2272" s="9">
        <f t="shared" si="573"/>
        <v>445</v>
      </c>
      <c r="W2272" s="1">
        <f t="shared" si="574"/>
        <v>2136</v>
      </c>
      <c r="X2272" s="1">
        <f t="shared" si="575"/>
        <v>445</v>
      </c>
    </row>
    <row r="2273" spans="9:24">
      <c r="I2273" s="10">
        <f t="shared" si="567"/>
        <v>0</v>
      </c>
      <c r="J2273" s="10">
        <f t="shared" si="568"/>
        <v>0</v>
      </c>
      <c r="K2273" s="10">
        <f t="shared" si="569"/>
        <v>0</v>
      </c>
      <c r="L2273" s="9">
        <f t="shared" si="565"/>
        <v>108</v>
      </c>
      <c r="M2273" s="9">
        <f t="shared" si="566"/>
        <v>16</v>
      </c>
      <c r="N2273" s="9">
        <f t="shared" si="570"/>
        <v>-124</v>
      </c>
      <c r="O2273" s="9">
        <f t="shared" si="571"/>
        <v>-124</v>
      </c>
      <c r="P2273" s="9">
        <f t="shared" si="576"/>
        <v>89</v>
      </c>
      <c r="Q2273" s="9">
        <f t="shared" si="577"/>
        <v>22</v>
      </c>
      <c r="R2273" s="9">
        <f t="shared" si="578"/>
        <v>5</v>
      </c>
      <c r="S2273" s="9">
        <f t="shared" si="579"/>
        <v>24</v>
      </c>
      <c r="T2273" s="9">
        <f t="shared" si="580"/>
        <v>5</v>
      </c>
      <c r="U2273" s="9">
        <f t="shared" si="572"/>
        <v>1958</v>
      </c>
      <c r="V2273" s="9">
        <f t="shared" si="573"/>
        <v>445</v>
      </c>
      <c r="W2273" s="1">
        <f t="shared" si="574"/>
        <v>2136</v>
      </c>
      <c r="X2273" s="1">
        <f t="shared" si="575"/>
        <v>445</v>
      </c>
    </row>
    <row r="2274" spans="9:24">
      <c r="I2274" s="10">
        <f t="shared" si="567"/>
        <v>0</v>
      </c>
      <c r="J2274" s="10">
        <f t="shared" si="568"/>
        <v>0</v>
      </c>
      <c r="K2274" s="10">
        <f t="shared" si="569"/>
        <v>0</v>
      </c>
      <c r="L2274" s="9">
        <f t="shared" si="565"/>
        <v>108</v>
      </c>
      <c r="M2274" s="9">
        <f t="shared" si="566"/>
        <v>20</v>
      </c>
      <c r="N2274" s="9">
        <f t="shared" si="570"/>
        <v>-128</v>
      </c>
      <c r="O2274" s="9">
        <f t="shared" si="571"/>
        <v>-128</v>
      </c>
      <c r="P2274" s="9">
        <f t="shared" si="576"/>
        <v>89</v>
      </c>
      <c r="Q2274" s="9">
        <f t="shared" si="577"/>
        <v>23</v>
      </c>
      <c r="R2274" s="9">
        <f t="shared" si="578"/>
        <v>4</v>
      </c>
      <c r="S2274" s="9">
        <f t="shared" si="579"/>
        <v>25</v>
      </c>
      <c r="T2274" s="9">
        <f t="shared" si="580"/>
        <v>4</v>
      </c>
      <c r="U2274" s="9">
        <f t="shared" si="572"/>
        <v>2047</v>
      </c>
      <c r="V2274" s="9">
        <f t="shared" si="573"/>
        <v>356</v>
      </c>
      <c r="W2274" s="1">
        <f t="shared" si="574"/>
        <v>2225</v>
      </c>
      <c r="X2274" s="1">
        <f t="shared" si="575"/>
        <v>356</v>
      </c>
    </row>
    <row r="2275" spans="9:24">
      <c r="I2275" s="10">
        <f t="shared" si="567"/>
        <v>0</v>
      </c>
      <c r="J2275" s="10">
        <f t="shared" si="568"/>
        <v>0</v>
      </c>
      <c r="K2275" s="10">
        <f t="shared" si="569"/>
        <v>0</v>
      </c>
      <c r="L2275" s="9">
        <f t="shared" si="565"/>
        <v>108</v>
      </c>
      <c r="M2275" s="9">
        <f t="shared" si="566"/>
        <v>24</v>
      </c>
      <c r="N2275" s="9">
        <f t="shared" si="570"/>
        <v>-132</v>
      </c>
      <c r="O2275" s="9">
        <f t="shared" si="571"/>
        <v>-132</v>
      </c>
      <c r="P2275" s="9">
        <f t="shared" si="576"/>
        <v>89</v>
      </c>
      <c r="Q2275" s="9">
        <f t="shared" si="577"/>
        <v>23</v>
      </c>
      <c r="R2275" s="9">
        <f t="shared" si="578"/>
        <v>4</v>
      </c>
      <c r="S2275" s="9">
        <f t="shared" si="579"/>
        <v>25</v>
      </c>
      <c r="T2275" s="9">
        <f t="shared" si="580"/>
        <v>4</v>
      </c>
      <c r="U2275" s="9">
        <f t="shared" si="572"/>
        <v>2047</v>
      </c>
      <c r="V2275" s="9">
        <f t="shared" si="573"/>
        <v>356</v>
      </c>
      <c r="W2275" s="1">
        <f t="shared" si="574"/>
        <v>2225</v>
      </c>
      <c r="X2275" s="1">
        <f t="shared" si="575"/>
        <v>356</v>
      </c>
    </row>
    <row r="2276" spans="9:24">
      <c r="I2276" s="10">
        <f t="shared" si="567"/>
        <v>0</v>
      </c>
      <c r="J2276" s="10">
        <f t="shared" si="568"/>
        <v>0</v>
      </c>
      <c r="K2276" s="10">
        <f t="shared" si="569"/>
        <v>0</v>
      </c>
      <c r="L2276" s="9">
        <f t="shared" si="565"/>
        <v>108</v>
      </c>
      <c r="M2276" s="9">
        <f t="shared" si="566"/>
        <v>28</v>
      </c>
      <c r="N2276" s="9">
        <f t="shared" si="570"/>
        <v>-136</v>
      </c>
      <c r="O2276" s="9">
        <f t="shared" si="571"/>
        <v>-136</v>
      </c>
      <c r="P2276" s="9">
        <f t="shared" si="576"/>
        <v>89</v>
      </c>
      <c r="Q2276" s="9">
        <f t="shared" si="577"/>
        <v>24</v>
      </c>
      <c r="R2276" s="9">
        <f t="shared" si="578"/>
        <v>3</v>
      </c>
      <c r="S2276" s="9">
        <f t="shared" si="579"/>
        <v>26</v>
      </c>
      <c r="T2276" s="9">
        <f t="shared" si="580"/>
        <v>3</v>
      </c>
      <c r="U2276" s="9">
        <f t="shared" si="572"/>
        <v>2136</v>
      </c>
      <c r="V2276" s="9">
        <f t="shared" si="573"/>
        <v>267</v>
      </c>
      <c r="W2276" s="1">
        <f t="shared" si="574"/>
        <v>2314</v>
      </c>
      <c r="X2276" s="1">
        <f t="shared" si="575"/>
        <v>267</v>
      </c>
    </row>
    <row r="2277" spans="9:24">
      <c r="I2277" s="10">
        <f t="shared" si="567"/>
        <v>0</v>
      </c>
      <c r="J2277" s="10">
        <f t="shared" si="568"/>
        <v>0</v>
      </c>
      <c r="K2277" s="10">
        <f t="shared" si="569"/>
        <v>0</v>
      </c>
      <c r="L2277" s="9">
        <f t="shared" si="565"/>
        <v>108</v>
      </c>
      <c r="M2277" s="9">
        <f t="shared" si="566"/>
        <v>32</v>
      </c>
      <c r="N2277" s="9">
        <f t="shared" si="570"/>
        <v>-140</v>
      </c>
      <c r="O2277" s="9">
        <f t="shared" si="571"/>
        <v>-140</v>
      </c>
      <c r="P2277" s="9">
        <f t="shared" si="576"/>
        <v>89</v>
      </c>
      <c r="Q2277" s="9">
        <f t="shared" si="577"/>
        <v>24</v>
      </c>
      <c r="R2277" s="9">
        <f t="shared" si="578"/>
        <v>3</v>
      </c>
      <c r="S2277" s="9">
        <f t="shared" si="579"/>
        <v>26</v>
      </c>
      <c r="T2277" s="9">
        <f t="shared" si="580"/>
        <v>3</v>
      </c>
      <c r="U2277" s="9">
        <f t="shared" si="572"/>
        <v>2136</v>
      </c>
      <c r="V2277" s="9">
        <f t="shared" si="573"/>
        <v>267</v>
      </c>
      <c r="W2277" s="1">
        <f t="shared" si="574"/>
        <v>2314</v>
      </c>
      <c r="X2277" s="1">
        <f t="shared" si="575"/>
        <v>267</v>
      </c>
    </row>
    <row r="2278" spans="9:24">
      <c r="I2278" s="10">
        <f t="shared" si="567"/>
        <v>0</v>
      </c>
      <c r="J2278" s="10">
        <f t="shared" si="568"/>
        <v>0</v>
      </c>
      <c r="K2278" s="10">
        <f t="shared" si="569"/>
        <v>0</v>
      </c>
      <c r="L2278" s="9">
        <f t="shared" si="565"/>
        <v>108</v>
      </c>
      <c r="M2278" s="9">
        <f t="shared" si="566"/>
        <v>36</v>
      </c>
      <c r="N2278" s="9">
        <f t="shared" si="570"/>
        <v>-144</v>
      </c>
      <c r="O2278" s="9">
        <f t="shared" si="571"/>
        <v>-144</v>
      </c>
      <c r="P2278" s="9">
        <f t="shared" si="576"/>
        <v>89</v>
      </c>
      <c r="Q2278" s="9">
        <f t="shared" si="577"/>
        <v>25</v>
      </c>
      <c r="R2278" s="9">
        <f t="shared" si="578"/>
        <v>2</v>
      </c>
      <c r="S2278" s="9">
        <f t="shared" si="579"/>
        <v>27</v>
      </c>
      <c r="T2278" s="9">
        <f t="shared" si="580"/>
        <v>2</v>
      </c>
      <c r="U2278" s="9">
        <f t="shared" si="572"/>
        <v>2225</v>
      </c>
      <c r="V2278" s="9">
        <f t="shared" si="573"/>
        <v>178</v>
      </c>
      <c r="W2278" s="1">
        <f t="shared" si="574"/>
        <v>2403</v>
      </c>
      <c r="X2278" s="1">
        <f t="shared" si="575"/>
        <v>178</v>
      </c>
    </row>
    <row r="2279" spans="9:24">
      <c r="I2279" s="10">
        <f t="shared" si="567"/>
        <v>0</v>
      </c>
      <c r="J2279" s="10">
        <f t="shared" si="568"/>
        <v>0</v>
      </c>
      <c r="K2279" s="10">
        <f t="shared" si="569"/>
        <v>0</v>
      </c>
      <c r="L2279" s="9">
        <f t="shared" si="565"/>
        <v>108</v>
      </c>
      <c r="M2279" s="9">
        <f t="shared" si="566"/>
        <v>40</v>
      </c>
      <c r="N2279" s="9">
        <f t="shared" si="570"/>
        <v>-148</v>
      </c>
      <c r="O2279" s="9">
        <f t="shared" si="571"/>
        <v>-148</v>
      </c>
      <c r="P2279" s="9">
        <f t="shared" si="576"/>
        <v>89</v>
      </c>
      <c r="Q2279" s="9">
        <f t="shared" si="577"/>
        <v>25</v>
      </c>
      <c r="R2279" s="9">
        <f t="shared" si="578"/>
        <v>2</v>
      </c>
      <c r="S2279" s="9">
        <f t="shared" si="579"/>
        <v>27</v>
      </c>
      <c r="T2279" s="9">
        <f t="shared" si="580"/>
        <v>2</v>
      </c>
      <c r="U2279" s="9">
        <f t="shared" si="572"/>
        <v>2225</v>
      </c>
      <c r="V2279" s="9">
        <f t="shared" si="573"/>
        <v>178</v>
      </c>
      <c r="W2279" s="1">
        <f t="shared" si="574"/>
        <v>2403</v>
      </c>
      <c r="X2279" s="1">
        <f t="shared" si="575"/>
        <v>178</v>
      </c>
    </row>
    <row r="2280" spans="9:24">
      <c r="I2280" s="10">
        <f t="shared" si="567"/>
        <v>0</v>
      </c>
      <c r="J2280" s="10">
        <f t="shared" si="568"/>
        <v>0</v>
      </c>
      <c r="K2280" s="10">
        <f t="shared" si="569"/>
        <v>0</v>
      </c>
      <c r="L2280" s="9">
        <f t="shared" si="565"/>
        <v>108</v>
      </c>
      <c r="M2280" s="9">
        <f t="shared" si="566"/>
        <v>44</v>
      </c>
      <c r="N2280" s="9">
        <f t="shared" si="570"/>
        <v>-152</v>
      </c>
      <c r="O2280" s="9">
        <f t="shared" si="571"/>
        <v>-152</v>
      </c>
      <c r="P2280" s="9">
        <f t="shared" si="576"/>
        <v>89</v>
      </c>
      <c r="Q2280" s="9">
        <f t="shared" si="577"/>
        <v>26</v>
      </c>
      <c r="R2280" s="9">
        <f t="shared" si="578"/>
        <v>1</v>
      </c>
      <c r="S2280" s="9">
        <f t="shared" si="579"/>
        <v>28</v>
      </c>
      <c r="T2280" s="9">
        <f t="shared" si="580"/>
        <v>1</v>
      </c>
      <c r="U2280" s="9">
        <f t="shared" si="572"/>
        <v>2314</v>
      </c>
      <c r="V2280" s="9">
        <f t="shared" si="573"/>
        <v>89</v>
      </c>
      <c r="W2280" s="1">
        <f t="shared" si="574"/>
        <v>2492</v>
      </c>
      <c r="X2280" s="1">
        <f t="shared" si="575"/>
        <v>89</v>
      </c>
    </row>
    <row r="2281" spans="9:24">
      <c r="I2281" s="10">
        <f t="shared" si="567"/>
        <v>0</v>
      </c>
      <c r="J2281" s="10">
        <f t="shared" si="568"/>
        <v>0</v>
      </c>
      <c r="K2281" s="10">
        <f t="shared" si="569"/>
        <v>0</v>
      </c>
      <c r="L2281" s="9">
        <f t="shared" si="565"/>
        <v>108</v>
      </c>
      <c r="M2281" s="9">
        <f t="shared" si="566"/>
        <v>48</v>
      </c>
      <c r="N2281" s="9">
        <f t="shared" si="570"/>
        <v>-156</v>
      </c>
      <c r="O2281" s="9">
        <f t="shared" si="571"/>
        <v>-156</v>
      </c>
      <c r="P2281" s="9">
        <f t="shared" si="576"/>
        <v>89</v>
      </c>
      <c r="Q2281" s="9">
        <f t="shared" si="577"/>
        <v>26</v>
      </c>
      <c r="R2281" s="9">
        <f t="shared" si="578"/>
        <v>1</v>
      </c>
      <c r="S2281" s="9">
        <f t="shared" si="579"/>
        <v>28</v>
      </c>
      <c r="T2281" s="9">
        <f t="shared" si="580"/>
        <v>1</v>
      </c>
      <c r="U2281" s="9">
        <f t="shared" si="572"/>
        <v>2314</v>
      </c>
      <c r="V2281" s="9">
        <f t="shared" si="573"/>
        <v>89</v>
      </c>
      <c r="W2281" s="1">
        <f t="shared" si="574"/>
        <v>2492</v>
      </c>
      <c r="X2281" s="1">
        <f t="shared" si="575"/>
        <v>89</v>
      </c>
    </row>
    <row r="2282" spans="9:24">
      <c r="I2282" s="10">
        <f t="shared" si="567"/>
        <v>0</v>
      </c>
      <c r="J2282" s="10">
        <f t="shared" si="568"/>
        <v>0</v>
      </c>
      <c r="K2282" s="10">
        <f t="shared" si="569"/>
        <v>0</v>
      </c>
      <c r="L2282" s="9">
        <f t="shared" ref="L2282:L2345" si="581">L2219-4</f>
        <v>108</v>
      </c>
      <c r="M2282" s="9">
        <f t="shared" si="566"/>
        <v>52</v>
      </c>
      <c r="N2282" s="9">
        <f t="shared" si="570"/>
        <v>-160</v>
      </c>
      <c r="O2282" s="9">
        <f t="shared" si="571"/>
        <v>-160</v>
      </c>
      <c r="P2282" s="9">
        <f t="shared" si="576"/>
        <v>89</v>
      </c>
      <c r="Q2282" s="9">
        <f t="shared" si="577"/>
        <v>27</v>
      </c>
      <c r="R2282" s="9">
        <f t="shared" si="578"/>
        <v>0</v>
      </c>
      <c r="S2282" s="9">
        <f t="shared" si="579"/>
        <v>29</v>
      </c>
      <c r="T2282" s="9">
        <f t="shared" si="580"/>
        <v>0</v>
      </c>
      <c r="U2282" s="9">
        <f t="shared" si="572"/>
        <v>2403</v>
      </c>
      <c r="V2282" s="9">
        <f t="shared" si="573"/>
        <v>0</v>
      </c>
      <c r="W2282" s="1">
        <f t="shared" si="574"/>
        <v>2581</v>
      </c>
      <c r="X2282" s="1">
        <f t="shared" si="575"/>
        <v>0</v>
      </c>
    </row>
    <row r="2283" spans="9:24">
      <c r="I2283" s="10">
        <f t="shared" si="567"/>
        <v>0</v>
      </c>
      <c r="J2283" s="10">
        <f t="shared" si="568"/>
        <v>0</v>
      </c>
      <c r="K2283" s="10">
        <f t="shared" si="569"/>
        <v>0</v>
      </c>
      <c r="L2283" s="9">
        <f t="shared" si="581"/>
        <v>108</v>
      </c>
      <c r="M2283" s="9">
        <f t="shared" si="566"/>
        <v>56</v>
      </c>
      <c r="N2283" s="9">
        <f t="shared" si="570"/>
        <v>-164</v>
      </c>
      <c r="O2283" s="9">
        <f t="shared" si="571"/>
        <v>-164</v>
      </c>
      <c r="P2283" s="9">
        <f t="shared" si="576"/>
        <v>89</v>
      </c>
      <c r="Q2283" s="9">
        <f t="shared" si="577"/>
        <v>27</v>
      </c>
      <c r="R2283" s="9">
        <f t="shared" si="578"/>
        <v>0</v>
      </c>
      <c r="S2283" s="9">
        <f t="shared" si="579"/>
        <v>29</v>
      </c>
      <c r="T2283" s="9">
        <f t="shared" si="580"/>
        <v>0</v>
      </c>
      <c r="U2283" s="9">
        <f t="shared" si="572"/>
        <v>2403</v>
      </c>
      <c r="V2283" s="9">
        <f t="shared" si="573"/>
        <v>0</v>
      </c>
      <c r="W2283" s="1">
        <f t="shared" si="574"/>
        <v>2581</v>
      </c>
      <c r="X2283" s="1">
        <f t="shared" si="575"/>
        <v>0</v>
      </c>
    </row>
    <row r="2284" spans="9:24">
      <c r="I2284" s="10">
        <f t="shared" si="567"/>
        <v>0</v>
      </c>
      <c r="J2284" s="10">
        <f t="shared" si="568"/>
        <v>0</v>
      </c>
      <c r="K2284" s="10">
        <f t="shared" si="569"/>
        <v>0</v>
      </c>
      <c r="L2284" s="9">
        <f t="shared" si="581"/>
        <v>108</v>
      </c>
      <c r="M2284" s="9">
        <f t="shared" si="566"/>
        <v>60</v>
      </c>
      <c r="N2284" s="9">
        <f t="shared" si="570"/>
        <v>-168</v>
      </c>
      <c r="O2284" s="9">
        <f t="shared" si="571"/>
        <v>-168</v>
      </c>
      <c r="P2284" s="9">
        <f t="shared" si="576"/>
        <v>89</v>
      </c>
      <c r="Q2284" s="9">
        <f t="shared" si="577"/>
        <v>28</v>
      </c>
      <c r="R2284" s="9">
        <f t="shared" si="578"/>
        <v>-1</v>
      </c>
      <c r="S2284" s="9">
        <f t="shared" si="579"/>
        <v>30</v>
      </c>
      <c r="T2284" s="9">
        <f t="shared" si="580"/>
        <v>-2</v>
      </c>
      <c r="U2284" s="9">
        <f t="shared" si="572"/>
        <v>2492</v>
      </c>
      <c r="V2284" s="9">
        <f t="shared" si="573"/>
        <v>-89</v>
      </c>
      <c r="W2284" s="1">
        <f t="shared" si="574"/>
        <v>2670</v>
      </c>
      <c r="X2284" s="1">
        <f t="shared" si="575"/>
        <v>-178</v>
      </c>
    </row>
    <row r="2285" spans="9:24">
      <c r="I2285" s="10">
        <f t="shared" si="567"/>
        <v>0</v>
      </c>
      <c r="J2285" s="10">
        <f t="shared" si="568"/>
        <v>0</v>
      </c>
      <c r="K2285" s="10">
        <f t="shared" si="569"/>
        <v>0</v>
      </c>
      <c r="L2285" s="9">
        <f t="shared" si="581"/>
        <v>108</v>
      </c>
      <c r="M2285" s="9">
        <f t="shared" si="566"/>
        <v>64</v>
      </c>
      <c r="N2285" s="9">
        <f t="shared" si="570"/>
        <v>-172</v>
      </c>
      <c r="O2285" s="9">
        <f t="shared" si="571"/>
        <v>-172</v>
      </c>
      <c r="P2285" s="9">
        <f t="shared" si="576"/>
        <v>89</v>
      </c>
      <c r="Q2285" s="9">
        <f t="shared" si="577"/>
        <v>28</v>
      </c>
      <c r="R2285" s="9">
        <f t="shared" si="578"/>
        <v>-1</v>
      </c>
      <c r="S2285" s="9">
        <f t="shared" si="579"/>
        <v>30</v>
      </c>
      <c r="T2285" s="9">
        <f t="shared" si="580"/>
        <v>-2</v>
      </c>
      <c r="U2285" s="9">
        <f t="shared" si="572"/>
        <v>2492</v>
      </c>
      <c r="V2285" s="9">
        <f t="shared" si="573"/>
        <v>-89</v>
      </c>
      <c r="W2285" s="1">
        <f t="shared" si="574"/>
        <v>2670</v>
      </c>
      <c r="X2285" s="1">
        <f t="shared" si="575"/>
        <v>-178</v>
      </c>
    </row>
    <row r="2286" spans="9:24">
      <c r="I2286" s="10">
        <f t="shared" si="567"/>
        <v>0</v>
      </c>
      <c r="J2286" s="10">
        <f t="shared" si="568"/>
        <v>0</v>
      </c>
      <c r="K2286" s="10">
        <f t="shared" si="569"/>
        <v>0</v>
      </c>
      <c r="L2286" s="9">
        <f t="shared" si="581"/>
        <v>108</v>
      </c>
      <c r="M2286" s="9">
        <f t="shared" si="566"/>
        <v>68</v>
      </c>
      <c r="N2286" s="9">
        <f t="shared" si="570"/>
        <v>-176</v>
      </c>
      <c r="O2286" s="9">
        <f t="shared" si="571"/>
        <v>-176</v>
      </c>
      <c r="P2286" s="9">
        <f t="shared" si="576"/>
        <v>89</v>
      </c>
      <c r="Q2286" s="9">
        <f t="shared" si="577"/>
        <v>29</v>
      </c>
      <c r="R2286" s="9">
        <f t="shared" si="578"/>
        <v>-2</v>
      </c>
      <c r="S2286" s="9">
        <f t="shared" si="579"/>
        <v>31</v>
      </c>
      <c r="T2286" s="9">
        <f t="shared" si="580"/>
        <v>-3</v>
      </c>
      <c r="U2286" s="9">
        <f t="shared" si="572"/>
        <v>2581</v>
      </c>
      <c r="V2286" s="9">
        <f t="shared" si="573"/>
        <v>-178</v>
      </c>
      <c r="W2286" s="1">
        <f t="shared" si="574"/>
        <v>2759</v>
      </c>
      <c r="X2286" s="1">
        <f t="shared" si="575"/>
        <v>-267</v>
      </c>
    </row>
    <row r="2287" spans="9:24">
      <c r="I2287" s="10">
        <f t="shared" si="567"/>
        <v>0</v>
      </c>
      <c r="J2287" s="10">
        <f t="shared" si="568"/>
        <v>0</v>
      </c>
      <c r="K2287" s="10">
        <f t="shared" si="569"/>
        <v>0</v>
      </c>
      <c r="L2287" s="9">
        <f t="shared" si="581"/>
        <v>108</v>
      </c>
      <c r="M2287" s="9">
        <f t="shared" si="566"/>
        <v>72</v>
      </c>
      <c r="N2287" s="9">
        <f t="shared" si="570"/>
        <v>-180</v>
      </c>
      <c r="O2287" s="9">
        <f t="shared" si="571"/>
        <v>-180</v>
      </c>
      <c r="P2287" s="9">
        <f t="shared" si="576"/>
        <v>89</v>
      </c>
      <c r="Q2287" s="9">
        <f t="shared" si="577"/>
        <v>29</v>
      </c>
      <c r="R2287" s="9">
        <f t="shared" si="578"/>
        <v>-2</v>
      </c>
      <c r="S2287" s="9">
        <f t="shared" si="579"/>
        <v>31</v>
      </c>
      <c r="T2287" s="9">
        <f t="shared" si="580"/>
        <v>-3</v>
      </c>
      <c r="U2287" s="9">
        <f t="shared" si="572"/>
        <v>2581</v>
      </c>
      <c r="V2287" s="9">
        <f t="shared" si="573"/>
        <v>-178</v>
      </c>
      <c r="W2287" s="1">
        <f t="shared" si="574"/>
        <v>2759</v>
      </c>
      <c r="X2287" s="1">
        <f t="shared" si="575"/>
        <v>-267</v>
      </c>
    </row>
    <row r="2288" spans="9:24">
      <c r="I2288" s="10">
        <f t="shared" si="567"/>
        <v>0</v>
      </c>
      <c r="J2288" s="10">
        <f t="shared" si="568"/>
        <v>0</v>
      </c>
      <c r="K2288" s="10">
        <f t="shared" si="569"/>
        <v>0</v>
      </c>
      <c r="L2288" s="9">
        <f t="shared" si="581"/>
        <v>108</v>
      </c>
      <c r="M2288" s="9">
        <f t="shared" si="566"/>
        <v>76</v>
      </c>
      <c r="N2288" s="9">
        <f t="shared" si="570"/>
        <v>-184</v>
      </c>
      <c r="O2288" s="9">
        <f t="shared" si="571"/>
        <v>-184</v>
      </c>
      <c r="P2288" s="9">
        <f t="shared" si="576"/>
        <v>89</v>
      </c>
      <c r="Q2288" s="9">
        <f t="shared" si="577"/>
        <v>30</v>
      </c>
      <c r="R2288" s="9">
        <f t="shared" si="578"/>
        <v>-3</v>
      </c>
      <c r="S2288" s="9">
        <f t="shared" si="579"/>
        <v>33</v>
      </c>
      <c r="T2288" s="9">
        <f t="shared" si="580"/>
        <v>-4</v>
      </c>
      <c r="U2288" s="9">
        <f t="shared" si="572"/>
        <v>2670</v>
      </c>
      <c r="V2288" s="9">
        <f t="shared" si="573"/>
        <v>-267</v>
      </c>
      <c r="W2288" s="1">
        <f t="shared" si="574"/>
        <v>2937</v>
      </c>
      <c r="X2288" s="1">
        <f t="shared" si="575"/>
        <v>-356</v>
      </c>
    </row>
    <row r="2289" spans="9:24">
      <c r="I2289" s="10">
        <f t="shared" si="567"/>
        <v>0</v>
      </c>
      <c r="J2289" s="10">
        <f t="shared" si="568"/>
        <v>0</v>
      </c>
      <c r="K2289" s="10">
        <f t="shared" si="569"/>
        <v>0</v>
      </c>
      <c r="L2289" s="9">
        <f t="shared" si="581"/>
        <v>108</v>
      </c>
      <c r="M2289" s="9">
        <f t="shared" si="566"/>
        <v>80</v>
      </c>
      <c r="N2289" s="9">
        <f t="shared" si="570"/>
        <v>-188</v>
      </c>
      <c r="O2289" s="9">
        <f t="shared" si="571"/>
        <v>-188</v>
      </c>
      <c r="P2289" s="9">
        <f t="shared" si="576"/>
        <v>89</v>
      </c>
      <c r="Q2289" s="9">
        <f t="shared" si="577"/>
        <v>30</v>
      </c>
      <c r="R2289" s="9">
        <f t="shared" si="578"/>
        <v>-3</v>
      </c>
      <c r="S2289" s="9">
        <f t="shared" si="579"/>
        <v>33</v>
      </c>
      <c r="T2289" s="9">
        <f t="shared" si="580"/>
        <v>-4</v>
      </c>
      <c r="U2289" s="9">
        <f t="shared" si="572"/>
        <v>2670</v>
      </c>
      <c r="V2289" s="9">
        <f t="shared" si="573"/>
        <v>-267</v>
      </c>
      <c r="W2289" s="1">
        <f t="shared" si="574"/>
        <v>2937</v>
      </c>
      <c r="X2289" s="1">
        <f t="shared" si="575"/>
        <v>-356</v>
      </c>
    </row>
    <row r="2290" spans="9:24">
      <c r="I2290" s="10">
        <f t="shared" si="567"/>
        <v>0</v>
      </c>
      <c r="J2290" s="10">
        <f t="shared" si="568"/>
        <v>0</v>
      </c>
      <c r="K2290" s="10">
        <f t="shared" si="569"/>
        <v>0</v>
      </c>
      <c r="L2290" s="9">
        <f t="shared" si="581"/>
        <v>108</v>
      </c>
      <c r="M2290" s="9">
        <f t="shared" si="566"/>
        <v>84</v>
      </c>
      <c r="N2290" s="9">
        <f t="shared" si="570"/>
        <v>-192</v>
      </c>
      <c r="O2290" s="9">
        <f t="shared" si="571"/>
        <v>-192</v>
      </c>
      <c r="P2290" s="9">
        <f t="shared" si="576"/>
        <v>89</v>
      </c>
      <c r="Q2290" s="9">
        <f t="shared" si="577"/>
        <v>31</v>
      </c>
      <c r="R2290" s="9">
        <f t="shared" si="578"/>
        <v>-4</v>
      </c>
      <c r="S2290" s="9">
        <f t="shared" si="579"/>
        <v>34</v>
      </c>
      <c r="T2290" s="9">
        <f t="shared" si="580"/>
        <v>-5</v>
      </c>
      <c r="U2290" s="9">
        <f t="shared" si="572"/>
        <v>2759</v>
      </c>
      <c r="V2290" s="9">
        <f t="shared" si="573"/>
        <v>-356</v>
      </c>
      <c r="W2290" s="1">
        <f t="shared" si="574"/>
        <v>3026</v>
      </c>
      <c r="X2290" s="1">
        <f t="shared" si="575"/>
        <v>-445</v>
      </c>
    </row>
    <row r="2291" spans="9:24">
      <c r="I2291" s="10">
        <f t="shared" si="567"/>
        <v>0</v>
      </c>
      <c r="J2291" s="10">
        <f t="shared" si="568"/>
        <v>0</v>
      </c>
      <c r="K2291" s="10">
        <f t="shared" si="569"/>
        <v>0</v>
      </c>
      <c r="L2291" s="9">
        <f t="shared" si="581"/>
        <v>108</v>
      </c>
      <c r="M2291" s="9">
        <f t="shared" si="566"/>
        <v>88</v>
      </c>
      <c r="N2291" s="9">
        <f t="shared" si="570"/>
        <v>-196</v>
      </c>
      <c r="O2291" s="9">
        <f t="shared" si="571"/>
        <v>-196</v>
      </c>
      <c r="P2291" s="9">
        <f t="shared" si="576"/>
        <v>89</v>
      </c>
      <c r="Q2291" s="9">
        <f t="shared" si="577"/>
        <v>31</v>
      </c>
      <c r="R2291" s="9">
        <f t="shared" si="578"/>
        <v>-4</v>
      </c>
      <c r="S2291" s="9">
        <f t="shared" si="579"/>
        <v>34</v>
      </c>
      <c r="T2291" s="9">
        <f t="shared" si="580"/>
        <v>-5</v>
      </c>
      <c r="U2291" s="9">
        <f t="shared" si="572"/>
        <v>2759</v>
      </c>
      <c r="V2291" s="9">
        <f t="shared" si="573"/>
        <v>-356</v>
      </c>
      <c r="W2291" s="1">
        <f t="shared" si="574"/>
        <v>3026</v>
      </c>
      <c r="X2291" s="1">
        <f t="shared" si="575"/>
        <v>-445</v>
      </c>
    </row>
    <row r="2292" spans="9:24">
      <c r="I2292" s="10">
        <f t="shared" si="567"/>
        <v>0</v>
      </c>
      <c r="J2292" s="10">
        <f t="shared" si="568"/>
        <v>0</v>
      </c>
      <c r="K2292" s="10">
        <f t="shared" si="569"/>
        <v>0</v>
      </c>
      <c r="L2292" s="9">
        <f t="shared" si="581"/>
        <v>108</v>
      </c>
      <c r="M2292" s="9">
        <f t="shared" si="566"/>
        <v>92</v>
      </c>
      <c r="N2292" s="9">
        <f t="shared" si="570"/>
        <v>-200</v>
      </c>
      <c r="O2292" s="9">
        <f t="shared" si="571"/>
        <v>-200</v>
      </c>
      <c r="P2292" s="9">
        <f t="shared" si="576"/>
        <v>89</v>
      </c>
      <c r="Q2292" s="9">
        <f t="shared" si="577"/>
        <v>32</v>
      </c>
      <c r="R2292" s="9">
        <f t="shared" si="578"/>
        <v>-5</v>
      </c>
      <c r="S2292" s="9">
        <f t="shared" si="579"/>
        <v>35</v>
      </c>
      <c r="T2292" s="9">
        <f t="shared" si="580"/>
        <v>-6</v>
      </c>
      <c r="U2292" s="9">
        <f t="shared" si="572"/>
        <v>2848</v>
      </c>
      <c r="V2292" s="9">
        <f t="shared" si="573"/>
        <v>-445</v>
      </c>
      <c r="W2292" s="1">
        <f t="shared" si="574"/>
        <v>3115</v>
      </c>
      <c r="X2292" s="1">
        <f t="shared" si="575"/>
        <v>-534</v>
      </c>
    </row>
    <row r="2293" spans="9:24">
      <c r="I2293" s="10">
        <f t="shared" si="567"/>
        <v>0</v>
      </c>
      <c r="J2293" s="10">
        <f t="shared" si="568"/>
        <v>0</v>
      </c>
      <c r="K2293" s="10">
        <f t="shared" si="569"/>
        <v>0</v>
      </c>
      <c r="L2293" s="9">
        <f t="shared" si="581"/>
        <v>108</v>
      </c>
      <c r="M2293" s="9">
        <f t="shared" si="566"/>
        <v>96</v>
      </c>
      <c r="N2293" s="9">
        <f t="shared" si="570"/>
        <v>-204</v>
      </c>
      <c r="O2293" s="9">
        <f t="shared" si="571"/>
        <v>-204</v>
      </c>
      <c r="P2293" s="9">
        <f t="shared" si="576"/>
        <v>89</v>
      </c>
      <c r="Q2293" s="9">
        <f t="shared" si="577"/>
        <v>32</v>
      </c>
      <c r="R2293" s="9">
        <f t="shared" si="578"/>
        <v>-5</v>
      </c>
      <c r="S2293" s="9">
        <f t="shared" si="579"/>
        <v>35</v>
      </c>
      <c r="T2293" s="9">
        <f t="shared" si="580"/>
        <v>-6</v>
      </c>
      <c r="U2293" s="9">
        <f t="shared" si="572"/>
        <v>2848</v>
      </c>
      <c r="V2293" s="9">
        <f t="shared" si="573"/>
        <v>-445</v>
      </c>
      <c r="W2293" s="1">
        <f t="shared" si="574"/>
        <v>3115</v>
      </c>
      <c r="X2293" s="1">
        <f t="shared" si="575"/>
        <v>-534</v>
      </c>
    </row>
    <row r="2294" spans="9:24">
      <c r="I2294" s="10">
        <f t="shared" si="567"/>
        <v>0</v>
      </c>
      <c r="J2294" s="10">
        <f t="shared" si="568"/>
        <v>0</v>
      </c>
      <c r="K2294" s="10">
        <f t="shared" si="569"/>
        <v>0</v>
      </c>
      <c r="L2294" s="9">
        <f t="shared" si="581"/>
        <v>108</v>
      </c>
      <c r="M2294" s="9">
        <f t="shared" si="566"/>
        <v>100</v>
      </c>
      <c r="N2294" s="9">
        <f t="shared" si="570"/>
        <v>-208</v>
      </c>
      <c r="O2294" s="9">
        <f t="shared" si="571"/>
        <v>-208</v>
      </c>
      <c r="P2294" s="9">
        <f t="shared" si="576"/>
        <v>89</v>
      </c>
      <c r="Q2294" s="9">
        <f t="shared" si="577"/>
        <v>33</v>
      </c>
      <c r="R2294" s="9">
        <f t="shared" si="578"/>
        <v>-6</v>
      </c>
      <c r="S2294" s="9">
        <f t="shared" si="579"/>
        <v>36</v>
      </c>
      <c r="T2294" s="9">
        <f t="shared" si="580"/>
        <v>-7</v>
      </c>
      <c r="U2294" s="9">
        <f t="shared" si="572"/>
        <v>2937</v>
      </c>
      <c r="V2294" s="9">
        <f t="shared" si="573"/>
        <v>-534</v>
      </c>
      <c r="W2294" s="1">
        <f t="shared" si="574"/>
        <v>3204</v>
      </c>
      <c r="X2294" s="1">
        <f t="shared" si="575"/>
        <v>-623</v>
      </c>
    </row>
    <row r="2295" spans="9:24">
      <c r="I2295" s="10">
        <f t="shared" si="567"/>
        <v>0</v>
      </c>
      <c r="J2295" s="10">
        <f t="shared" si="568"/>
        <v>0</v>
      </c>
      <c r="K2295" s="10">
        <f t="shared" si="569"/>
        <v>0</v>
      </c>
      <c r="L2295" s="9">
        <f t="shared" si="581"/>
        <v>108</v>
      </c>
      <c r="M2295" s="9">
        <f t="shared" si="566"/>
        <v>104</v>
      </c>
      <c r="N2295" s="9">
        <f t="shared" si="570"/>
        <v>-212</v>
      </c>
      <c r="O2295" s="9">
        <f t="shared" si="571"/>
        <v>-212</v>
      </c>
      <c r="P2295" s="9">
        <f t="shared" si="576"/>
        <v>89</v>
      </c>
      <c r="Q2295" s="9">
        <f t="shared" si="577"/>
        <v>33</v>
      </c>
      <c r="R2295" s="9">
        <f t="shared" si="578"/>
        <v>-6</v>
      </c>
      <c r="S2295" s="9">
        <f t="shared" si="579"/>
        <v>36</v>
      </c>
      <c r="T2295" s="9">
        <f t="shared" si="580"/>
        <v>-7</v>
      </c>
      <c r="U2295" s="9">
        <f t="shared" si="572"/>
        <v>2937</v>
      </c>
      <c r="V2295" s="9">
        <f t="shared" si="573"/>
        <v>-534</v>
      </c>
      <c r="W2295" s="1">
        <f t="shared" si="574"/>
        <v>3204</v>
      </c>
      <c r="X2295" s="1">
        <f t="shared" si="575"/>
        <v>-623</v>
      </c>
    </row>
    <row r="2296" spans="9:24">
      <c r="I2296" s="10">
        <f t="shared" si="567"/>
        <v>0</v>
      </c>
      <c r="J2296" s="10">
        <f t="shared" si="568"/>
        <v>0</v>
      </c>
      <c r="K2296" s="10">
        <f t="shared" si="569"/>
        <v>0</v>
      </c>
      <c r="L2296" s="9">
        <f t="shared" si="581"/>
        <v>108</v>
      </c>
      <c r="M2296" s="9">
        <f t="shared" si="566"/>
        <v>108</v>
      </c>
      <c r="N2296" s="9">
        <f t="shared" si="570"/>
        <v>-216</v>
      </c>
      <c r="O2296" s="9">
        <f t="shared" si="571"/>
        <v>-216</v>
      </c>
      <c r="P2296" s="9">
        <f t="shared" si="576"/>
        <v>89</v>
      </c>
      <c r="Q2296" s="9">
        <f t="shared" si="577"/>
        <v>34</v>
      </c>
      <c r="R2296" s="9">
        <f t="shared" si="578"/>
        <v>-7</v>
      </c>
      <c r="S2296" s="9">
        <f t="shared" si="579"/>
        <v>37</v>
      </c>
      <c r="T2296" s="9">
        <f t="shared" si="580"/>
        <v>-8</v>
      </c>
      <c r="U2296" s="9">
        <f t="shared" si="572"/>
        <v>3026</v>
      </c>
      <c r="V2296" s="9">
        <f t="shared" si="573"/>
        <v>-623</v>
      </c>
      <c r="W2296" s="1">
        <f t="shared" si="574"/>
        <v>3293</v>
      </c>
      <c r="X2296" s="1">
        <f t="shared" si="575"/>
        <v>-712</v>
      </c>
    </row>
    <row r="2297" spans="9:24">
      <c r="I2297" s="10">
        <f t="shared" si="567"/>
        <v>0</v>
      </c>
      <c r="J2297" s="10">
        <f t="shared" si="568"/>
        <v>0</v>
      </c>
      <c r="K2297" s="10">
        <f t="shared" si="569"/>
        <v>0</v>
      </c>
      <c r="L2297" s="9">
        <f t="shared" si="581"/>
        <v>108</v>
      </c>
      <c r="M2297" s="9">
        <f t="shared" si="566"/>
        <v>112</v>
      </c>
      <c r="N2297" s="9">
        <f t="shared" si="570"/>
        <v>-220</v>
      </c>
      <c r="O2297" s="9">
        <f t="shared" si="571"/>
        <v>-220</v>
      </c>
      <c r="P2297" s="9">
        <f t="shared" si="576"/>
        <v>89</v>
      </c>
      <c r="Q2297" s="9">
        <f t="shared" si="577"/>
        <v>34</v>
      </c>
      <c r="R2297" s="9">
        <f t="shared" si="578"/>
        <v>-7</v>
      </c>
      <c r="S2297" s="9">
        <f t="shared" si="579"/>
        <v>37</v>
      </c>
      <c r="T2297" s="9">
        <f t="shared" si="580"/>
        <v>-8</v>
      </c>
      <c r="U2297" s="9">
        <f t="shared" si="572"/>
        <v>3026</v>
      </c>
      <c r="V2297" s="9">
        <f t="shared" si="573"/>
        <v>-623</v>
      </c>
      <c r="W2297" s="1">
        <f t="shared" si="574"/>
        <v>3293</v>
      </c>
      <c r="X2297" s="1">
        <f t="shared" si="575"/>
        <v>-712</v>
      </c>
    </row>
    <row r="2298" spans="9:24">
      <c r="I2298" s="10">
        <f t="shared" si="567"/>
        <v>0</v>
      </c>
      <c r="J2298" s="10">
        <f t="shared" si="568"/>
        <v>0</v>
      </c>
      <c r="K2298" s="10">
        <f t="shared" si="569"/>
        <v>0</v>
      </c>
      <c r="L2298" s="9">
        <f t="shared" si="581"/>
        <v>108</v>
      </c>
      <c r="M2298" s="9">
        <f t="shared" si="566"/>
        <v>116</v>
      </c>
      <c r="N2298" s="9">
        <f t="shared" si="570"/>
        <v>-224</v>
      </c>
      <c r="O2298" s="9">
        <f t="shared" si="571"/>
        <v>-224</v>
      </c>
      <c r="P2298" s="9">
        <f t="shared" si="576"/>
        <v>89</v>
      </c>
      <c r="Q2298" s="9">
        <f t="shared" si="577"/>
        <v>35</v>
      </c>
      <c r="R2298" s="9">
        <f t="shared" si="578"/>
        <v>-8</v>
      </c>
      <c r="S2298" s="9">
        <f t="shared" si="579"/>
        <v>38</v>
      </c>
      <c r="T2298" s="9">
        <f t="shared" si="580"/>
        <v>-9</v>
      </c>
      <c r="U2298" s="9">
        <f t="shared" si="572"/>
        <v>3115</v>
      </c>
      <c r="V2298" s="9">
        <f t="shared" si="573"/>
        <v>-712</v>
      </c>
      <c r="W2298" s="1">
        <f t="shared" si="574"/>
        <v>3382</v>
      </c>
      <c r="X2298" s="1">
        <f t="shared" si="575"/>
        <v>-801</v>
      </c>
    </row>
    <row r="2299" spans="9:24">
      <c r="I2299" s="10">
        <f t="shared" si="567"/>
        <v>0</v>
      </c>
      <c r="J2299" s="10">
        <f t="shared" si="568"/>
        <v>0</v>
      </c>
      <c r="K2299" s="10">
        <f t="shared" si="569"/>
        <v>0</v>
      </c>
      <c r="L2299" s="9">
        <f t="shared" si="581"/>
        <v>108</v>
      </c>
      <c r="M2299" s="9">
        <f t="shared" si="566"/>
        <v>120</v>
      </c>
      <c r="N2299" s="9">
        <f t="shared" si="570"/>
        <v>-228</v>
      </c>
      <c r="O2299" s="9">
        <f t="shared" si="571"/>
        <v>-228</v>
      </c>
      <c r="P2299" s="9">
        <f t="shared" si="576"/>
        <v>89</v>
      </c>
      <c r="Q2299" s="9">
        <f t="shared" si="577"/>
        <v>35</v>
      </c>
      <c r="R2299" s="9">
        <f t="shared" si="578"/>
        <v>-8</v>
      </c>
      <c r="S2299" s="9">
        <f t="shared" si="579"/>
        <v>38</v>
      </c>
      <c r="T2299" s="9">
        <f t="shared" si="580"/>
        <v>-9</v>
      </c>
      <c r="U2299" s="9">
        <f t="shared" si="572"/>
        <v>3115</v>
      </c>
      <c r="V2299" s="9">
        <f t="shared" si="573"/>
        <v>-712</v>
      </c>
      <c r="W2299" s="1">
        <f t="shared" si="574"/>
        <v>3382</v>
      </c>
      <c r="X2299" s="1">
        <f t="shared" si="575"/>
        <v>-801</v>
      </c>
    </row>
    <row r="2300" spans="9:24">
      <c r="I2300" s="10">
        <f t="shared" si="567"/>
        <v>0</v>
      </c>
      <c r="J2300" s="10">
        <f t="shared" si="568"/>
        <v>0</v>
      </c>
      <c r="K2300" s="10">
        <f t="shared" si="569"/>
        <v>0</v>
      </c>
      <c r="L2300" s="9">
        <f t="shared" si="581"/>
        <v>108</v>
      </c>
      <c r="M2300" s="9">
        <f t="shared" si="566"/>
        <v>124</v>
      </c>
      <c r="N2300" s="9">
        <f t="shared" si="570"/>
        <v>-232</v>
      </c>
      <c r="O2300" s="9">
        <f t="shared" si="571"/>
        <v>-232</v>
      </c>
      <c r="P2300" s="9">
        <f t="shared" si="576"/>
        <v>89</v>
      </c>
      <c r="Q2300" s="9">
        <f t="shared" si="577"/>
        <v>36</v>
      </c>
      <c r="R2300" s="9">
        <f t="shared" si="578"/>
        <v>-9</v>
      </c>
      <c r="S2300" s="9">
        <f t="shared" si="579"/>
        <v>39</v>
      </c>
      <c r="T2300" s="9">
        <f t="shared" si="580"/>
        <v>-10</v>
      </c>
      <c r="U2300" s="9">
        <f t="shared" si="572"/>
        <v>3204</v>
      </c>
      <c r="V2300" s="9">
        <f t="shared" si="573"/>
        <v>-801</v>
      </c>
      <c r="W2300" s="1">
        <f t="shared" si="574"/>
        <v>3471</v>
      </c>
      <c r="X2300" s="1">
        <f t="shared" si="575"/>
        <v>-890</v>
      </c>
    </row>
    <row r="2301" spans="9:24">
      <c r="I2301" s="10">
        <f t="shared" si="567"/>
        <v>0</v>
      </c>
      <c r="J2301" s="10">
        <f t="shared" si="568"/>
        <v>0</v>
      </c>
      <c r="K2301" s="10">
        <f t="shared" si="569"/>
        <v>0</v>
      </c>
      <c r="L2301" s="9">
        <f t="shared" si="581"/>
        <v>108</v>
      </c>
      <c r="M2301" s="9">
        <f t="shared" si="566"/>
        <v>128</v>
      </c>
      <c r="N2301" s="9">
        <f t="shared" si="570"/>
        <v>-236</v>
      </c>
      <c r="O2301" s="9">
        <f t="shared" si="571"/>
        <v>-236</v>
      </c>
      <c r="P2301" s="9">
        <f t="shared" si="576"/>
        <v>89</v>
      </c>
      <c r="Q2301" s="9">
        <f t="shared" si="577"/>
        <v>36</v>
      </c>
      <c r="R2301" s="9">
        <f t="shared" si="578"/>
        <v>-9</v>
      </c>
      <c r="S2301" s="9">
        <f t="shared" si="579"/>
        <v>39</v>
      </c>
      <c r="T2301" s="9">
        <f t="shared" si="580"/>
        <v>-10</v>
      </c>
      <c r="U2301" s="9">
        <f t="shared" si="572"/>
        <v>3204</v>
      </c>
      <c r="V2301" s="9">
        <f t="shared" si="573"/>
        <v>-801</v>
      </c>
      <c r="W2301" s="1">
        <f t="shared" si="574"/>
        <v>3471</v>
      </c>
      <c r="X2301" s="1">
        <f t="shared" si="575"/>
        <v>-890</v>
      </c>
    </row>
    <row r="2302" spans="9:24">
      <c r="I2302" s="10">
        <f t="shared" si="567"/>
        <v>0</v>
      </c>
      <c r="J2302" s="10">
        <f t="shared" si="568"/>
        <v>0</v>
      </c>
      <c r="K2302" s="10">
        <f t="shared" si="569"/>
        <v>0</v>
      </c>
      <c r="L2302" s="9">
        <f t="shared" si="581"/>
        <v>108</v>
      </c>
      <c r="M2302" s="9">
        <f t="shared" si="566"/>
        <v>132</v>
      </c>
      <c r="N2302" s="9">
        <f t="shared" si="570"/>
        <v>-240</v>
      </c>
      <c r="O2302" s="9">
        <f t="shared" si="571"/>
        <v>-240</v>
      </c>
      <c r="P2302" s="9">
        <f t="shared" si="576"/>
        <v>89</v>
      </c>
      <c r="Q2302" s="9">
        <f t="shared" si="577"/>
        <v>37</v>
      </c>
      <c r="R2302" s="9">
        <f t="shared" si="578"/>
        <v>-10</v>
      </c>
      <c r="S2302" s="9">
        <f t="shared" si="579"/>
        <v>40</v>
      </c>
      <c r="T2302" s="9">
        <f t="shared" si="580"/>
        <v>-11</v>
      </c>
      <c r="U2302" s="9">
        <f t="shared" si="572"/>
        <v>3293</v>
      </c>
      <c r="V2302" s="9">
        <f t="shared" si="573"/>
        <v>-890</v>
      </c>
      <c r="W2302" s="1">
        <f t="shared" si="574"/>
        <v>3560</v>
      </c>
      <c r="X2302" s="1">
        <f t="shared" si="575"/>
        <v>-979</v>
      </c>
    </row>
    <row r="2303" spans="9:24">
      <c r="I2303" s="10">
        <f t="shared" si="567"/>
        <v>0</v>
      </c>
      <c r="J2303" s="10">
        <f t="shared" si="568"/>
        <v>0</v>
      </c>
      <c r="K2303" s="10">
        <f t="shared" si="569"/>
        <v>0</v>
      </c>
      <c r="L2303" s="9">
        <f t="shared" si="581"/>
        <v>108</v>
      </c>
      <c r="M2303" s="9">
        <f t="shared" si="566"/>
        <v>136</v>
      </c>
      <c r="N2303" s="9">
        <f t="shared" si="570"/>
        <v>-244</v>
      </c>
      <c r="O2303" s="9">
        <f t="shared" si="571"/>
        <v>-244</v>
      </c>
      <c r="P2303" s="9">
        <f t="shared" si="576"/>
        <v>89</v>
      </c>
      <c r="Q2303" s="9">
        <f t="shared" si="577"/>
        <v>37</v>
      </c>
      <c r="R2303" s="9">
        <f t="shared" si="578"/>
        <v>-10</v>
      </c>
      <c r="S2303" s="9">
        <f t="shared" si="579"/>
        <v>40</v>
      </c>
      <c r="T2303" s="9">
        <f t="shared" si="580"/>
        <v>-11</v>
      </c>
      <c r="U2303" s="9">
        <f t="shared" si="572"/>
        <v>3293</v>
      </c>
      <c r="V2303" s="9">
        <f t="shared" si="573"/>
        <v>-890</v>
      </c>
      <c r="W2303" s="1">
        <f t="shared" si="574"/>
        <v>3560</v>
      </c>
      <c r="X2303" s="1">
        <f t="shared" si="575"/>
        <v>-979</v>
      </c>
    </row>
    <row r="2304" spans="9:24">
      <c r="I2304" s="10">
        <f t="shared" si="567"/>
        <v>0</v>
      </c>
      <c r="J2304" s="10">
        <f t="shared" si="568"/>
        <v>0</v>
      </c>
      <c r="K2304" s="10">
        <f t="shared" si="569"/>
        <v>0</v>
      </c>
      <c r="L2304" s="9">
        <f t="shared" si="581"/>
        <v>108</v>
      </c>
      <c r="M2304" s="9">
        <f t="shared" si="566"/>
        <v>140</v>
      </c>
      <c r="N2304" s="9">
        <f t="shared" si="570"/>
        <v>-248</v>
      </c>
      <c r="O2304" s="9">
        <f t="shared" si="571"/>
        <v>-248</v>
      </c>
      <c r="P2304" s="9">
        <f t="shared" si="576"/>
        <v>89</v>
      </c>
      <c r="Q2304" s="9">
        <f t="shared" si="577"/>
        <v>38</v>
      </c>
      <c r="R2304" s="9">
        <f t="shared" si="578"/>
        <v>-11</v>
      </c>
      <c r="S2304" s="9">
        <f t="shared" si="579"/>
        <v>41</v>
      </c>
      <c r="T2304" s="9">
        <f t="shared" si="580"/>
        <v>-13</v>
      </c>
      <c r="U2304" s="9">
        <f t="shared" si="572"/>
        <v>3382</v>
      </c>
      <c r="V2304" s="9">
        <f t="shared" si="573"/>
        <v>-979</v>
      </c>
      <c r="W2304" s="1">
        <f t="shared" si="574"/>
        <v>3649</v>
      </c>
      <c r="X2304" s="1">
        <f t="shared" si="575"/>
        <v>-1157</v>
      </c>
    </row>
    <row r="2305" spans="9:24">
      <c r="I2305" s="10">
        <f t="shared" si="567"/>
        <v>0</v>
      </c>
      <c r="J2305" s="10">
        <f t="shared" si="568"/>
        <v>0</v>
      </c>
      <c r="K2305" s="10">
        <f t="shared" si="569"/>
        <v>0</v>
      </c>
      <c r="L2305" s="9">
        <f t="shared" si="581"/>
        <v>108</v>
      </c>
      <c r="M2305" s="9">
        <f t="shared" si="566"/>
        <v>144</v>
      </c>
      <c r="N2305" s="9">
        <f t="shared" si="570"/>
        <v>-252</v>
      </c>
      <c r="O2305" s="9">
        <f t="shared" si="571"/>
        <v>-252</v>
      </c>
      <c r="P2305" s="9">
        <f t="shared" si="576"/>
        <v>89</v>
      </c>
      <c r="Q2305" s="9">
        <f t="shared" si="577"/>
        <v>38</v>
      </c>
      <c r="R2305" s="9">
        <f t="shared" si="578"/>
        <v>-11</v>
      </c>
      <c r="S2305" s="9">
        <f t="shared" si="579"/>
        <v>41</v>
      </c>
      <c r="T2305" s="9">
        <f t="shared" si="580"/>
        <v>-13</v>
      </c>
      <c r="U2305" s="9">
        <f t="shared" si="572"/>
        <v>3382</v>
      </c>
      <c r="V2305" s="9">
        <f t="shared" si="573"/>
        <v>-979</v>
      </c>
      <c r="W2305" s="1">
        <f t="shared" si="574"/>
        <v>3649</v>
      </c>
      <c r="X2305" s="1">
        <f t="shared" si="575"/>
        <v>-1157</v>
      </c>
    </row>
    <row r="2306" spans="9:24">
      <c r="I2306" s="10">
        <f t="shared" si="567"/>
        <v>0</v>
      </c>
      <c r="J2306" s="10">
        <f t="shared" si="568"/>
        <v>0</v>
      </c>
      <c r="K2306" s="10">
        <f t="shared" si="569"/>
        <v>0</v>
      </c>
      <c r="L2306" s="9">
        <f t="shared" si="581"/>
        <v>108</v>
      </c>
      <c r="M2306" s="9">
        <f t="shared" ref="M2306:M2369" si="582">M2243</f>
        <v>148</v>
      </c>
      <c r="N2306" s="9">
        <f t="shared" si="570"/>
        <v>-256</v>
      </c>
      <c r="O2306" s="9">
        <f t="shared" si="571"/>
        <v>-256</v>
      </c>
      <c r="P2306" s="9">
        <f t="shared" si="576"/>
        <v>89</v>
      </c>
      <c r="Q2306" s="9">
        <f t="shared" si="577"/>
        <v>39</v>
      </c>
      <c r="R2306" s="9">
        <f t="shared" si="578"/>
        <v>-12</v>
      </c>
      <c r="S2306" s="9">
        <f t="shared" si="579"/>
        <v>42</v>
      </c>
      <c r="T2306" s="9">
        <f t="shared" si="580"/>
        <v>-14</v>
      </c>
      <c r="U2306" s="9">
        <f t="shared" si="572"/>
        <v>3471</v>
      </c>
      <c r="V2306" s="9">
        <f t="shared" si="573"/>
        <v>-1068</v>
      </c>
      <c r="W2306" s="1">
        <f t="shared" si="574"/>
        <v>3738</v>
      </c>
      <c r="X2306" s="1">
        <f t="shared" si="575"/>
        <v>-1246</v>
      </c>
    </row>
    <row r="2307" spans="9:24">
      <c r="I2307" s="10">
        <f t="shared" ref="I2307:I2370" si="583">IF(O2307&lt;0,0,1/($B$11/U2307+$C$11/V2307))</f>
        <v>0</v>
      </c>
      <c r="J2307" s="10">
        <f t="shared" ref="J2307:J2370" si="584">IF(O2307&lt;0,0,1/($B$11/W2307+$C$11/V2307))</f>
        <v>0</v>
      </c>
      <c r="K2307" s="10">
        <f t="shared" ref="K2307:K2370" si="585">IF(O2307&lt;0,0,1/($B$11/U2307+$C$11/X2307))</f>
        <v>0</v>
      </c>
      <c r="L2307" s="9">
        <f t="shared" si="581"/>
        <v>108</v>
      </c>
      <c r="M2307" s="9">
        <f t="shared" si="582"/>
        <v>152</v>
      </c>
      <c r="N2307" s="9">
        <f t="shared" ref="N2307:N2370" si="586">IF(O2307&gt;252,252,O2307)</f>
        <v>-260</v>
      </c>
      <c r="O2307" s="9">
        <f t="shared" ref="O2307:O2370" si="587">A$8-L2307-M2307</f>
        <v>-260</v>
      </c>
      <c r="P2307" s="9">
        <f t="shared" si="576"/>
        <v>89</v>
      </c>
      <c r="Q2307" s="9">
        <f t="shared" si="577"/>
        <v>39</v>
      </c>
      <c r="R2307" s="9">
        <f t="shared" si="578"/>
        <v>-12</v>
      </c>
      <c r="S2307" s="9">
        <f t="shared" si="579"/>
        <v>42</v>
      </c>
      <c r="T2307" s="9">
        <f t="shared" si="580"/>
        <v>-14</v>
      </c>
      <c r="U2307" s="9">
        <f t="shared" ref="U2307:U2370" si="588">P2307*Q2307*$B$8</f>
        <v>3471</v>
      </c>
      <c r="V2307" s="9">
        <f t="shared" ref="V2307:V2370" si="589">P2307*R2307*$C$8</f>
        <v>-1068</v>
      </c>
      <c r="W2307" s="1">
        <f t="shared" ref="W2307:W2370" si="590">P2307*S2307*$B$8</f>
        <v>3738</v>
      </c>
      <c r="X2307" s="1">
        <f t="shared" ref="X2307:X2370" si="591">P2307*T2307*$C$8</f>
        <v>-1246</v>
      </c>
    </row>
    <row r="2308" spans="9:24">
      <c r="I2308" s="10">
        <f t="shared" si="583"/>
        <v>0</v>
      </c>
      <c r="J2308" s="10">
        <f t="shared" si="584"/>
        <v>0</v>
      </c>
      <c r="K2308" s="10">
        <f t="shared" si="585"/>
        <v>0</v>
      </c>
      <c r="L2308" s="9">
        <f t="shared" si="581"/>
        <v>108</v>
      </c>
      <c r="M2308" s="9">
        <f t="shared" si="582"/>
        <v>156</v>
      </c>
      <c r="N2308" s="9">
        <f t="shared" si="586"/>
        <v>-264</v>
      </c>
      <c r="O2308" s="9">
        <f t="shared" si="587"/>
        <v>-264</v>
      </c>
      <c r="P2308" s="9">
        <f t="shared" si="576"/>
        <v>89</v>
      </c>
      <c r="Q2308" s="9">
        <f t="shared" si="577"/>
        <v>40</v>
      </c>
      <c r="R2308" s="9">
        <f t="shared" si="578"/>
        <v>-13</v>
      </c>
      <c r="S2308" s="9">
        <f t="shared" si="579"/>
        <v>44</v>
      </c>
      <c r="T2308" s="9">
        <f t="shared" si="580"/>
        <v>-15</v>
      </c>
      <c r="U2308" s="9">
        <f t="shared" si="588"/>
        <v>3560</v>
      </c>
      <c r="V2308" s="9">
        <f t="shared" si="589"/>
        <v>-1157</v>
      </c>
      <c r="W2308" s="1">
        <f t="shared" si="590"/>
        <v>3916</v>
      </c>
      <c r="X2308" s="1">
        <f t="shared" si="591"/>
        <v>-1335</v>
      </c>
    </row>
    <row r="2309" spans="9:24">
      <c r="I2309" s="10">
        <f t="shared" si="583"/>
        <v>0</v>
      </c>
      <c r="J2309" s="10">
        <f t="shared" si="584"/>
        <v>0</v>
      </c>
      <c r="K2309" s="10">
        <f t="shared" si="585"/>
        <v>0</v>
      </c>
      <c r="L2309" s="9">
        <f t="shared" si="581"/>
        <v>108</v>
      </c>
      <c r="M2309" s="9">
        <f t="shared" si="582"/>
        <v>160</v>
      </c>
      <c r="N2309" s="9">
        <f t="shared" si="586"/>
        <v>-268</v>
      </c>
      <c r="O2309" s="9">
        <f t="shared" si="587"/>
        <v>-268</v>
      </c>
      <c r="P2309" s="9">
        <f t="shared" si="576"/>
        <v>89</v>
      </c>
      <c r="Q2309" s="9">
        <f t="shared" si="577"/>
        <v>40</v>
      </c>
      <c r="R2309" s="9">
        <f t="shared" si="578"/>
        <v>-13</v>
      </c>
      <c r="S2309" s="9">
        <f t="shared" si="579"/>
        <v>44</v>
      </c>
      <c r="T2309" s="9">
        <f t="shared" si="580"/>
        <v>-15</v>
      </c>
      <c r="U2309" s="9">
        <f t="shared" si="588"/>
        <v>3560</v>
      </c>
      <c r="V2309" s="9">
        <f t="shared" si="589"/>
        <v>-1157</v>
      </c>
      <c r="W2309" s="1">
        <f t="shared" si="590"/>
        <v>3916</v>
      </c>
      <c r="X2309" s="1">
        <f t="shared" si="591"/>
        <v>-1335</v>
      </c>
    </row>
    <row r="2310" spans="9:24">
      <c r="I2310" s="10">
        <f t="shared" si="583"/>
        <v>0</v>
      </c>
      <c r="J2310" s="10">
        <f t="shared" si="584"/>
        <v>0</v>
      </c>
      <c r="K2310" s="10">
        <f t="shared" si="585"/>
        <v>0</v>
      </c>
      <c r="L2310" s="9">
        <f t="shared" si="581"/>
        <v>108</v>
      </c>
      <c r="M2310" s="9">
        <f t="shared" si="582"/>
        <v>164</v>
      </c>
      <c r="N2310" s="9">
        <f t="shared" si="586"/>
        <v>-272</v>
      </c>
      <c r="O2310" s="9">
        <f t="shared" si="587"/>
        <v>-272</v>
      </c>
      <c r="P2310" s="9">
        <f t="shared" si="576"/>
        <v>89</v>
      </c>
      <c r="Q2310" s="9">
        <f t="shared" si="577"/>
        <v>41</v>
      </c>
      <c r="R2310" s="9">
        <f t="shared" si="578"/>
        <v>-14</v>
      </c>
      <c r="S2310" s="9">
        <f t="shared" si="579"/>
        <v>45</v>
      </c>
      <c r="T2310" s="9">
        <f t="shared" si="580"/>
        <v>-16</v>
      </c>
      <c r="U2310" s="9">
        <f t="shared" si="588"/>
        <v>3649</v>
      </c>
      <c r="V2310" s="9">
        <f t="shared" si="589"/>
        <v>-1246</v>
      </c>
      <c r="W2310" s="1">
        <f t="shared" si="590"/>
        <v>4005</v>
      </c>
      <c r="X2310" s="1">
        <f t="shared" si="591"/>
        <v>-1424</v>
      </c>
    </row>
    <row r="2311" spans="9:24">
      <c r="I2311" s="10">
        <f t="shared" si="583"/>
        <v>0</v>
      </c>
      <c r="J2311" s="10">
        <f t="shared" si="584"/>
        <v>0</v>
      </c>
      <c r="K2311" s="10">
        <f t="shared" si="585"/>
        <v>0</v>
      </c>
      <c r="L2311" s="9">
        <f t="shared" si="581"/>
        <v>108</v>
      </c>
      <c r="M2311" s="9">
        <f t="shared" si="582"/>
        <v>168</v>
      </c>
      <c r="N2311" s="9">
        <f t="shared" si="586"/>
        <v>-276</v>
      </c>
      <c r="O2311" s="9">
        <f t="shared" si="587"/>
        <v>-276</v>
      </c>
      <c r="P2311" s="9">
        <f t="shared" si="576"/>
        <v>89</v>
      </c>
      <c r="Q2311" s="9">
        <f t="shared" si="577"/>
        <v>41</v>
      </c>
      <c r="R2311" s="9">
        <f t="shared" si="578"/>
        <v>-14</v>
      </c>
      <c r="S2311" s="9">
        <f t="shared" si="579"/>
        <v>45</v>
      </c>
      <c r="T2311" s="9">
        <f t="shared" si="580"/>
        <v>-16</v>
      </c>
      <c r="U2311" s="9">
        <f t="shared" si="588"/>
        <v>3649</v>
      </c>
      <c r="V2311" s="9">
        <f t="shared" si="589"/>
        <v>-1246</v>
      </c>
      <c r="W2311" s="1">
        <f t="shared" si="590"/>
        <v>4005</v>
      </c>
      <c r="X2311" s="1">
        <f t="shared" si="591"/>
        <v>-1424</v>
      </c>
    </row>
    <row r="2312" spans="9:24">
      <c r="I2312" s="10">
        <f t="shared" si="583"/>
        <v>0</v>
      </c>
      <c r="J2312" s="10">
        <f t="shared" si="584"/>
        <v>0</v>
      </c>
      <c r="K2312" s="10">
        <f t="shared" si="585"/>
        <v>0</v>
      </c>
      <c r="L2312" s="9">
        <f t="shared" si="581"/>
        <v>108</v>
      </c>
      <c r="M2312" s="9">
        <f t="shared" si="582"/>
        <v>172</v>
      </c>
      <c r="N2312" s="9">
        <f t="shared" si="586"/>
        <v>-280</v>
      </c>
      <c r="O2312" s="9">
        <f t="shared" si="587"/>
        <v>-280</v>
      </c>
      <c r="P2312" s="9">
        <f t="shared" si="576"/>
        <v>89</v>
      </c>
      <c r="Q2312" s="9">
        <f t="shared" si="577"/>
        <v>42</v>
      </c>
      <c r="R2312" s="9">
        <f t="shared" si="578"/>
        <v>-15</v>
      </c>
      <c r="S2312" s="9">
        <f t="shared" si="579"/>
        <v>46</v>
      </c>
      <c r="T2312" s="9">
        <f t="shared" si="580"/>
        <v>-17</v>
      </c>
      <c r="U2312" s="9">
        <f t="shared" si="588"/>
        <v>3738</v>
      </c>
      <c r="V2312" s="9">
        <f t="shared" si="589"/>
        <v>-1335</v>
      </c>
      <c r="W2312" s="1">
        <f t="shared" si="590"/>
        <v>4094</v>
      </c>
      <c r="X2312" s="1">
        <f t="shared" si="591"/>
        <v>-1513</v>
      </c>
    </row>
    <row r="2313" spans="9:24">
      <c r="I2313" s="10">
        <f t="shared" si="583"/>
        <v>0</v>
      </c>
      <c r="J2313" s="10">
        <f t="shared" si="584"/>
        <v>0</v>
      </c>
      <c r="K2313" s="10">
        <f t="shared" si="585"/>
        <v>0</v>
      </c>
      <c r="L2313" s="9">
        <f t="shared" si="581"/>
        <v>108</v>
      </c>
      <c r="M2313" s="9">
        <f t="shared" si="582"/>
        <v>176</v>
      </c>
      <c r="N2313" s="9">
        <f t="shared" si="586"/>
        <v>-284</v>
      </c>
      <c r="O2313" s="9">
        <f t="shared" si="587"/>
        <v>-284</v>
      </c>
      <c r="P2313" s="9">
        <f t="shared" si="576"/>
        <v>89</v>
      </c>
      <c r="Q2313" s="9">
        <f t="shared" si="577"/>
        <v>42</v>
      </c>
      <c r="R2313" s="9">
        <f t="shared" si="578"/>
        <v>-15</v>
      </c>
      <c r="S2313" s="9">
        <f t="shared" si="579"/>
        <v>46</v>
      </c>
      <c r="T2313" s="9">
        <f t="shared" si="580"/>
        <v>-17</v>
      </c>
      <c r="U2313" s="9">
        <f t="shared" si="588"/>
        <v>3738</v>
      </c>
      <c r="V2313" s="9">
        <f t="shared" si="589"/>
        <v>-1335</v>
      </c>
      <c r="W2313" s="1">
        <f t="shared" si="590"/>
        <v>4094</v>
      </c>
      <c r="X2313" s="1">
        <f t="shared" si="591"/>
        <v>-1513</v>
      </c>
    </row>
    <row r="2314" spans="9:24">
      <c r="I2314" s="10">
        <f t="shared" si="583"/>
        <v>0</v>
      </c>
      <c r="J2314" s="10">
        <f t="shared" si="584"/>
        <v>0</v>
      </c>
      <c r="K2314" s="10">
        <f t="shared" si="585"/>
        <v>0</v>
      </c>
      <c r="L2314" s="9">
        <f t="shared" si="581"/>
        <v>108</v>
      </c>
      <c r="M2314" s="9">
        <f t="shared" si="582"/>
        <v>180</v>
      </c>
      <c r="N2314" s="9">
        <f t="shared" si="586"/>
        <v>-288</v>
      </c>
      <c r="O2314" s="9">
        <f t="shared" si="587"/>
        <v>-288</v>
      </c>
      <c r="P2314" s="9">
        <f t="shared" si="576"/>
        <v>89</v>
      </c>
      <c r="Q2314" s="9">
        <f t="shared" si="577"/>
        <v>43</v>
      </c>
      <c r="R2314" s="9">
        <f t="shared" si="578"/>
        <v>-16</v>
      </c>
      <c r="S2314" s="9">
        <f t="shared" si="579"/>
        <v>47</v>
      </c>
      <c r="T2314" s="9">
        <f t="shared" si="580"/>
        <v>-18</v>
      </c>
      <c r="U2314" s="9">
        <f t="shared" si="588"/>
        <v>3827</v>
      </c>
      <c r="V2314" s="9">
        <f t="shared" si="589"/>
        <v>-1424</v>
      </c>
      <c r="W2314" s="1">
        <f t="shared" si="590"/>
        <v>4183</v>
      </c>
      <c r="X2314" s="1">
        <f t="shared" si="591"/>
        <v>-1602</v>
      </c>
    </row>
    <row r="2315" spans="9:24">
      <c r="I2315" s="10">
        <f t="shared" si="583"/>
        <v>0</v>
      </c>
      <c r="J2315" s="10">
        <f t="shared" si="584"/>
        <v>0</v>
      </c>
      <c r="K2315" s="10">
        <f t="shared" si="585"/>
        <v>0</v>
      </c>
      <c r="L2315" s="9">
        <f t="shared" si="581"/>
        <v>108</v>
      </c>
      <c r="M2315" s="9">
        <f t="shared" si="582"/>
        <v>184</v>
      </c>
      <c r="N2315" s="9">
        <f t="shared" si="586"/>
        <v>-292</v>
      </c>
      <c r="O2315" s="9">
        <f t="shared" si="587"/>
        <v>-292</v>
      </c>
      <c r="P2315" s="9">
        <f t="shared" si="576"/>
        <v>89</v>
      </c>
      <c r="Q2315" s="9">
        <f t="shared" si="577"/>
        <v>43</v>
      </c>
      <c r="R2315" s="9">
        <f t="shared" si="578"/>
        <v>-16</v>
      </c>
      <c r="S2315" s="9">
        <f t="shared" si="579"/>
        <v>47</v>
      </c>
      <c r="T2315" s="9">
        <f t="shared" si="580"/>
        <v>-18</v>
      </c>
      <c r="U2315" s="9">
        <f t="shared" si="588"/>
        <v>3827</v>
      </c>
      <c r="V2315" s="9">
        <f t="shared" si="589"/>
        <v>-1424</v>
      </c>
      <c r="W2315" s="1">
        <f t="shared" si="590"/>
        <v>4183</v>
      </c>
      <c r="X2315" s="1">
        <f t="shared" si="591"/>
        <v>-1602</v>
      </c>
    </row>
    <row r="2316" spans="9:24">
      <c r="I2316" s="10">
        <f t="shared" si="583"/>
        <v>0</v>
      </c>
      <c r="J2316" s="10">
        <f t="shared" si="584"/>
        <v>0</v>
      </c>
      <c r="K2316" s="10">
        <f t="shared" si="585"/>
        <v>0</v>
      </c>
      <c r="L2316" s="9">
        <f t="shared" si="581"/>
        <v>108</v>
      </c>
      <c r="M2316" s="9">
        <f t="shared" si="582"/>
        <v>188</v>
      </c>
      <c r="N2316" s="9">
        <f t="shared" si="586"/>
        <v>-296</v>
      </c>
      <c r="O2316" s="9">
        <f t="shared" si="587"/>
        <v>-296</v>
      </c>
      <c r="P2316" s="9">
        <f t="shared" si="576"/>
        <v>89</v>
      </c>
      <c r="Q2316" s="9">
        <f t="shared" si="577"/>
        <v>44</v>
      </c>
      <c r="R2316" s="9">
        <f t="shared" si="578"/>
        <v>-17</v>
      </c>
      <c r="S2316" s="9">
        <f t="shared" si="579"/>
        <v>48</v>
      </c>
      <c r="T2316" s="9">
        <f t="shared" si="580"/>
        <v>-19</v>
      </c>
      <c r="U2316" s="9">
        <f t="shared" si="588"/>
        <v>3916</v>
      </c>
      <c r="V2316" s="9">
        <f t="shared" si="589"/>
        <v>-1513</v>
      </c>
      <c r="W2316" s="1">
        <f t="shared" si="590"/>
        <v>4272</v>
      </c>
      <c r="X2316" s="1">
        <f t="shared" si="591"/>
        <v>-1691</v>
      </c>
    </row>
    <row r="2317" spans="9:24">
      <c r="I2317" s="10">
        <f t="shared" si="583"/>
        <v>0</v>
      </c>
      <c r="J2317" s="10">
        <f t="shared" si="584"/>
        <v>0</v>
      </c>
      <c r="K2317" s="10">
        <f t="shared" si="585"/>
        <v>0</v>
      </c>
      <c r="L2317" s="9">
        <f t="shared" si="581"/>
        <v>108</v>
      </c>
      <c r="M2317" s="9">
        <f t="shared" si="582"/>
        <v>192</v>
      </c>
      <c r="N2317" s="9">
        <f t="shared" si="586"/>
        <v>-300</v>
      </c>
      <c r="O2317" s="9">
        <f t="shared" si="587"/>
        <v>-300</v>
      </c>
      <c r="P2317" s="9">
        <f t="shared" si="576"/>
        <v>89</v>
      </c>
      <c r="Q2317" s="9">
        <f t="shared" si="577"/>
        <v>44</v>
      </c>
      <c r="R2317" s="9">
        <f t="shared" si="578"/>
        <v>-17</v>
      </c>
      <c r="S2317" s="9">
        <f t="shared" si="579"/>
        <v>48</v>
      </c>
      <c r="T2317" s="9">
        <f t="shared" si="580"/>
        <v>-19</v>
      </c>
      <c r="U2317" s="9">
        <f t="shared" si="588"/>
        <v>3916</v>
      </c>
      <c r="V2317" s="9">
        <f t="shared" si="589"/>
        <v>-1513</v>
      </c>
      <c r="W2317" s="1">
        <f t="shared" si="590"/>
        <v>4272</v>
      </c>
      <c r="X2317" s="1">
        <f t="shared" si="591"/>
        <v>-1691</v>
      </c>
    </row>
    <row r="2318" spans="9:24">
      <c r="I2318" s="10">
        <f t="shared" si="583"/>
        <v>0</v>
      </c>
      <c r="J2318" s="10">
        <f t="shared" si="584"/>
        <v>0</v>
      </c>
      <c r="K2318" s="10">
        <f t="shared" si="585"/>
        <v>0</v>
      </c>
      <c r="L2318" s="9">
        <f t="shared" si="581"/>
        <v>108</v>
      </c>
      <c r="M2318" s="9">
        <f t="shared" si="582"/>
        <v>196</v>
      </c>
      <c r="N2318" s="9">
        <f t="shared" si="586"/>
        <v>-304</v>
      </c>
      <c r="O2318" s="9">
        <f t="shared" si="587"/>
        <v>-304</v>
      </c>
      <c r="P2318" s="9">
        <f t="shared" si="576"/>
        <v>89</v>
      </c>
      <c r="Q2318" s="9">
        <f t="shared" si="577"/>
        <v>45</v>
      </c>
      <c r="R2318" s="9">
        <f t="shared" si="578"/>
        <v>-18</v>
      </c>
      <c r="S2318" s="9">
        <f t="shared" si="579"/>
        <v>49</v>
      </c>
      <c r="T2318" s="9">
        <f t="shared" si="580"/>
        <v>-20</v>
      </c>
      <c r="U2318" s="9">
        <f t="shared" si="588"/>
        <v>4005</v>
      </c>
      <c r="V2318" s="9">
        <f t="shared" si="589"/>
        <v>-1602</v>
      </c>
      <c r="W2318" s="1">
        <f t="shared" si="590"/>
        <v>4361</v>
      </c>
      <c r="X2318" s="1">
        <f t="shared" si="591"/>
        <v>-1780</v>
      </c>
    </row>
    <row r="2319" spans="9:24">
      <c r="I2319" s="10">
        <f t="shared" si="583"/>
        <v>0</v>
      </c>
      <c r="J2319" s="10">
        <f t="shared" si="584"/>
        <v>0</v>
      </c>
      <c r="K2319" s="10">
        <f t="shared" si="585"/>
        <v>0</v>
      </c>
      <c r="L2319" s="9">
        <f t="shared" si="581"/>
        <v>108</v>
      </c>
      <c r="M2319" s="9">
        <f t="shared" si="582"/>
        <v>200</v>
      </c>
      <c r="N2319" s="9">
        <f t="shared" si="586"/>
        <v>-308</v>
      </c>
      <c r="O2319" s="9">
        <f t="shared" si="587"/>
        <v>-308</v>
      </c>
      <c r="P2319" s="9">
        <f t="shared" si="576"/>
        <v>89</v>
      </c>
      <c r="Q2319" s="9">
        <f t="shared" si="577"/>
        <v>45</v>
      </c>
      <c r="R2319" s="9">
        <f t="shared" si="578"/>
        <v>-18</v>
      </c>
      <c r="S2319" s="9">
        <f t="shared" si="579"/>
        <v>49</v>
      </c>
      <c r="T2319" s="9">
        <f t="shared" si="580"/>
        <v>-20</v>
      </c>
      <c r="U2319" s="9">
        <f t="shared" si="588"/>
        <v>4005</v>
      </c>
      <c r="V2319" s="9">
        <f t="shared" si="589"/>
        <v>-1602</v>
      </c>
      <c r="W2319" s="1">
        <f t="shared" si="590"/>
        <v>4361</v>
      </c>
      <c r="X2319" s="1">
        <f t="shared" si="591"/>
        <v>-1780</v>
      </c>
    </row>
    <row r="2320" spans="9:24">
      <c r="I2320" s="10">
        <f t="shared" si="583"/>
        <v>0</v>
      </c>
      <c r="J2320" s="10">
        <f t="shared" si="584"/>
        <v>0</v>
      </c>
      <c r="K2320" s="10">
        <f t="shared" si="585"/>
        <v>0</v>
      </c>
      <c r="L2320" s="9">
        <f t="shared" si="581"/>
        <v>108</v>
      </c>
      <c r="M2320" s="9">
        <f t="shared" si="582"/>
        <v>204</v>
      </c>
      <c r="N2320" s="9">
        <f t="shared" si="586"/>
        <v>-312</v>
      </c>
      <c r="O2320" s="9">
        <f t="shared" si="587"/>
        <v>-312</v>
      </c>
      <c r="P2320" s="9">
        <f t="shared" si="576"/>
        <v>89</v>
      </c>
      <c r="Q2320" s="9">
        <f t="shared" si="577"/>
        <v>46</v>
      </c>
      <c r="R2320" s="9">
        <f t="shared" si="578"/>
        <v>-19</v>
      </c>
      <c r="S2320" s="9">
        <f t="shared" si="579"/>
        <v>50</v>
      </c>
      <c r="T2320" s="9">
        <f t="shared" si="580"/>
        <v>-21</v>
      </c>
      <c r="U2320" s="9">
        <f t="shared" si="588"/>
        <v>4094</v>
      </c>
      <c r="V2320" s="9">
        <f t="shared" si="589"/>
        <v>-1691</v>
      </c>
      <c r="W2320" s="1">
        <f t="shared" si="590"/>
        <v>4450</v>
      </c>
      <c r="X2320" s="1">
        <f t="shared" si="591"/>
        <v>-1869</v>
      </c>
    </row>
    <row r="2321" spans="9:24">
      <c r="I2321" s="10">
        <f t="shared" si="583"/>
        <v>0</v>
      </c>
      <c r="J2321" s="10">
        <f t="shared" si="584"/>
        <v>0</v>
      </c>
      <c r="K2321" s="10">
        <f t="shared" si="585"/>
        <v>0</v>
      </c>
      <c r="L2321" s="9">
        <f t="shared" si="581"/>
        <v>108</v>
      </c>
      <c r="M2321" s="9">
        <f t="shared" si="582"/>
        <v>208</v>
      </c>
      <c r="N2321" s="9">
        <f t="shared" si="586"/>
        <v>-316</v>
      </c>
      <c r="O2321" s="9">
        <f t="shared" si="587"/>
        <v>-316</v>
      </c>
      <c r="P2321" s="9">
        <f t="shared" si="576"/>
        <v>89</v>
      </c>
      <c r="Q2321" s="9">
        <f t="shared" si="577"/>
        <v>46</v>
      </c>
      <c r="R2321" s="9">
        <f t="shared" si="578"/>
        <v>-19</v>
      </c>
      <c r="S2321" s="9">
        <f t="shared" si="579"/>
        <v>50</v>
      </c>
      <c r="T2321" s="9">
        <f t="shared" si="580"/>
        <v>-21</v>
      </c>
      <c r="U2321" s="9">
        <f t="shared" si="588"/>
        <v>4094</v>
      </c>
      <c r="V2321" s="9">
        <f t="shared" si="589"/>
        <v>-1691</v>
      </c>
      <c r="W2321" s="1">
        <f t="shared" si="590"/>
        <v>4450</v>
      </c>
      <c r="X2321" s="1">
        <f t="shared" si="591"/>
        <v>-1869</v>
      </c>
    </row>
    <row r="2322" spans="9:24">
      <c r="I2322" s="10">
        <f t="shared" si="583"/>
        <v>0</v>
      </c>
      <c r="J2322" s="10">
        <f t="shared" si="584"/>
        <v>0</v>
      </c>
      <c r="K2322" s="10">
        <f t="shared" si="585"/>
        <v>0</v>
      </c>
      <c r="L2322" s="9">
        <f t="shared" si="581"/>
        <v>108</v>
      </c>
      <c r="M2322" s="9">
        <f t="shared" si="582"/>
        <v>212</v>
      </c>
      <c r="N2322" s="9">
        <f t="shared" si="586"/>
        <v>-320</v>
      </c>
      <c r="O2322" s="9">
        <f t="shared" si="587"/>
        <v>-320</v>
      </c>
      <c r="P2322" s="9">
        <f t="shared" ref="P2322:P2385" si="592">INT(INT($A$2*2+$A$5+L2322/4)*$A$11/100+$A$11+10)</f>
        <v>89</v>
      </c>
      <c r="Q2322" s="9">
        <f t="shared" ref="Q2322:Q2385" si="593">INT(INT($B$2*2+$B$5+M2322/4)*$A$11/100+5)</f>
        <v>47</v>
      </c>
      <c r="R2322" s="9">
        <f t="shared" ref="R2322:R2385" si="594">INT(INT($C$2*2+$C$5+N2322/4)*$A$11/100+5)</f>
        <v>-20</v>
      </c>
      <c r="S2322" s="9">
        <f t="shared" ref="S2322:S2385" si="595">INT(Q2322*1.1)</f>
        <v>51</v>
      </c>
      <c r="T2322" s="9">
        <f t="shared" ref="T2322:T2385" si="596">INT(R2322*1.1)</f>
        <v>-22</v>
      </c>
      <c r="U2322" s="9">
        <f t="shared" si="588"/>
        <v>4183</v>
      </c>
      <c r="V2322" s="9">
        <f t="shared" si="589"/>
        <v>-1780</v>
      </c>
      <c r="W2322" s="1">
        <f t="shared" si="590"/>
        <v>4539</v>
      </c>
      <c r="X2322" s="1">
        <f t="shared" si="591"/>
        <v>-1958</v>
      </c>
    </row>
    <row r="2323" spans="9:24">
      <c r="I2323" s="10">
        <f t="shared" si="583"/>
        <v>0</v>
      </c>
      <c r="J2323" s="10">
        <f t="shared" si="584"/>
        <v>0</v>
      </c>
      <c r="K2323" s="10">
        <f t="shared" si="585"/>
        <v>0</v>
      </c>
      <c r="L2323" s="9">
        <f t="shared" si="581"/>
        <v>108</v>
      </c>
      <c r="M2323" s="9">
        <f t="shared" si="582"/>
        <v>216</v>
      </c>
      <c r="N2323" s="9">
        <f t="shared" si="586"/>
        <v>-324</v>
      </c>
      <c r="O2323" s="9">
        <f t="shared" si="587"/>
        <v>-324</v>
      </c>
      <c r="P2323" s="9">
        <f t="shared" si="592"/>
        <v>89</v>
      </c>
      <c r="Q2323" s="9">
        <f t="shared" si="593"/>
        <v>47</v>
      </c>
      <c r="R2323" s="9">
        <f t="shared" si="594"/>
        <v>-20</v>
      </c>
      <c r="S2323" s="9">
        <f t="shared" si="595"/>
        <v>51</v>
      </c>
      <c r="T2323" s="9">
        <f t="shared" si="596"/>
        <v>-22</v>
      </c>
      <c r="U2323" s="9">
        <f t="shared" si="588"/>
        <v>4183</v>
      </c>
      <c r="V2323" s="9">
        <f t="shared" si="589"/>
        <v>-1780</v>
      </c>
      <c r="W2323" s="1">
        <f t="shared" si="590"/>
        <v>4539</v>
      </c>
      <c r="X2323" s="1">
        <f t="shared" si="591"/>
        <v>-1958</v>
      </c>
    </row>
    <row r="2324" spans="9:24">
      <c r="I2324" s="10">
        <f t="shared" si="583"/>
        <v>0</v>
      </c>
      <c r="J2324" s="10">
        <f t="shared" si="584"/>
        <v>0</v>
      </c>
      <c r="K2324" s="10">
        <f t="shared" si="585"/>
        <v>0</v>
      </c>
      <c r="L2324" s="9">
        <f t="shared" si="581"/>
        <v>108</v>
      </c>
      <c r="M2324" s="9">
        <f t="shared" si="582"/>
        <v>220</v>
      </c>
      <c r="N2324" s="9">
        <f t="shared" si="586"/>
        <v>-328</v>
      </c>
      <c r="O2324" s="9">
        <f t="shared" si="587"/>
        <v>-328</v>
      </c>
      <c r="P2324" s="9">
        <f t="shared" si="592"/>
        <v>89</v>
      </c>
      <c r="Q2324" s="9">
        <f t="shared" si="593"/>
        <v>48</v>
      </c>
      <c r="R2324" s="9">
        <f t="shared" si="594"/>
        <v>-21</v>
      </c>
      <c r="S2324" s="9">
        <f t="shared" si="595"/>
        <v>52</v>
      </c>
      <c r="T2324" s="9">
        <f t="shared" si="596"/>
        <v>-24</v>
      </c>
      <c r="U2324" s="9">
        <f t="shared" si="588"/>
        <v>4272</v>
      </c>
      <c r="V2324" s="9">
        <f t="shared" si="589"/>
        <v>-1869</v>
      </c>
      <c r="W2324" s="1">
        <f t="shared" si="590"/>
        <v>4628</v>
      </c>
      <c r="X2324" s="1">
        <f t="shared" si="591"/>
        <v>-2136</v>
      </c>
    </row>
    <row r="2325" spans="9:24">
      <c r="I2325" s="10">
        <f t="shared" si="583"/>
        <v>0</v>
      </c>
      <c r="J2325" s="10">
        <f t="shared" si="584"/>
        <v>0</v>
      </c>
      <c r="K2325" s="10">
        <f t="shared" si="585"/>
        <v>0</v>
      </c>
      <c r="L2325" s="9">
        <f t="shared" si="581"/>
        <v>108</v>
      </c>
      <c r="M2325" s="9">
        <f t="shared" si="582"/>
        <v>224</v>
      </c>
      <c r="N2325" s="9">
        <f t="shared" si="586"/>
        <v>-332</v>
      </c>
      <c r="O2325" s="9">
        <f t="shared" si="587"/>
        <v>-332</v>
      </c>
      <c r="P2325" s="9">
        <f t="shared" si="592"/>
        <v>89</v>
      </c>
      <c r="Q2325" s="9">
        <f t="shared" si="593"/>
        <v>48</v>
      </c>
      <c r="R2325" s="9">
        <f t="shared" si="594"/>
        <v>-21</v>
      </c>
      <c r="S2325" s="9">
        <f t="shared" si="595"/>
        <v>52</v>
      </c>
      <c r="T2325" s="9">
        <f t="shared" si="596"/>
        <v>-24</v>
      </c>
      <c r="U2325" s="9">
        <f t="shared" si="588"/>
        <v>4272</v>
      </c>
      <c r="V2325" s="9">
        <f t="shared" si="589"/>
        <v>-1869</v>
      </c>
      <c r="W2325" s="1">
        <f t="shared" si="590"/>
        <v>4628</v>
      </c>
      <c r="X2325" s="1">
        <f t="shared" si="591"/>
        <v>-2136</v>
      </c>
    </row>
    <row r="2326" spans="9:24">
      <c r="I2326" s="10">
        <f t="shared" si="583"/>
        <v>0</v>
      </c>
      <c r="J2326" s="10">
        <f t="shared" si="584"/>
        <v>0</v>
      </c>
      <c r="K2326" s="10">
        <f t="shared" si="585"/>
        <v>0</v>
      </c>
      <c r="L2326" s="9">
        <f t="shared" si="581"/>
        <v>108</v>
      </c>
      <c r="M2326" s="9">
        <f t="shared" si="582"/>
        <v>228</v>
      </c>
      <c r="N2326" s="9">
        <f t="shared" si="586"/>
        <v>-336</v>
      </c>
      <c r="O2326" s="9">
        <f t="shared" si="587"/>
        <v>-336</v>
      </c>
      <c r="P2326" s="9">
        <f t="shared" si="592"/>
        <v>89</v>
      </c>
      <c r="Q2326" s="9">
        <f t="shared" si="593"/>
        <v>49</v>
      </c>
      <c r="R2326" s="9">
        <f t="shared" si="594"/>
        <v>-22</v>
      </c>
      <c r="S2326" s="9">
        <f t="shared" si="595"/>
        <v>53</v>
      </c>
      <c r="T2326" s="9">
        <f t="shared" si="596"/>
        <v>-25</v>
      </c>
      <c r="U2326" s="9">
        <f t="shared" si="588"/>
        <v>4361</v>
      </c>
      <c r="V2326" s="9">
        <f t="shared" si="589"/>
        <v>-1958</v>
      </c>
      <c r="W2326" s="1">
        <f t="shared" si="590"/>
        <v>4717</v>
      </c>
      <c r="X2326" s="1">
        <f t="shared" si="591"/>
        <v>-2225</v>
      </c>
    </row>
    <row r="2327" spans="9:24">
      <c r="I2327" s="10">
        <f t="shared" si="583"/>
        <v>0</v>
      </c>
      <c r="J2327" s="10">
        <f t="shared" si="584"/>
        <v>0</v>
      </c>
      <c r="K2327" s="10">
        <f t="shared" si="585"/>
        <v>0</v>
      </c>
      <c r="L2327" s="9">
        <f t="shared" si="581"/>
        <v>108</v>
      </c>
      <c r="M2327" s="9">
        <f t="shared" si="582"/>
        <v>232</v>
      </c>
      <c r="N2327" s="9">
        <f t="shared" si="586"/>
        <v>-340</v>
      </c>
      <c r="O2327" s="9">
        <f t="shared" si="587"/>
        <v>-340</v>
      </c>
      <c r="P2327" s="9">
        <f t="shared" si="592"/>
        <v>89</v>
      </c>
      <c r="Q2327" s="9">
        <f t="shared" si="593"/>
        <v>49</v>
      </c>
      <c r="R2327" s="9">
        <f t="shared" si="594"/>
        <v>-22</v>
      </c>
      <c r="S2327" s="9">
        <f t="shared" si="595"/>
        <v>53</v>
      </c>
      <c r="T2327" s="9">
        <f t="shared" si="596"/>
        <v>-25</v>
      </c>
      <c r="U2327" s="9">
        <f t="shared" si="588"/>
        <v>4361</v>
      </c>
      <c r="V2327" s="9">
        <f t="shared" si="589"/>
        <v>-1958</v>
      </c>
      <c r="W2327" s="1">
        <f t="shared" si="590"/>
        <v>4717</v>
      </c>
      <c r="X2327" s="1">
        <f t="shared" si="591"/>
        <v>-2225</v>
      </c>
    </row>
    <row r="2328" spans="9:24">
      <c r="I2328" s="10">
        <f t="shared" si="583"/>
        <v>0</v>
      </c>
      <c r="J2328" s="10">
        <f t="shared" si="584"/>
        <v>0</v>
      </c>
      <c r="K2328" s="10">
        <f t="shared" si="585"/>
        <v>0</v>
      </c>
      <c r="L2328" s="9">
        <f t="shared" si="581"/>
        <v>108</v>
      </c>
      <c r="M2328" s="9">
        <f t="shared" si="582"/>
        <v>236</v>
      </c>
      <c r="N2328" s="9">
        <f t="shared" si="586"/>
        <v>-344</v>
      </c>
      <c r="O2328" s="9">
        <f t="shared" si="587"/>
        <v>-344</v>
      </c>
      <c r="P2328" s="9">
        <f t="shared" si="592"/>
        <v>89</v>
      </c>
      <c r="Q2328" s="9">
        <f t="shared" si="593"/>
        <v>50</v>
      </c>
      <c r="R2328" s="9">
        <f t="shared" si="594"/>
        <v>-23</v>
      </c>
      <c r="S2328" s="9">
        <f t="shared" si="595"/>
        <v>55</v>
      </c>
      <c r="T2328" s="9">
        <f t="shared" si="596"/>
        <v>-26</v>
      </c>
      <c r="U2328" s="9">
        <f t="shared" si="588"/>
        <v>4450</v>
      </c>
      <c r="V2328" s="9">
        <f t="shared" si="589"/>
        <v>-2047</v>
      </c>
      <c r="W2328" s="1">
        <f t="shared" si="590"/>
        <v>4895</v>
      </c>
      <c r="X2328" s="1">
        <f t="shared" si="591"/>
        <v>-2314</v>
      </c>
    </row>
    <row r="2329" spans="9:24">
      <c r="I2329" s="10">
        <f t="shared" si="583"/>
        <v>0</v>
      </c>
      <c r="J2329" s="10">
        <f t="shared" si="584"/>
        <v>0</v>
      </c>
      <c r="K2329" s="10">
        <f t="shared" si="585"/>
        <v>0</v>
      </c>
      <c r="L2329" s="9">
        <f t="shared" si="581"/>
        <v>108</v>
      </c>
      <c r="M2329" s="9">
        <f t="shared" si="582"/>
        <v>240</v>
      </c>
      <c r="N2329" s="9">
        <f t="shared" si="586"/>
        <v>-348</v>
      </c>
      <c r="O2329" s="9">
        <f t="shared" si="587"/>
        <v>-348</v>
      </c>
      <c r="P2329" s="9">
        <f t="shared" si="592"/>
        <v>89</v>
      </c>
      <c r="Q2329" s="9">
        <f t="shared" si="593"/>
        <v>50</v>
      </c>
      <c r="R2329" s="9">
        <f t="shared" si="594"/>
        <v>-23</v>
      </c>
      <c r="S2329" s="9">
        <f t="shared" si="595"/>
        <v>55</v>
      </c>
      <c r="T2329" s="9">
        <f t="shared" si="596"/>
        <v>-26</v>
      </c>
      <c r="U2329" s="9">
        <f t="shared" si="588"/>
        <v>4450</v>
      </c>
      <c r="V2329" s="9">
        <f t="shared" si="589"/>
        <v>-2047</v>
      </c>
      <c r="W2329" s="1">
        <f t="shared" si="590"/>
        <v>4895</v>
      </c>
      <c r="X2329" s="1">
        <f t="shared" si="591"/>
        <v>-2314</v>
      </c>
    </row>
    <row r="2330" spans="9:24">
      <c r="I2330" s="10">
        <f t="shared" si="583"/>
        <v>0</v>
      </c>
      <c r="J2330" s="10">
        <f t="shared" si="584"/>
        <v>0</v>
      </c>
      <c r="K2330" s="10">
        <f t="shared" si="585"/>
        <v>0</v>
      </c>
      <c r="L2330" s="9">
        <f t="shared" si="581"/>
        <v>108</v>
      </c>
      <c r="M2330" s="9">
        <f t="shared" si="582"/>
        <v>244</v>
      </c>
      <c r="N2330" s="9">
        <f t="shared" si="586"/>
        <v>-352</v>
      </c>
      <c r="O2330" s="9">
        <f t="shared" si="587"/>
        <v>-352</v>
      </c>
      <c r="P2330" s="9">
        <f t="shared" si="592"/>
        <v>89</v>
      </c>
      <c r="Q2330" s="9">
        <f t="shared" si="593"/>
        <v>51</v>
      </c>
      <c r="R2330" s="9">
        <f t="shared" si="594"/>
        <v>-24</v>
      </c>
      <c r="S2330" s="9">
        <f t="shared" si="595"/>
        <v>56</v>
      </c>
      <c r="T2330" s="9">
        <f t="shared" si="596"/>
        <v>-27</v>
      </c>
      <c r="U2330" s="9">
        <f t="shared" si="588"/>
        <v>4539</v>
      </c>
      <c r="V2330" s="9">
        <f t="shared" si="589"/>
        <v>-2136</v>
      </c>
      <c r="W2330" s="1">
        <f t="shared" si="590"/>
        <v>4984</v>
      </c>
      <c r="X2330" s="1">
        <f t="shared" si="591"/>
        <v>-2403</v>
      </c>
    </row>
    <row r="2331" spans="9:24">
      <c r="I2331" s="10">
        <f t="shared" si="583"/>
        <v>0</v>
      </c>
      <c r="J2331" s="10">
        <f t="shared" si="584"/>
        <v>0</v>
      </c>
      <c r="K2331" s="10">
        <f t="shared" si="585"/>
        <v>0</v>
      </c>
      <c r="L2331" s="9">
        <f t="shared" si="581"/>
        <v>108</v>
      </c>
      <c r="M2331" s="9">
        <f t="shared" si="582"/>
        <v>248</v>
      </c>
      <c r="N2331" s="9">
        <f t="shared" si="586"/>
        <v>-356</v>
      </c>
      <c r="O2331" s="9">
        <f t="shared" si="587"/>
        <v>-356</v>
      </c>
      <c r="P2331" s="9">
        <f t="shared" si="592"/>
        <v>89</v>
      </c>
      <c r="Q2331" s="9">
        <f t="shared" si="593"/>
        <v>51</v>
      </c>
      <c r="R2331" s="9">
        <f t="shared" si="594"/>
        <v>-24</v>
      </c>
      <c r="S2331" s="9">
        <f t="shared" si="595"/>
        <v>56</v>
      </c>
      <c r="T2331" s="9">
        <f t="shared" si="596"/>
        <v>-27</v>
      </c>
      <c r="U2331" s="9">
        <f t="shared" si="588"/>
        <v>4539</v>
      </c>
      <c r="V2331" s="9">
        <f t="shared" si="589"/>
        <v>-2136</v>
      </c>
      <c r="W2331" s="1">
        <f t="shared" si="590"/>
        <v>4984</v>
      </c>
      <c r="X2331" s="1">
        <f t="shared" si="591"/>
        <v>-2403</v>
      </c>
    </row>
    <row r="2332" spans="9:24">
      <c r="I2332" s="10">
        <f t="shared" si="583"/>
        <v>0</v>
      </c>
      <c r="J2332" s="10">
        <f t="shared" si="584"/>
        <v>0</v>
      </c>
      <c r="K2332" s="10">
        <f t="shared" si="585"/>
        <v>0</v>
      </c>
      <c r="L2332" s="9">
        <f t="shared" si="581"/>
        <v>108</v>
      </c>
      <c r="M2332" s="9">
        <f t="shared" si="582"/>
        <v>252</v>
      </c>
      <c r="N2332" s="9">
        <f t="shared" si="586"/>
        <v>-360</v>
      </c>
      <c r="O2332" s="9">
        <f t="shared" si="587"/>
        <v>-360</v>
      </c>
      <c r="P2332" s="9">
        <f t="shared" si="592"/>
        <v>89</v>
      </c>
      <c r="Q2332" s="9">
        <f t="shared" si="593"/>
        <v>52</v>
      </c>
      <c r="R2332" s="9">
        <f t="shared" si="594"/>
        <v>-25</v>
      </c>
      <c r="S2332" s="9">
        <f t="shared" si="595"/>
        <v>57</v>
      </c>
      <c r="T2332" s="9">
        <f t="shared" si="596"/>
        <v>-28</v>
      </c>
      <c r="U2332" s="9">
        <f t="shared" si="588"/>
        <v>4628</v>
      </c>
      <c r="V2332" s="9">
        <f t="shared" si="589"/>
        <v>-2225</v>
      </c>
      <c r="W2332" s="1">
        <f t="shared" si="590"/>
        <v>5073</v>
      </c>
      <c r="X2332" s="1">
        <f t="shared" si="591"/>
        <v>-2492</v>
      </c>
    </row>
    <row r="2333" spans="9:24">
      <c r="I2333" s="10">
        <f t="shared" si="583"/>
        <v>0</v>
      </c>
      <c r="J2333" s="10">
        <f t="shared" si="584"/>
        <v>0</v>
      </c>
      <c r="K2333" s="10">
        <f t="shared" si="585"/>
        <v>0</v>
      </c>
      <c r="L2333" s="9">
        <f t="shared" si="581"/>
        <v>104</v>
      </c>
      <c r="M2333" s="9">
        <f t="shared" si="582"/>
        <v>4</v>
      </c>
      <c r="N2333" s="9">
        <f t="shared" si="586"/>
        <v>-108</v>
      </c>
      <c r="O2333" s="9">
        <f t="shared" si="587"/>
        <v>-108</v>
      </c>
      <c r="P2333" s="9">
        <f t="shared" si="592"/>
        <v>88</v>
      </c>
      <c r="Q2333" s="9">
        <f t="shared" si="593"/>
        <v>21</v>
      </c>
      <c r="R2333" s="9">
        <f t="shared" si="594"/>
        <v>7</v>
      </c>
      <c r="S2333" s="9">
        <f t="shared" si="595"/>
        <v>23</v>
      </c>
      <c r="T2333" s="9">
        <f t="shared" si="596"/>
        <v>7</v>
      </c>
      <c r="U2333" s="9">
        <f t="shared" si="588"/>
        <v>1848</v>
      </c>
      <c r="V2333" s="9">
        <f t="shared" si="589"/>
        <v>616</v>
      </c>
      <c r="W2333" s="1">
        <f t="shared" si="590"/>
        <v>2024</v>
      </c>
      <c r="X2333" s="1">
        <f t="shared" si="591"/>
        <v>616</v>
      </c>
    </row>
    <row r="2334" spans="9:24">
      <c r="I2334" s="10">
        <f t="shared" si="583"/>
        <v>0</v>
      </c>
      <c r="J2334" s="10">
        <f t="shared" si="584"/>
        <v>0</v>
      </c>
      <c r="K2334" s="10">
        <f t="shared" si="585"/>
        <v>0</v>
      </c>
      <c r="L2334" s="9">
        <f t="shared" si="581"/>
        <v>104</v>
      </c>
      <c r="M2334" s="9">
        <f t="shared" si="582"/>
        <v>8</v>
      </c>
      <c r="N2334" s="9">
        <f t="shared" si="586"/>
        <v>-112</v>
      </c>
      <c r="O2334" s="9">
        <f t="shared" si="587"/>
        <v>-112</v>
      </c>
      <c r="P2334" s="9">
        <f t="shared" si="592"/>
        <v>88</v>
      </c>
      <c r="Q2334" s="9">
        <f t="shared" si="593"/>
        <v>21</v>
      </c>
      <c r="R2334" s="9">
        <f t="shared" si="594"/>
        <v>6</v>
      </c>
      <c r="S2334" s="9">
        <f t="shared" si="595"/>
        <v>23</v>
      </c>
      <c r="T2334" s="9">
        <f t="shared" si="596"/>
        <v>6</v>
      </c>
      <c r="U2334" s="9">
        <f t="shared" si="588"/>
        <v>1848</v>
      </c>
      <c r="V2334" s="9">
        <f t="shared" si="589"/>
        <v>528</v>
      </c>
      <c r="W2334" s="1">
        <f t="shared" si="590"/>
        <v>2024</v>
      </c>
      <c r="X2334" s="1">
        <f t="shared" si="591"/>
        <v>528</v>
      </c>
    </row>
    <row r="2335" spans="9:24">
      <c r="I2335" s="10">
        <f t="shared" si="583"/>
        <v>0</v>
      </c>
      <c r="J2335" s="10">
        <f t="shared" si="584"/>
        <v>0</v>
      </c>
      <c r="K2335" s="10">
        <f t="shared" si="585"/>
        <v>0</v>
      </c>
      <c r="L2335" s="9">
        <f t="shared" si="581"/>
        <v>104</v>
      </c>
      <c r="M2335" s="9">
        <f t="shared" si="582"/>
        <v>12</v>
      </c>
      <c r="N2335" s="9">
        <f t="shared" si="586"/>
        <v>-116</v>
      </c>
      <c r="O2335" s="9">
        <f t="shared" si="587"/>
        <v>-116</v>
      </c>
      <c r="P2335" s="9">
        <f t="shared" si="592"/>
        <v>88</v>
      </c>
      <c r="Q2335" s="9">
        <f t="shared" si="593"/>
        <v>22</v>
      </c>
      <c r="R2335" s="9">
        <f t="shared" si="594"/>
        <v>6</v>
      </c>
      <c r="S2335" s="9">
        <f t="shared" si="595"/>
        <v>24</v>
      </c>
      <c r="T2335" s="9">
        <f t="shared" si="596"/>
        <v>6</v>
      </c>
      <c r="U2335" s="9">
        <f t="shared" si="588"/>
        <v>1936</v>
      </c>
      <c r="V2335" s="9">
        <f t="shared" si="589"/>
        <v>528</v>
      </c>
      <c r="W2335" s="1">
        <f t="shared" si="590"/>
        <v>2112</v>
      </c>
      <c r="X2335" s="1">
        <f t="shared" si="591"/>
        <v>528</v>
      </c>
    </row>
    <row r="2336" spans="9:24">
      <c r="I2336" s="10">
        <f t="shared" si="583"/>
        <v>0</v>
      </c>
      <c r="J2336" s="10">
        <f t="shared" si="584"/>
        <v>0</v>
      </c>
      <c r="K2336" s="10">
        <f t="shared" si="585"/>
        <v>0</v>
      </c>
      <c r="L2336" s="9">
        <f t="shared" si="581"/>
        <v>104</v>
      </c>
      <c r="M2336" s="9">
        <f t="shared" si="582"/>
        <v>16</v>
      </c>
      <c r="N2336" s="9">
        <f t="shared" si="586"/>
        <v>-120</v>
      </c>
      <c r="O2336" s="9">
        <f t="shared" si="587"/>
        <v>-120</v>
      </c>
      <c r="P2336" s="9">
        <f t="shared" si="592"/>
        <v>88</v>
      </c>
      <c r="Q2336" s="9">
        <f t="shared" si="593"/>
        <v>22</v>
      </c>
      <c r="R2336" s="9">
        <f t="shared" si="594"/>
        <v>5</v>
      </c>
      <c r="S2336" s="9">
        <f t="shared" si="595"/>
        <v>24</v>
      </c>
      <c r="T2336" s="9">
        <f t="shared" si="596"/>
        <v>5</v>
      </c>
      <c r="U2336" s="9">
        <f t="shared" si="588"/>
        <v>1936</v>
      </c>
      <c r="V2336" s="9">
        <f t="shared" si="589"/>
        <v>440</v>
      </c>
      <c r="W2336" s="1">
        <f t="shared" si="590"/>
        <v>2112</v>
      </c>
      <c r="X2336" s="1">
        <f t="shared" si="591"/>
        <v>440</v>
      </c>
    </row>
    <row r="2337" spans="9:24">
      <c r="I2337" s="10">
        <f t="shared" si="583"/>
        <v>0</v>
      </c>
      <c r="J2337" s="10">
        <f t="shared" si="584"/>
        <v>0</v>
      </c>
      <c r="K2337" s="10">
        <f t="shared" si="585"/>
        <v>0</v>
      </c>
      <c r="L2337" s="9">
        <f t="shared" si="581"/>
        <v>104</v>
      </c>
      <c r="M2337" s="9">
        <f t="shared" si="582"/>
        <v>20</v>
      </c>
      <c r="N2337" s="9">
        <f t="shared" si="586"/>
        <v>-124</v>
      </c>
      <c r="O2337" s="9">
        <f t="shared" si="587"/>
        <v>-124</v>
      </c>
      <c r="P2337" s="9">
        <f t="shared" si="592"/>
        <v>88</v>
      </c>
      <c r="Q2337" s="9">
        <f t="shared" si="593"/>
        <v>23</v>
      </c>
      <c r="R2337" s="9">
        <f t="shared" si="594"/>
        <v>5</v>
      </c>
      <c r="S2337" s="9">
        <f t="shared" si="595"/>
        <v>25</v>
      </c>
      <c r="T2337" s="9">
        <f t="shared" si="596"/>
        <v>5</v>
      </c>
      <c r="U2337" s="9">
        <f t="shared" si="588"/>
        <v>2024</v>
      </c>
      <c r="V2337" s="9">
        <f t="shared" si="589"/>
        <v>440</v>
      </c>
      <c r="W2337" s="1">
        <f t="shared" si="590"/>
        <v>2200</v>
      </c>
      <c r="X2337" s="1">
        <f t="shared" si="591"/>
        <v>440</v>
      </c>
    </row>
    <row r="2338" spans="9:24">
      <c r="I2338" s="10">
        <f t="shared" si="583"/>
        <v>0</v>
      </c>
      <c r="J2338" s="10">
        <f t="shared" si="584"/>
        <v>0</v>
      </c>
      <c r="K2338" s="10">
        <f t="shared" si="585"/>
        <v>0</v>
      </c>
      <c r="L2338" s="9">
        <f t="shared" si="581"/>
        <v>104</v>
      </c>
      <c r="M2338" s="9">
        <f t="shared" si="582"/>
        <v>24</v>
      </c>
      <c r="N2338" s="9">
        <f t="shared" si="586"/>
        <v>-128</v>
      </c>
      <c r="O2338" s="9">
        <f t="shared" si="587"/>
        <v>-128</v>
      </c>
      <c r="P2338" s="9">
        <f t="shared" si="592"/>
        <v>88</v>
      </c>
      <c r="Q2338" s="9">
        <f t="shared" si="593"/>
        <v>23</v>
      </c>
      <c r="R2338" s="9">
        <f t="shared" si="594"/>
        <v>4</v>
      </c>
      <c r="S2338" s="9">
        <f t="shared" si="595"/>
        <v>25</v>
      </c>
      <c r="T2338" s="9">
        <f t="shared" si="596"/>
        <v>4</v>
      </c>
      <c r="U2338" s="9">
        <f t="shared" si="588"/>
        <v>2024</v>
      </c>
      <c r="V2338" s="9">
        <f t="shared" si="589"/>
        <v>352</v>
      </c>
      <c r="W2338" s="1">
        <f t="shared" si="590"/>
        <v>2200</v>
      </c>
      <c r="X2338" s="1">
        <f t="shared" si="591"/>
        <v>352</v>
      </c>
    </row>
    <row r="2339" spans="9:24">
      <c r="I2339" s="10">
        <f t="shared" si="583"/>
        <v>0</v>
      </c>
      <c r="J2339" s="10">
        <f t="shared" si="584"/>
        <v>0</v>
      </c>
      <c r="K2339" s="10">
        <f t="shared" si="585"/>
        <v>0</v>
      </c>
      <c r="L2339" s="9">
        <f t="shared" si="581"/>
        <v>104</v>
      </c>
      <c r="M2339" s="9">
        <f t="shared" si="582"/>
        <v>28</v>
      </c>
      <c r="N2339" s="9">
        <f t="shared" si="586"/>
        <v>-132</v>
      </c>
      <c r="O2339" s="9">
        <f t="shared" si="587"/>
        <v>-132</v>
      </c>
      <c r="P2339" s="9">
        <f t="shared" si="592"/>
        <v>88</v>
      </c>
      <c r="Q2339" s="9">
        <f t="shared" si="593"/>
        <v>24</v>
      </c>
      <c r="R2339" s="9">
        <f t="shared" si="594"/>
        <v>4</v>
      </c>
      <c r="S2339" s="9">
        <f t="shared" si="595"/>
        <v>26</v>
      </c>
      <c r="T2339" s="9">
        <f t="shared" si="596"/>
        <v>4</v>
      </c>
      <c r="U2339" s="9">
        <f t="shared" si="588"/>
        <v>2112</v>
      </c>
      <c r="V2339" s="9">
        <f t="shared" si="589"/>
        <v>352</v>
      </c>
      <c r="W2339" s="1">
        <f t="shared" si="590"/>
        <v>2288</v>
      </c>
      <c r="X2339" s="1">
        <f t="shared" si="591"/>
        <v>352</v>
      </c>
    </row>
    <row r="2340" spans="9:24">
      <c r="I2340" s="10">
        <f t="shared" si="583"/>
        <v>0</v>
      </c>
      <c r="J2340" s="10">
        <f t="shared" si="584"/>
        <v>0</v>
      </c>
      <c r="K2340" s="10">
        <f t="shared" si="585"/>
        <v>0</v>
      </c>
      <c r="L2340" s="9">
        <f t="shared" si="581"/>
        <v>104</v>
      </c>
      <c r="M2340" s="9">
        <f t="shared" si="582"/>
        <v>32</v>
      </c>
      <c r="N2340" s="9">
        <f t="shared" si="586"/>
        <v>-136</v>
      </c>
      <c r="O2340" s="9">
        <f t="shared" si="587"/>
        <v>-136</v>
      </c>
      <c r="P2340" s="9">
        <f t="shared" si="592"/>
        <v>88</v>
      </c>
      <c r="Q2340" s="9">
        <f t="shared" si="593"/>
        <v>24</v>
      </c>
      <c r="R2340" s="9">
        <f t="shared" si="594"/>
        <v>3</v>
      </c>
      <c r="S2340" s="9">
        <f t="shared" si="595"/>
        <v>26</v>
      </c>
      <c r="T2340" s="9">
        <f t="shared" si="596"/>
        <v>3</v>
      </c>
      <c r="U2340" s="9">
        <f t="shared" si="588"/>
        <v>2112</v>
      </c>
      <c r="V2340" s="9">
        <f t="shared" si="589"/>
        <v>264</v>
      </c>
      <c r="W2340" s="1">
        <f t="shared" si="590"/>
        <v>2288</v>
      </c>
      <c r="X2340" s="1">
        <f t="shared" si="591"/>
        <v>264</v>
      </c>
    </row>
    <row r="2341" spans="9:24">
      <c r="I2341" s="10">
        <f t="shared" si="583"/>
        <v>0</v>
      </c>
      <c r="J2341" s="10">
        <f t="shared" si="584"/>
        <v>0</v>
      </c>
      <c r="K2341" s="10">
        <f t="shared" si="585"/>
        <v>0</v>
      </c>
      <c r="L2341" s="9">
        <f t="shared" si="581"/>
        <v>104</v>
      </c>
      <c r="M2341" s="9">
        <f t="shared" si="582"/>
        <v>36</v>
      </c>
      <c r="N2341" s="9">
        <f t="shared" si="586"/>
        <v>-140</v>
      </c>
      <c r="O2341" s="9">
        <f t="shared" si="587"/>
        <v>-140</v>
      </c>
      <c r="P2341" s="9">
        <f t="shared" si="592"/>
        <v>88</v>
      </c>
      <c r="Q2341" s="9">
        <f t="shared" si="593"/>
        <v>25</v>
      </c>
      <c r="R2341" s="9">
        <f t="shared" si="594"/>
        <v>3</v>
      </c>
      <c r="S2341" s="9">
        <f t="shared" si="595"/>
        <v>27</v>
      </c>
      <c r="T2341" s="9">
        <f t="shared" si="596"/>
        <v>3</v>
      </c>
      <c r="U2341" s="9">
        <f t="shared" si="588"/>
        <v>2200</v>
      </c>
      <c r="V2341" s="9">
        <f t="shared" si="589"/>
        <v>264</v>
      </c>
      <c r="W2341" s="1">
        <f t="shared" si="590"/>
        <v>2376</v>
      </c>
      <c r="X2341" s="1">
        <f t="shared" si="591"/>
        <v>264</v>
      </c>
    </row>
    <row r="2342" spans="9:24">
      <c r="I2342" s="10">
        <f t="shared" si="583"/>
        <v>0</v>
      </c>
      <c r="J2342" s="10">
        <f t="shared" si="584"/>
        <v>0</v>
      </c>
      <c r="K2342" s="10">
        <f t="shared" si="585"/>
        <v>0</v>
      </c>
      <c r="L2342" s="9">
        <f t="shared" si="581"/>
        <v>104</v>
      </c>
      <c r="M2342" s="9">
        <f t="shared" si="582"/>
        <v>40</v>
      </c>
      <c r="N2342" s="9">
        <f t="shared" si="586"/>
        <v>-144</v>
      </c>
      <c r="O2342" s="9">
        <f t="shared" si="587"/>
        <v>-144</v>
      </c>
      <c r="P2342" s="9">
        <f t="shared" si="592"/>
        <v>88</v>
      </c>
      <c r="Q2342" s="9">
        <f t="shared" si="593"/>
        <v>25</v>
      </c>
      <c r="R2342" s="9">
        <f t="shared" si="594"/>
        <v>2</v>
      </c>
      <c r="S2342" s="9">
        <f t="shared" si="595"/>
        <v>27</v>
      </c>
      <c r="T2342" s="9">
        <f t="shared" si="596"/>
        <v>2</v>
      </c>
      <c r="U2342" s="9">
        <f t="shared" si="588"/>
        <v>2200</v>
      </c>
      <c r="V2342" s="9">
        <f t="shared" si="589"/>
        <v>176</v>
      </c>
      <c r="W2342" s="1">
        <f t="shared" si="590"/>
        <v>2376</v>
      </c>
      <c r="X2342" s="1">
        <f t="shared" si="591"/>
        <v>176</v>
      </c>
    </row>
    <row r="2343" spans="9:24">
      <c r="I2343" s="10">
        <f t="shared" si="583"/>
        <v>0</v>
      </c>
      <c r="J2343" s="10">
        <f t="shared" si="584"/>
        <v>0</v>
      </c>
      <c r="K2343" s="10">
        <f t="shared" si="585"/>
        <v>0</v>
      </c>
      <c r="L2343" s="9">
        <f t="shared" si="581"/>
        <v>104</v>
      </c>
      <c r="M2343" s="9">
        <f t="shared" si="582"/>
        <v>44</v>
      </c>
      <c r="N2343" s="9">
        <f t="shared" si="586"/>
        <v>-148</v>
      </c>
      <c r="O2343" s="9">
        <f t="shared" si="587"/>
        <v>-148</v>
      </c>
      <c r="P2343" s="9">
        <f t="shared" si="592"/>
        <v>88</v>
      </c>
      <c r="Q2343" s="9">
        <f t="shared" si="593"/>
        <v>26</v>
      </c>
      <c r="R2343" s="9">
        <f t="shared" si="594"/>
        <v>2</v>
      </c>
      <c r="S2343" s="9">
        <f t="shared" si="595"/>
        <v>28</v>
      </c>
      <c r="T2343" s="9">
        <f t="shared" si="596"/>
        <v>2</v>
      </c>
      <c r="U2343" s="9">
        <f t="shared" si="588"/>
        <v>2288</v>
      </c>
      <c r="V2343" s="9">
        <f t="shared" si="589"/>
        <v>176</v>
      </c>
      <c r="W2343" s="1">
        <f t="shared" si="590"/>
        <v>2464</v>
      </c>
      <c r="X2343" s="1">
        <f t="shared" si="591"/>
        <v>176</v>
      </c>
    </row>
    <row r="2344" spans="9:24">
      <c r="I2344" s="10">
        <f t="shared" si="583"/>
        <v>0</v>
      </c>
      <c r="J2344" s="10">
        <f t="shared" si="584"/>
        <v>0</v>
      </c>
      <c r="K2344" s="10">
        <f t="shared" si="585"/>
        <v>0</v>
      </c>
      <c r="L2344" s="9">
        <f t="shared" si="581"/>
        <v>104</v>
      </c>
      <c r="M2344" s="9">
        <f t="shared" si="582"/>
        <v>48</v>
      </c>
      <c r="N2344" s="9">
        <f t="shared" si="586"/>
        <v>-152</v>
      </c>
      <c r="O2344" s="9">
        <f t="shared" si="587"/>
        <v>-152</v>
      </c>
      <c r="P2344" s="9">
        <f t="shared" si="592"/>
        <v>88</v>
      </c>
      <c r="Q2344" s="9">
        <f t="shared" si="593"/>
        <v>26</v>
      </c>
      <c r="R2344" s="9">
        <f t="shared" si="594"/>
        <v>1</v>
      </c>
      <c r="S2344" s="9">
        <f t="shared" si="595"/>
        <v>28</v>
      </c>
      <c r="T2344" s="9">
        <f t="shared" si="596"/>
        <v>1</v>
      </c>
      <c r="U2344" s="9">
        <f t="shared" si="588"/>
        <v>2288</v>
      </c>
      <c r="V2344" s="9">
        <f t="shared" si="589"/>
        <v>88</v>
      </c>
      <c r="W2344" s="1">
        <f t="shared" si="590"/>
        <v>2464</v>
      </c>
      <c r="X2344" s="1">
        <f t="shared" si="591"/>
        <v>88</v>
      </c>
    </row>
    <row r="2345" spans="9:24">
      <c r="I2345" s="10">
        <f t="shared" si="583"/>
        <v>0</v>
      </c>
      <c r="J2345" s="10">
        <f t="shared" si="584"/>
        <v>0</v>
      </c>
      <c r="K2345" s="10">
        <f t="shared" si="585"/>
        <v>0</v>
      </c>
      <c r="L2345" s="9">
        <f t="shared" si="581"/>
        <v>104</v>
      </c>
      <c r="M2345" s="9">
        <f t="shared" si="582"/>
        <v>52</v>
      </c>
      <c r="N2345" s="9">
        <f t="shared" si="586"/>
        <v>-156</v>
      </c>
      <c r="O2345" s="9">
        <f t="shared" si="587"/>
        <v>-156</v>
      </c>
      <c r="P2345" s="9">
        <f t="shared" si="592"/>
        <v>88</v>
      </c>
      <c r="Q2345" s="9">
        <f t="shared" si="593"/>
        <v>27</v>
      </c>
      <c r="R2345" s="9">
        <f t="shared" si="594"/>
        <v>1</v>
      </c>
      <c r="S2345" s="9">
        <f t="shared" si="595"/>
        <v>29</v>
      </c>
      <c r="T2345" s="9">
        <f t="shared" si="596"/>
        <v>1</v>
      </c>
      <c r="U2345" s="9">
        <f t="shared" si="588"/>
        <v>2376</v>
      </c>
      <c r="V2345" s="9">
        <f t="shared" si="589"/>
        <v>88</v>
      </c>
      <c r="W2345" s="1">
        <f t="shared" si="590"/>
        <v>2552</v>
      </c>
      <c r="X2345" s="1">
        <f t="shared" si="591"/>
        <v>88</v>
      </c>
    </row>
    <row r="2346" spans="9:24">
      <c r="I2346" s="10">
        <f t="shared" si="583"/>
        <v>0</v>
      </c>
      <c r="J2346" s="10">
        <f t="shared" si="584"/>
        <v>0</v>
      </c>
      <c r="K2346" s="10">
        <f t="shared" si="585"/>
        <v>0</v>
      </c>
      <c r="L2346" s="9">
        <f t="shared" ref="L2346:L2409" si="597">L2283-4</f>
        <v>104</v>
      </c>
      <c r="M2346" s="9">
        <f t="shared" si="582"/>
        <v>56</v>
      </c>
      <c r="N2346" s="9">
        <f t="shared" si="586"/>
        <v>-160</v>
      </c>
      <c r="O2346" s="9">
        <f t="shared" si="587"/>
        <v>-160</v>
      </c>
      <c r="P2346" s="9">
        <f t="shared" si="592"/>
        <v>88</v>
      </c>
      <c r="Q2346" s="9">
        <f t="shared" si="593"/>
        <v>27</v>
      </c>
      <c r="R2346" s="9">
        <f t="shared" si="594"/>
        <v>0</v>
      </c>
      <c r="S2346" s="9">
        <f t="shared" si="595"/>
        <v>29</v>
      </c>
      <c r="T2346" s="9">
        <f t="shared" si="596"/>
        <v>0</v>
      </c>
      <c r="U2346" s="9">
        <f t="shared" si="588"/>
        <v>2376</v>
      </c>
      <c r="V2346" s="9">
        <f t="shared" si="589"/>
        <v>0</v>
      </c>
      <c r="W2346" s="1">
        <f t="shared" si="590"/>
        <v>2552</v>
      </c>
      <c r="X2346" s="1">
        <f t="shared" si="591"/>
        <v>0</v>
      </c>
    </row>
    <row r="2347" spans="9:24">
      <c r="I2347" s="10">
        <f t="shared" si="583"/>
        <v>0</v>
      </c>
      <c r="J2347" s="10">
        <f t="shared" si="584"/>
        <v>0</v>
      </c>
      <c r="K2347" s="10">
        <f t="shared" si="585"/>
        <v>0</v>
      </c>
      <c r="L2347" s="9">
        <f t="shared" si="597"/>
        <v>104</v>
      </c>
      <c r="M2347" s="9">
        <f t="shared" si="582"/>
        <v>60</v>
      </c>
      <c r="N2347" s="9">
        <f t="shared" si="586"/>
        <v>-164</v>
      </c>
      <c r="O2347" s="9">
        <f t="shared" si="587"/>
        <v>-164</v>
      </c>
      <c r="P2347" s="9">
        <f t="shared" si="592"/>
        <v>88</v>
      </c>
      <c r="Q2347" s="9">
        <f t="shared" si="593"/>
        <v>28</v>
      </c>
      <c r="R2347" s="9">
        <f t="shared" si="594"/>
        <v>0</v>
      </c>
      <c r="S2347" s="9">
        <f t="shared" si="595"/>
        <v>30</v>
      </c>
      <c r="T2347" s="9">
        <f t="shared" si="596"/>
        <v>0</v>
      </c>
      <c r="U2347" s="9">
        <f t="shared" si="588"/>
        <v>2464</v>
      </c>
      <c r="V2347" s="9">
        <f t="shared" si="589"/>
        <v>0</v>
      </c>
      <c r="W2347" s="1">
        <f t="shared" si="590"/>
        <v>2640</v>
      </c>
      <c r="X2347" s="1">
        <f t="shared" si="591"/>
        <v>0</v>
      </c>
    </row>
    <row r="2348" spans="9:24">
      <c r="I2348" s="10">
        <f t="shared" si="583"/>
        <v>0</v>
      </c>
      <c r="J2348" s="10">
        <f t="shared" si="584"/>
        <v>0</v>
      </c>
      <c r="K2348" s="10">
        <f t="shared" si="585"/>
        <v>0</v>
      </c>
      <c r="L2348" s="9">
        <f t="shared" si="597"/>
        <v>104</v>
      </c>
      <c r="M2348" s="9">
        <f t="shared" si="582"/>
        <v>64</v>
      </c>
      <c r="N2348" s="9">
        <f t="shared" si="586"/>
        <v>-168</v>
      </c>
      <c r="O2348" s="9">
        <f t="shared" si="587"/>
        <v>-168</v>
      </c>
      <c r="P2348" s="9">
        <f t="shared" si="592"/>
        <v>88</v>
      </c>
      <c r="Q2348" s="9">
        <f t="shared" si="593"/>
        <v>28</v>
      </c>
      <c r="R2348" s="9">
        <f t="shared" si="594"/>
        <v>-1</v>
      </c>
      <c r="S2348" s="9">
        <f t="shared" si="595"/>
        <v>30</v>
      </c>
      <c r="T2348" s="9">
        <f t="shared" si="596"/>
        <v>-2</v>
      </c>
      <c r="U2348" s="9">
        <f t="shared" si="588"/>
        <v>2464</v>
      </c>
      <c r="V2348" s="9">
        <f t="shared" si="589"/>
        <v>-88</v>
      </c>
      <c r="W2348" s="1">
        <f t="shared" si="590"/>
        <v>2640</v>
      </c>
      <c r="X2348" s="1">
        <f t="shared" si="591"/>
        <v>-176</v>
      </c>
    </row>
    <row r="2349" spans="9:24">
      <c r="I2349" s="10">
        <f t="shared" si="583"/>
        <v>0</v>
      </c>
      <c r="J2349" s="10">
        <f t="shared" si="584"/>
        <v>0</v>
      </c>
      <c r="K2349" s="10">
        <f t="shared" si="585"/>
        <v>0</v>
      </c>
      <c r="L2349" s="9">
        <f t="shared" si="597"/>
        <v>104</v>
      </c>
      <c r="M2349" s="9">
        <f t="shared" si="582"/>
        <v>68</v>
      </c>
      <c r="N2349" s="9">
        <f t="shared" si="586"/>
        <v>-172</v>
      </c>
      <c r="O2349" s="9">
        <f t="shared" si="587"/>
        <v>-172</v>
      </c>
      <c r="P2349" s="9">
        <f t="shared" si="592"/>
        <v>88</v>
      </c>
      <c r="Q2349" s="9">
        <f t="shared" si="593"/>
        <v>29</v>
      </c>
      <c r="R2349" s="9">
        <f t="shared" si="594"/>
        <v>-1</v>
      </c>
      <c r="S2349" s="9">
        <f t="shared" si="595"/>
        <v>31</v>
      </c>
      <c r="T2349" s="9">
        <f t="shared" si="596"/>
        <v>-2</v>
      </c>
      <c r="U2349" s="9">
        <f t="shared" si="588"/>
        <v>2552</v>
      </c>
      <c r="V2349" s="9">
        <f t="shared" si="589"/>
        <v>-88</v>
      </c>
      <c r="W2349" s="1">
        <f t="shared" si="590"/>
        <v>2728</v>
      </c>
      <c r="X2349" s="1">
        <f t="shared" si="591"/>
        <v>-176</v>
      </c>
    </row>
    <row r="2350" spans="9:24">
      <c r="I2350" s="10">
        <f t="shared" si="583"/>
        <v>0</v>
      </c>
      <c r="J2350" s="10">
        <f t="shared" si="584"/>
        <v>0</v>
      </c>
      <c r="K2350" s="10">
        <f t="shared" si="585"/>
        <v>0</v>
      </c>
      <c r="L2350" s="9">
        <f t="shared" si="597"/>
        <v>104</v>
      </c>
      <c r="M2350" s="9">
        <f t="shared" si="582"/>
        <v>72</v>
      </c>
      <c r="N2350" s="9">
        <f t="shared" si="586"/>
        <v>-176</v>
      </c>
      <c r="O2350" s="9">
        <f t="shared" si="587"/>
        <v>-176</v>
      </c>
      <c r="P2350" s="9">
        <f t="shared" si="592"/>
        <v>88</v>
      </c>
      <c r="Q2350" s="9">
        <f t="shared" si="593"/>
        <v>29</v>
      </c>
      <c r="R2350" s="9">
        <f t="shared" si="594"/>
        <v>-2</v>
      </c>
      <c r="S2350" s="9">
        <f t="shared" si="595"/>
        <v>31</v>
      </c>
      <c r="T2350" s="9">
        <f t="shared" si="596"/>
        <v>-3</v>
      </c>
      <c r="U2350" s="9">
        <f t="shared" si="588"/>
        <v>2552</v>
      </c>
      <c r="V2350" s="9">
        <f t="shared" si="589"/>
        <v>-176</v>
      </c>
      <c r="W2350" s="1">
        <f t="shared" si="590"/>
        <v>2728</v>
      </c>
      <c r="X2350" s="1">
        <f t="shared" si="591"/>
        <v>-264</v>
      </c>
    </row>
    <row r="2351" spans="9:24">
      <c r="I2351" s="10">
        <f t="shared" si="583"/>
        <v>0</v>
      </c>
      <c r="J2351" s="10">
        <f t="shared" si="584"/>
        <v>0</v>
      </c>
      <c r="K2351" s="10">
        <f t="shared" si="585"/>
        <v>0</v>
      </c>
      <c r="L2351" s="9">
        <f t="shared" si="597"/>
        <v>104</v>
      </c>
      <c r="M2351" s="9">
        <f t="shared" si="582"/>
        <v>76</v>
      </c>
      <c r="N2351" s="9">
        <f t="shared" si="586"/>
        <v>-180</v>
      </c>
      <c r="O2351" s="9">
        <f t="shared" si="587"/>
        <v>-180</v>
      </c>
      <c r="P2351" s="9">
        <f t="shared" si="592"/>
        <v>88</v>
      </c>
      <c r="Q2351" s="9">
        <f t="shared" si="593"/>
        <v>30</v>
      </c>
      <c r="R2351" s="9">
        <f t="shared" si="594"/>
        <v>-2</v>
      </c>
      <c r="S2351" s="9">
        <f t="shared" si="595"/>
        <v>33</v>
      </c>
      <c r="T2351" s="9">
        <f t="shared" si="596"/>
        <v>-3</v>
      </c>
      <c r="U2351" s="9">
        <f t="shared" si="588"/>
        <v>2640</v>
      </c>
      <c r="V2351" s="9">
        <f t="shared" si="589"/>
        <v>-176</v>
      </c>
      <c r="W2351" s="1">
        <f t="shared" si="590"/>
        <v>2904</v>
      </c>
      <c r="X2351" s="1">
        <f t="shared" si="591"/>
        <v>-264</v>
      </c>
    </row>
    <row r="2352" spans="9:24">
      <c r="I2352" s="10">
        <f t="shared" si="583"/>
        <v>0</v>
      </c>
      <c r="J2352" s="10">
        <f t="shared" si="584"/>
        <v>0</v>
      </c>
      <c r="K2352" s="10">
        <f t="shared" si="585"/>
        <v>0</v>
      </c>
      <c r="L2352" s="9">
        <f t="shared" si="597"/>
        <v>104</v>
      </c>
      <c r="M2352" s="9">
        <f t="shared" si="582"/>
        <v>80</v>
      </c>
      <c r="N2352" s="9">
        <f t="shared" si="586"/>
        <v>-184</v>
      </c>
      <c r="O2352" s="9">
        <f t="shared" si="587"/>
        <v>-184</v>
      </c>
      <c r="P2352" s="9">
        <f t="shared" si="592"/>
        <v>88</v>
      </c>
      <c r="Q2352" s="9">
        <f t="shared" si="593"/>
        <v>30</v>
      </c>
      <c r="R2352" s="9">
        <f t="shared" si="594"/>
        <v>-3</v>
      </c>
      <c r="S2352" s="9">
        <f t="shared" si="595"/>
        <v>33</v>
      </c>
      <c r="T2352" s="9">
        <f t="shared" si="596"/>
        <v>-4</v>
      </c>
      <c r="U2352" s="9">
        <f t="shared" si="588"/>
        <v>2640</v>
      </c>
      <c r="V2352" s="9">
        <f t="shared" si="589"/>
        <v>-264</v>
      </c>
      <c r="W2352" s="1">
        <f t="shared" si="590"/>
        <v>2904</v>
      </c>
      <c r="X2352" s="1">
        <f t="shared" si="591"/>
        <v>-352</v>
      </c>
    </row>
    <row r="2353" spans="9:24">
      <c r="I2353" s="10">
        <f t="shared" si="583"/>
        <v>0</v>
      </c>
      <c r="J2353" s="10">
        <f t="shared" si="584"/>
        <v>0</v>
      </c>
      <c r="K2353" s="10">
        <f t="shared" si="585"/>
        <v>0</v>
      </c>
      <c r="L2353" s="9">
        <f t="shared" si="597"/>
        <v>104</v>
      </c>
      <c r="M2353" s="9">
        <f t="shared" si="582"/>
        <v>84</v>
      </c>
      <c r="N2353" s="9">
        <f t="shared" si="586"/>
        <v>-188</v>
      </c>
      <c r="O2353" s="9">
        <f t="shared" si="587"/>
        <v>-188</v>
      </c>
      <c r="P2353" s="9">
        <f t="shared" si="592"/>
        <v>88</v>
      </c>
      <c r="Q2353" s="9">
        <f t="shared" si="593"/>
        <v>31</v>
      </c>
      <c r="R2353" s="9">
        <f t="shared" si="594"/>
        <v>-3</v>
      </c>
      <c r="S2353" s="9">
        <f t="shared" si="595"/>
        <v>34</v>
      </c>
      <c r="T2353" s="9">
        <f t="shared" si="596"/>
        <v>-4</v>
      </c>
      <c r="U2353" s="9">
        <f t="shared" si="588"/>
        <v>2728</v>
      </c>
      <c r="V2353" s="9">
        <f t="shared" si="589"/>
        <v>-264</v>
      </c>
      <c r="W2353" s="1">
        <f t="shared" si="590"/>
        <v>2992</v>
      </c>
      <c r="X2353" s="1">
        <f t="shared" si="591"/>
        <v>-352</v>
      </c>
    </row>
    <row r="2354" spans="9:24">
      <c r="I2354" s="10">
        <f t="shared" si="583"/>
        <v>0</v>
      </c>
      <c r="J2354" s="10">
        <f t="shared" si="584"/>
        <v>0</v>
      </c>
      <c r="K2354" s="10">
        <f t="shared" si="585"/>
        <v>0</v>
      </c>
      <c r="L2354" s="9">
        <f t="shared" si="597"/>
        <v>104</v>
      </c>
      <c r="M2354" s="9">
        <f t="shared" si="582"/>
        <v>88</v>
      </c>
      <c r="N2354" s="9">
        <f t="shared" si="586"/>
        <v>-192</v>
      </c>
      <c r="O2354" s="9">
        <f t="shared" si="587"/>
        <v>-192</v>
      </c>
      <c r="P2354" s="9">
        <f t="shared" si="592"/>
        <v>88</v>
      </c>
      <c r="Q2354" s="9">
        <f t="shared" si="593"/>
        <v>31</v>
      </c>
      <c r="R2354" s="9">
        <f t="shared" si="594"/>
        <v>-4</v>
      </c>
      <c r="S2354" s="9">
        <f t="shared" si="595"/>
        <v>34</v>
      </c>
      <c r="T2354" s="9">
        <f t="shared" si="596"/>
        <v>-5</v>
      </c>
      <c r="U2354" s="9">
        <f t="shared" si="588"/>
        <v>2728</v>
      </c>
      <c r="V2354" s="9">
        <f t="shared" si="589"/>
        <v>-352</v>
      </c>
      <c r="W2354" s="1">
        <f t="shared" si="590"/>
        <v>2992</v>
      </c>
      <c r="X2354" s="1">
        <f t="shared" si="591"/>
        <v>-440</v>
      </c>
    </row>
    <row r="2355" spans="9:24">
      <c r="I2355" s="10">
        <f t="shared" si="583"/>
        <v>0</v>
      </c>
      <c r="J2355" s="10">
        <f t="shared" si="584"/>
        <v>0</v>
      </c>
      <c r="K2355" s="10">
        <f t="shared" si="585"/>
        <v>0</v>
      </c>
      <c r="L2355" s="9">
        <f t="shared" si="597"/>
        <v>104</v>
      </c>
      <c r="M2355" s="9">
        <f t="shared" si="582"/>
        <v>92</v>
      </c>
      <c r="N2355" s="9">
        <f t="shared" si="586"/>
        <v>-196</v>
      </c>
      <c r="O2355" s="9">
        <f t="shared" si="587"/>
        <v>-196</v>
      </c>
      <c r="P2355" s="9">
        <f t="shared" si="592"/>
        <v>88</v>
      </c>
      <c r="Q2355" s="9">
        <f t="shared" si="593"/>
        <v>32</v>
      </c>
      <c r="R2355" s="9">
        <f t="shared" si="594"/>
        <v>-4</v>
      </c>
      <c r="S2355" s="9">
        <f t="shared" si="595"/>
        <v>35</v>
      </c>
      <c r="T2355" s="9">
        <f t="shared" si="596"/>
        <v>-5</v>
      </c>
      <c r="U2355" s="9">
        <f t="shared" si="588"/>
        <v>2816</v>
      </c>
      <c r="V2355" s="9">
        <f t="shared" si="589"/>
        <v>-352</v>
      </c>
      <c r="W2355" s="1">
        <f t="shared" si="590"/>
        <v>3080</v>
      </c>
      <c r="X2355" s="1">
        <f t="shared" si="591"/>
        <v>-440</v>
      </c>
    </row>
    <row r="2356" spans="9:24">
      <c r="I2356" s="10">
        <f t="shared" si="583"/>
        <v>0</v>
      </c>
      <c r="J2356" s="10">
        <f t="shared" si="584"/>
        <v>0</v>
      </c>
      <c r="K2356" s="10">
        <f t="shared" si="585"/>
        <v>0</v>
      </c>
      <c r="L2356" s="9">
        <f t="shared" si="597"/>
        <v>104</v>
      </c>
      <c r="M2356" s="9">
        <f t="shared" si="582"/>
        <v>96</v>
      </c>
      <c r="N2356" s="9">
        <f t="shared" si="586"/>
        <v>-200</v>
      </c>
      <c r="O2356" s="9">
        <f t="shared" si="587"/>
        <v>-200</v>
      </c>
      <c r="P2356" s="9">
        <f t="shared" si="592"/>
        <v>88</v>
      </c>
      <c r="Q2356" s="9">
        <f t="shared" si="593"/>
        <v>32</v>
      </c>
      <c r="R2356" s="9">
        <f t="shared" si="594"/>
        <v>-5</v>
      </c>
      <c r="S2356" s="9">
        <f t="shared" si="595"/>
        <v>35</v>
      </c>
      <c r="T2356" s="9">
        <f t="shared" si="596"/>
        <v>-6</v>
      </c>
      <c r="U2356" s="9">
        <f t="shared" si="588"/>
        <v>2816</v>
      </c>
      <c r="V2356" s="9">
        <f t="shared" si="589"/>
        <v>-440</v>
      </c>
      <c r="W2356" s="1">
        <f t="shared" si="590"/>
        <v>3080</v>
      </c>
      <c r="X2356" s="1">
        <f t="shared" si="591"/>
        <v>-528</v>
      </c>
    </row>
    <row r="2357" spans="9:24">
      <c r="I2357" s="10">
        <f t="shared" si="583"/>
        <v>0</v>
      </c>
      <c r="J2357" s="10">
        <f t="shared" si="584"/>
        <v>0</v>
      </c>
      <c r="K2357" s="10">
        <f t="shared" si="585"/>
        <v>0</v>
      </c>
      <c r="L2357" s="9">
        <f t="shared" si="597"/>
        <v>104</v>
      </c>
      <c r="M2357" s="9">
        <f t="shared" si="582"/>
        <v>100</v>
      </c>
      <c r="N2357" s="9">
        <f t="shared" si="586"/>
        <v>-204</v>
      </c>
      <c r="O2357" s="9">
        <f t="shared" si="587"/>
        <v>-204</v>
      </c>
      <c r="P2357" s="9">
        <f t="shared" si="592"/>
        <v>88</v>
      </c>
      <c r="Q2357" s="9">
        <f t="shared" si="593"/>
        <v>33</v>
      </c>
      <c r="R2357" s="9">
        <f t="shared" si="594"/>
        <v>-5</v>
      </c>
      <c r="S2357" s="9">
        <f t="shared" si="595"/>
        <v>36</v>
      </c>
      <c r="T2357" s="9">
        <f t="shared" si="596"/>
        <v>-6</v>
      </c>
      <c r="U2357" s="9">
        <f t="shared" si="588"/>
        <v>2904</v>
      </c>
      <c r="V2357" s="9">
        <f t="shared" si="589"/>
        <v>-440</v>
      </c>
      <c r="W2357" s="1">
        <f t="shared" si="590"/>
        <v>3168</v>
      </c>
      <c r="X2357" s="1">
        <f t="shared" si="591"/>
        <v>-528</v>
      </c>
    </row>
    <row r="2358" spans="9:24">
      <c r="I2358" s="10">
        <f t="shared" si="583"/>
        <v>0</v>
      </c>
      <c r="J2358" s="10">
        <f t="shared" si="584"/>
        <v>0</v>
      </c>
      <c r="K2358" s="10">
        <f t="shared" si="585"/>
        <v>0</v>
      </c>
      <c r="L2358" s="9">
        <f t="shared" si="597"/>
        <v>104</v>
      </c>
      <c r="M2358" s="9">
        <f t="shared" si="582"/>
        <v>104</v>
      </c>
      <c r="N2358" s="9">
        <f t="shared" si="586"/>
        <v>-208</v>
      </c>
      <c r="O2358" s="9">
        <f t="shared" si="587"/>
        <v>-208</v>
      </c>
      <c r="P2358" s="9">
        <f t="shared" si="592"/>
        <v>88</v>
      </c>
      <c r="Q2358" s="9">
        <f t="shared" si="593"/>
        <v>33</v>
      </c>
      <c r="R2358" s="9">
        <f t="shared" si="594"/>
        <v>-6</v>
      </c>
      <c r="S2358" s="9">
        <f t="shared" si="595"/>
        <v>36</v>
      </c>
      <c r="T2358" s="9">
        <f t="shared" si="596"/>
        <v>-7</v>
      </c>
      <c r="U2358" s="9">
        <f t="shared" si="588"/>
        <v>2904</v>
      </c>
      <c r="V2358" s="9">
        <f t="shared" si="589"/>
        <v>-528</v>
      </c>
      <c r="W2358" s="1">
        <f t="shared" si="590"/>
        <v>3168</v>
      </c>
      <c r="X2358" s="1">
        <f t="shared" si="591"/>
        <v>-616</v>
      </c>
    </row>
    <row r="2359" spans="9:24">
      <c r="I2359" s="10">
        <f t="shared" si="583"/>
        <v>0</v>
      </c>
      <c r="J2359" s="10">
        <f t="shared" si="584"/>
        <v>0</v>
      </c>
      <c r="K2359" s="10">
        <f t="shared" si="585"/>
        <v>0</v>
      </c>
      <c r="L2359" s="9">
        <f t="shared" si="597"/>
        <v>104</v>
      </c>
      <c r="M2359" s="9">
        <f t="shared" si="582"/>
        <v>108</v>
      </c>
      <c r="N2359" s="9">
        <f t="shared" si="586"/>
        <v>-212</v>
      </c>
      <c r="O2359" s="9">
        <f t="shared" si="587"/>
        <v>-212</v>
      </c>
      <c r="P2359" s="9">
        <f t="shared" si="592"/>
        <v>88</v>
      </c>
      <c r="Q2359" s="9">
        <f t="shared" si="593"/>
        <v>34</v>
      </c>
      <c r="R2359" s="9">
        <f t="shared" si="594"/>
        <v>-6</v>
      </c>
      <c r="S2359" s="9">
        <f t="shared" si="595"/>
        <v>37</v>
      </c>
      <c r="T2359" s="9">
        <f t="shared" si="596"/>
        <v>-7</v>
      </c>
      <c r="U2359" s="9">
        <f t="shared" si="588"/>
        <v>2992</v>
      </c>
      <c r="V2359" s="9">
        <f t="shared" si="589"/>
        <v>-528</v>
      </c>
      <c r="W2359" s="1">
        <f t="shared" si="590"/>
        <v>3256</v>
      </c>
      <c r="X2359" s="1">
        <f t="shared" si="591"/>
        <v>-616</v>
      </c>
    </row>
    <row r="2360" spans="9:24">
      <c r="I2360" s="10">
        <f t="shared" si="583"/>
        <v>0</v>
      </c>
      <c r="J2360" s="10">
        <f t="shared" si="584"/>
        <v>0</v>
      </c>
      <c r="K2360" s="10">
        <f t="shared" si="585"/>
        <v>0</v>
      </c>
      <c r="L2360" s="9">
        <f t="shared" si="597"/>
        <v>104</v>
      </c>
      <c r="M2360" s="9">
        <f t="shared" si="582"/>
        <v>112</v>
      </c>
      <c r="N2360" s="9">
        <f t="shared" si="586"/>
        <v>-216</v>
      </c>
      <c r="O2360" s="9">
        <f t="shared" si="587"/>
        <v>-216</v>
      </c>
      <c r="P2360" s="9">
        <f t="shared" si="592"/>
        <v>88</v>
      </c>
      <c r="Q2360" s="9">
        <f t="shared" si="593"/>
        <v>34</v>
      </c>
      <c r="R2360" s="9">
        <f t="shared" si="594"/>
        <v>-7</v>
      </c>
      <c r="S2360" s="9">
        <f t="shared" si="595"/>
        <v>37</v>
      </c>
      <c r="T2360" s="9">
        <f t="shared" si="596"/>
        <v>-8</v>
      </c>
      <c r="U2360" s="9">
        <f t="shared" si="588"/>
        <v>2992</v>
      </c>
      <c r="V2360" s="9">
        <f t="shared" si="589"/>
        <v>-616</v>
      </c>
      <c r="W2360" s="1">
        <f t="shared" si="590"/>
        <v>3256</v>
      </c>
      <c r="X2360" s="1">
        <f t="shared" si="591"/>
        <v>-704</v>
      </c>
    </row>
    <row r="2361" spans="9:24">
      <c r="I2361" s="10">
        <f t="shared" si="583"/>
        <v>0</v>
      </c>
      <c r="J2361" s="10">
        <f t="shared" si="584"/>
        <v>0</v>
      </c>
      <c r="K2361" s="10">
        <f t="shared" si="585"/>
        <v>0</v>
      </c>
      <c r="L2361" s="9">
        <f t="shared" si="597"/>
        <v>104</v>
      </c>
      <c r="M2361" s="9">
        <f t="shared" si="582"/>
        <v>116</v>
      </c>
      <c r="N2361" s="9">
        <f t="shared" si="586"/>
        <v>-220</v>
      </c>
      <c r="O2361" s="9">
        <f t="shared" si="587"/>
        <v>-220</v>
      </c>
      <c r="P2361" s="9">
        <f t="shared" si="592"/>
        <v>88</v>
      </c>
      <c r="Q2361" s="9">
        <f t="shared" si="593"/>
        <v>35</v>
      </c>
      <c r="R2361" s="9">
        <f t="shared" si="594"/>
        <v>-7</v>
      </c>
      <c r="S2361" s="9">
        <f t="shared" si="595"/>
        <v>38</v>
      </c>
      <c r="T2361" s="9">
        <f t="shared" si="596"/>
        <v>-8</v>
      </c>
      <c r="U2361" s="9">
        <f t="shared" si="588"/>
        <v>3080</v>
      </c>
      <c r="V2361" s="9">
        <f t="shared" si="589"/>
        <v>-616</v>
      </c>
      <c r="W2361" s="1">
        <f t="shared" si="590"/>
        <v>3344</v>
      </c>
      <c r="X2361" s="1">
        <f t="shared" si="591"/>
        <v>-704</v>
      </c>
    </row>
    <row r="2362" spans="9:24">
      <c r="I2362" s="10">
        <f t="shared" si="583"/>
        <v>0</v>
      </c>
      <c r="J2362" s="10">
        <f t="shared" si="584"/>
        <v>0</v>
      </c>
      <c r="K2362" s="10">
        <f t="shared" si="585"/>
        <v>0</v>
      </c>
      <c r="L2362" s="9">
        <f t="shared" si="597"/>
        <v>104</v>
      </c>
      <c r="M2362" s="9">
        <f t="shared" si="582"/>
        <v>120</v>
      </c>
      <c r="N2362" s="9">
        <f t="shared" si="586"/>
        <v>-224</v>
      </c>
      <c r="O2362" s="9">
        <f t="shared" si="587"/>
        <v>-224</v>
      </c>
      <c r="P2362" s="9">
        <f t="shared" si="592"/>
        <v>88</v>
      </c>
      <c r="Q2362" s="9">
        <f t="shared" si="593"/>
        <v>35</v>
      </c>
      <c r="R2362" s="9">
        <f t="shared" si="594"/>
        <v>-8</v>
      </c>
      <c r="S2362" s="9">
        <f t="shared" si="595"/>
        <v>38</v>
      </c>
      <c r="T2362" s="9">
        <f t="shared" si="596"/>
        <v>-9</v>
      </c>
      <c r="U2362" s="9">
        <f t="shared" si="588"/>
        <v>3080</v>
      </c>
      <c r="V2362" s="9">
        <f t="shared" si="589"/>
        <v>-704</v>
      </c>
      <c r="W2362" s="1">
        <f t="shared" si="590"/>
        <v>3344</v>
      </c>
      <c r="X2362" s="1">
        <f t="shared" si="591"/>
        <v>-792</v>
      </c>
    </row>
    <row r="2363" spans="9:24">
      <c r="I2363" s="10">
        <f t="shared" si="583"/>
        <v>0</v>
      </c>
      <c r="J2363" s="10">
        <f t="shared" si="584"/>
        <v>0</v>
      </c>
      <c r="K2363" s="10">
        <f t="shared" si="585"/>
        <v>0</v>
      </c>
      <c r="L2363" s="9">
        <f t="shared" si="597"/>
        <v>104</v>
      </c>
      <c r="M2363" s="9">
        <f t="shared" si="582"/>
        <v>124</v>
      </c>
      <c r="N2363" s="9">
        <f t="shared" si="586"/>
        <v>-228</v>
      </c>
      <c r="O2363" s="9">
        <f t="shared" si="587"/>
        <v>-228</v>
      </c>
      <c r="P2363" s="9">
        <f t="shared" si="592"/>
        <v>88</v>
      </c>
      <c r="Q2363" s="9">
        <f t="shared" si="593"/>
        <v>36</v>
      </c>
      <c r="R2363" s="9">
        <f t="shared" si="594"/>
        <v>-8</v>
      </c>
      <c r="S2363" s="9">
        <f t="shared" si="595"/>
        <v>39</v>
      </c>
      <c r="T2363" s="9">
        <f t="shared" si="596"/>
        <v>-9</v>
      </c>
      <c r="U2363" s="9">
        <f t="shared" si="588"/>
        <v>3168</v>
      </c>
      <c r="V2363" s="9">
        <f t="shared" si="589"/>
        <v>-704</v>
      </c>
      <c r="W2363" s="1">
        <f t="shared" si="590"/>
        <v>3432</v>
      </c>
      <c r="X2363" s="1">
        <f t="shared" si="591"/>
        <v>-792</v>
      </c>
    </row>
    <row r="2364" spans="9:24">
      <c r="I2364" s="10">
        <f t="shared" si="583"/>
        <v>0</v>
      </c>
      <c r="J2364" s="10">
        <f t="shared" si="584"/>
        <v>0</v>
      </c>
      <c r="K2364" s="10">
        <f t="shared" si="585"/>
        <v>0</v>
      </c>
      <c r="L2364" s="9">
        <f t="shared" si="597"/>
        <v>104</v>
      </c>
      <c r="M2364" s="9">
        <f t="shared" si="582"/>
        <v>128</v>
      </c>
      <c r="N2364" s="9">
        <f t="shared" si="586"/>
        <v>-232</v>
      </c>
      <c r="O2364" s="9">
        <f t="shared" si="587"/>
        <v>-232</v>
      </c>
      <c r="P2364" s="9">
        <f t="shared" si="592"/>
        <v>88</v>
      </c>
      <c r="Q2364" s="9">
        <f t="shared" si="593"/>
        <v>36</v>
      </c>
      <c r="R2364" s="9">
        <f t="shared" si="594"/>
        <v>-9</v>
      </c>
      <c r="S2364" s="9">
        <f t="shared" si="595"/>
        <v>39</v>
      </c>
      <c r="T2364" s="9">
        <f t="shared" si="596"/>
        <v>-10</v>
      </c>
      <c r="U2364" s="9">
        <f t="shared" si="588"/>
        <v>3168</v>
      </c>
      <c r="V2364" s="9">
        <f t="shared" si="589"/>
        <v>-792</v>
      </c>
      <c r="W2364" s="1">
        <f t="shared" si="590"/>
        <v>3432</v>
      </c>
      <c r="X2364" s="1">
        <f t="shared" si="591"/>
        <v>-880</v>
      </c>
    </row>
    <row r="2365" spans="9:24">
      <c r="I2365" s="10">
        <f t="shared" si="583"/>
        <v>0</v>
      </c>
      <c r="J2365" s="10">
        <f t="shared" si="584"/>
        <v>0</v>
      </c>
      <c r="K2365" s="10">
        <f t="shared" si="585"/>
        <v>0</v>
      </c>
      <c r="L2365" s="9">
        <f t="shared" si="597"/>
        <v>104</v>
      </c>
      <c r="M2365" s="9">
        <f t="shared" si="582"/>
        <v>132</v>
      </c>
      <c r="N2365" s="9">
        <f t="shared" si="586"/>
        <v>-236</v>
      </c>
      <c r="O2365" s="9">
        <f t="shared" si="587"/>
        <v>-236</v>
      </c>
      <c r="P2365" s="9">
        <f t="shared" si="592"/>
        <v>88</v>
      </c>
      <c r="Q2365" s="9">
        <f t="shared" si="593"/>
        <v>37</v>
      </c>
      <c r="R2365" s="9">
        <f t="shared" si="594"/>
        <v>-9</v>
      </c>
      <c r="S2365" s="9">
        <f t="shared" si="595"/>
        <v>40</v>
      </c>
      <c r="T2365" s="9">
        <f t="shared" si="596"/>
        <v>-10</v>
      </c>
      <c r="U2365" s="9">
        <f t="shared" si="588"/>
        <v>3256</v>
      </c>
      <c r="V2365" s="9">
        <f t="shared" si="589"/>
        <v>-792</v>
      </c>
      <c r="W2365" s="1">
        <f t="shared" si="590"/>
        <v>3520</v>
      </c>
      <c r="X2365" s="1">
        <f t="shared" si="591"/>
        <v>-880</v>
      </c>
    </row>
    <row r="2366" spans="9:24">
      <c r="I2366" s="10">
        <f t="shared" si="583"/>
        <v>0</v>
      </c>
      <c r="J2366" s="10">
        <f t="shared" si="584"/>
        <v>0</v>
      </c>
      <c r="K2366" s="10">
        <f t="shared" si="585"/>
        <v>0</v>
      </c>
      <c r="L2366" s="9">
        <f t="shared" si="597"/>
        <v>104</v>
      </c>
      <c r="M2366" s="9">
        <f t="shared" si="582"/>
        <v>136</v>
      </c>
      <c r="N2366" s="9">
        <f t="shared" si="586"/>
        <v>-240</v>
      </c>
      <c r="O2366" s="9">
        <f t="shared" si="587"/>
        <v>-240</v>
      </c>
      <c r="P2366" s="9">
        <f t="shared" si="592"/>
        <v>88</v>
      </c>
      <c r="Q2366" s="9">
        <f t="shared" si="593"/>
        <v>37</v>
      </c>
      <c r="R2366" s="9">
        <f t="shared" si="594"/>
        <v>-10</v>
      </c>
      <c r="S2366" s="9">
        <f t="shared" si="595"/>
        <v>40</v>
      </c>
      <c r="T2366" s="9">
        <f t="shared" si="596"/>
        <v>-11</v>
      </c>
      <c r="U2366" s="9">
        <f t="shared" si="588"/>
        <v>3256</v>
      </c>
      <c r="V2366" s="9">
        <f t="shared" si="589"/>
        <v>-880</v>
      </c>
      <c r="W2366" s="1">
        <f t="shared" si="590"/>
        <v>3520</v>
      </c>
      <c r="X2366" s="1">
        <f t="shared" si="591"/>
        <v>-968</v>
      </c>
    </row>
    <row r="2367" spans="9:24">
      <c r="I2367" s="10">
        <f t="shared" si="583"/>
        <v>0</v>
      </c>
      <c r="J2367" s="10">
        <f t="shared" si="584"/>
        <v>0</v>
      </c>
      <c r="K2367" s="10">
        <f t="shared" si="585"/>
        <v>0</v>
      </c>
      <c r="L2367" s="9">
        <f t="shared" si="597"/>
        <v>104</v>
      </c>
      <c r="M2367" s="9">
        <f t="shared" si="582"/>
        <v>140</v>
      </c>
      <c r="N2367" s="9">
        <f t="shared" si="586"/>
        <v>-244</v>
      </c>
      <c r="O2367" s="9">
        <f t="shared" si="587"/>
        <v>-244</v>
      </c>
      <c r="P2367" s="9">
        <f t="shared" si="592"/>
        <v>88</v>
      </c>
      <c r="Q2367" s="9">
        <f t="shared" si="593"/>
        <v>38</v>
      </c>
      <c r="R2367" s="9">
        <f t="shared" si="594"/>
        <v>-10</v>
      </c>
      <c r="S2367" s="9">
        <f t="shared" si="595"/>
        <v>41</v>
      </c>
      <c r="T2367" s="9">
        <f t="shared" si="596"/>
        <v>-11</v>
      </c>
      <c r="U2367" s="9">
        <f t="shared" si="588"/>
        <v>3344</v>
      </c>
      <c r="V2367" s="9">
        <f t="shared" si="589"/>
        <v>-880</v>
      </c>
      <c r="W2367" s="1">
        <f t="shared" si="590"/>
        <v>3608</v>
      </c>
      <c r="X2367" s="1">
        <f t="shared" si="591"/>
        <v>-968</v>
      </c>
    </row>
    <row r="2368" spans="9:24">
      <c r="I2368" s="10">
        <f t="shared" si="583"/>
        <v>0</v>
      </c>
      <c r="J2368" s="10">
        <f t="shared" si="584"/>
        <v>0</v>
      </c>
      <c r="K2368" s="10">
        <f t="shared" si="585"/>
        <v>0</v>
      </c>
      <c r="L2368" s="9">
        <f t="shared" si="597"/>
        <v>104</v>
      </c>
      <c r="M2368" s="9">
        <f t="shared" si="582"/>
        <v>144</v>
      </c>
      <c r="N2368" s="9">
        <f t="shared" si="586"/>
        <v>-248</v>
      </c>
      <c r="O2368" s="9">
        <f t="shared" si="587"/>
        <v>-248</v>
      </c>
      <c r="P2368" s="9">
        <f t="shared" si="592"/>
        <v>88</v>
      </c>
      <c r="Q2368" s="9">
        <f t="shared" si="593"/>
        <v>38</v>
      </c>
      <c r="R2368" s="9">
        <f t="shared" si="594"/>
        <v>-11</v>
      </c>
      <c r="S2368" s="9">
        <f t="shared" si="595"/>
        <v>41</v>
      </c>
      <c r="T2368" s="9">
        <f t="shared" si="596"/>
        <v>-13</v>
      </c>
      <c r="U2368" s="9">
        <f t="shared" si="588"/>
        <v>3344</v>
      </c>
      <c r="V2368" s="9">
        <f t="shared" si="589"/>
        <v>-968</v>
      </c>
      <c r="W2368" s="1">
        <f t="shared" si="590"/>
        <v>3608</v>
      </c>
      <c r="X2368" s="1">
        <f t="shared" si="591"/>
        <v>-1144</v>
      </c>
    </row>
    <row r="2369" spans="9:24">
      <c r="I2369" s="10">
        <f t="shared" si="583"/>
        <v>0</v>
      </c>
      <c r="J2369" s="10">
        <f t="shared" si="584"/>
        <v>0</v>
      </c>
      <c r="K2369" s="10">
        <f t="shared" si="585"/>
        <v>0</v>
      </c>
      <c r="L2369" s="9">
        <f t="shared" si="597"/>
        <v>104</v>
      </c>
      <c r="M2369" s="9">
        <f t="shared" si="582"/>
        <v>148</v>
      </c>
      <c r="N2369" s="9">
        <f t="shared" si="586"/>
        <v>-252</v>
      </c>
      <c r="O2369" s="9">
        <f t="shared" si="587"/>
        <v>-252</v>
      </c>
      <c r="P2369" s="9">
        <f t="shared" si="592"/>
        <v>88</v>
      </c>
      <c r="Q2369" s="9">
        <f t="shared" si="593"/>
        <v>39</v>
      </c>
      <c r="R2369" s="9">
        <f t="shared" si="594"/>
        <v>-11</v>
      </c>
      <c r="S2369" s="9">
        <f t="shared" si="595"/>
        <v>42</v>
      </c>
      <c r="T2369" s="9">
        <f t="shared" si="596"/>
        <v>-13</v>
      </c>
      <c r="U2369" s="9">
        <f t="shared" si="588"/>
        <v>3432</v>
      </c>
      <c r="V2369" s="9">
        <f t="shared" si="589"/>
        <v>-968</v>
      </c>
      <c r="W2369" s="1">
        <f t="shared" si="590"/>
        <v>3696</v>
      </c>
      <c r="X2369" s="1">
        <f t="shared" si="591"/>
        <v>-1144</v>
      </c>
    </row>
    <row r="2370" spans="9:24">
      <c r="I2370" s="10">
        <f t="shared" si="583"/>
        <v>0</v>
      </c>
      <c r="J2370" s="10">
        <f t="shared" si="584"/>
        <v>0</v>
      </c>
      <c r="K2370" s="10">
        <f t="shared" si="585"/>
        <v>0</v>
      </c>
      <c r="L2370" s="9">
        <f t="shared" si="597"/>
        <v>104</v>
      </c>
      <c r="M2370" s="9">
        <f t="shared" ref="M2370:M2433" si="598">M2307</f>
        <v>152</v>
      </c>
      <c r="N2370" s="9">
        <f t="shared" si="586"/>
        <v>-256</v>
      </c>
      <c r="O2370" s="9">
        <f t="shared" si="587"/>
        <v>-256</v>
      </c>
      <c r="P2370" s="9">
        <f t="shared" si="592"/>
        <v>88</v>
      </c>
      <c r="Q2370" s="9">
        <f t="shared" si="593"/>
        <v>39</v>
      </c>
      <c r="R2370" s="9">
        <f t="shared" si="594"/>
        <v>-12</v>
      </c>
      <c r="S2370" s="9">
        <f t="shared" si="595"/>
        <v>42</v>
      </c>
      <c r="T2370" s="9">
        <f t="shared" si="596"/>
        <v>-14</v>
      </c>
      <c r="U2370" s="9">
        <f t="shared" si="588"/>
        <v>3432</v>
      </c>
      <c r="V2370" s="9">
        <f t="shared" si="589"/>
        <v>-1056</v>
      </c>
      <c r="W2370" s="1">
        <f t="shared" si="590"/>
        <v>3696</v>
      </c>
      <c r="X2370" s="1">
        <f t="shared" si="591"/>
        <v>-1232</v>
      </c>
    </row>
    <row r="2371" spans="9:24">
      <c r="I2371" s="10">
        <f t="shared" ref="I2371:I2434" si="599">IF(O2371&lt;0,0,1/($B$11/U2371+$C$11/V2371))</f>
        <v>0</v>
      </c>
      <c r="J2371" s="10">
        <f t="shared" ref="J2371:J2434" si="600">IF(O2371&lt;0,0,1/($B$11/W2371+$C$11/V2371))</f>
        <v>0</v>
      </c>
      <c r="K2371" s="10">
        <f t="shared" ref="K2371:K2434" si="601">IF(O2371&lt;0,0,1/($B$11/U2371+$C$11/X2371))</f>
        <v>0</v>
      </c>
      <c r="L2371" s="9">
        <f t="shared" si="597"/>
        <v>104</v>
      </c>
      <c r="M2371" s="9">
        <f t="shared" si="598"/>
        <v>156</v>
      </c>
      <c r="N2371" s="9">
        <f t="shared" ref="N2371:N2434" si="602">IF(O2371&gt;252,252,O2371)</f>
        <v>-260</v>
      </c>
      <c r="O2371" s="9">
        <f t="shared" ref="O2371:O2434" si="603">A$8-L2371-M2371</f>
        <v>-260</v>
      </c>
      <c r="P2371" s="9">
        <f t="shared" si="592"/>
        <v>88</v>
      </c>
      <c r="Q2371" s="9">
        <f t="shared" si="593"/>
        <v>40</v>
      </c>
      <c r="R2371" s="9">
        <f t="shared" si="594"/>
        <v>-12</v>
      </c>
      <c r="S2371" s="9">
        <f t="shared" si="595"/>
        <v>44</v>
      </c>
      <c r="T2371" s="9">
        <f t="shared" si="596"/>
        <v>-14</v>
      </c>
      <c r="U2371" s="9">
        <f t="shared" ref="U2371:U2434" si="604">P2371*Q2371*$B$8</f>
        <v>3520</v>
      </c>
      <c r="V2371" s="9">
        <f t="shared" ref="V2371:V2434" si="605">P2371*R2371*$C$8</f>
        <v>-1056</v>
      </c>
      <c r="W2371" s="1">
        <f t="shared" ref="W2371:W2434" si="606">P2371*S2371*$B$8</f>
        <v>3872</v>
      </c>
      <c r="X2371" s="1">
        <f t="shared" ref="X2371:X2434" si="607">P2371*T2371*$C$8</f>
        <v>-1232</v>
      </c>
    </row>
    <row r="2372" spans="9:24">
      <c r="I2372" s="10">
        <f t="shared" si="599"/>
        <v>0</v>
      </c>
      <c r="J2372" s="10">
        <f t="shared" si="600"/>
        <v>0</v>
      </c>
      <c r="K2372" s="10">
        <f t="shared" si="601"/>
        <v>0</v>
      </c>
      <c r="L2372" s="9">
        <f t="shared" si="597"/>
        <v>104</v>
      </c>
      <c r="M2372" s="9">
        <f t="shared" si="598"/>
        <v>160</v>
      </c>
      <c r="N2372" s="9">
        <f t="shared" si="602"/>
        <v>-264</v>
      </c>
      <c r="O2372" s="9">
        <f t="shared" si="603"/>
        <v>-264</v>
      </c>
      <c r="P2372" s="9">
        <f t="shared" si="592"/>
        <v>88</v>
      </c>
      <c r="Q2372" s="9">
        <f t="shared" si="593"/>
        <v>40</v>
      </c>
      <c r="R2372" s="9">
        <f t="shared" si="594"/>
        <v>-13</v>
      </c>
      <c r="S2372" s="9">
        <f t="shared" si="595"/>
        <v>44</v>
      </c>
      <c r="T2372" s="9">
        <f t="shared" si="596"/>
        <v>-15</v>
      </c>
      <c r="U2372" s="9">
        <f t="shared" si="604"/>
        <v>3520</v>
      </c>
      <c r="V2372" s="9">
        <f t="shared" si="605"/>
        <v>-1144</v>
      </c>
      <c r="W2372" s="1">
        <f t="shared" si="606"/>
        <v>3872</v>
      </c>
      <c r="X2372" s="1">
        <f t="shared" si="607"/>
        <v>-1320</v>
      </c>
    </row>
    <row r="2373" spans="9:24">
      <c r="I2373" s="10">
        <f t="shared" si="599"/>
        <v>0</v>
      </c>
      <c r="J2373" s="10">
        <f t="shared" si="600"/>
        <v>0</v>
      </c>
      <c r="K2373" s="10">
        <f t="shared" si="601"/>
        <v>0</v>
      </c>
      <c r="L2373" s="9">
        <f t="shared" si="597"/>
        <v>104</v>
      </c>
      <c r="M2373" s="9">
        <f t="shared" si="598"/>
        <v>164</v>
      </c>
      <c r="N2373" s="9">
        <f t="shared" si="602"/>
        <v>-268</v>
      </c>
      <c r="O2373" s="9">
        <f t="shared" si="603"/>
        <v>-268</v>
      </c>
      <c r="P2373" s="9">
        <f t="shared" si="592"/>
        <v>88</v>
      </c>
      <c r="Q2373" s="9">
        <f t="shared" si="593"/>
        <v>41</v>
      </c>
      <c r="R2373" s="9">
        <f t="shared" si="594"/>
        <v>-13</v>
      </c>
      <c r="S2373" s="9">
        <f t="shared" si="595"/>
        <v>45</v>
      </c>
      <c r="T2373" s="9">
        <f t="shared" si="596"/>
        <v>-15</v>
      </c>
      <c r="U2373" s="9">
        <f t="shared" si="604"/>
        <v>3608</v>
      </c>
      <c r="V2373" s="9">
        <f t="shared" si="605"/>
        <v>-1144</v>
      </c>
      <c r="W2373" s="1">
        <f t="shared" si="606"/>
        <v>3960</v>
      </c>
      <c r="X2373" s="1">
        <f t="shared" si="607"/>
        <v>-1320</v>
      </c>
    </row>
    <row r="2374" spans="9:24">
      <c r="I2374" s="10">
        <f t="shared" si="599"/>
        <v>0</v>
      </c>
      <c r="J2374" s="10">
        <f t="shared" si="600"/>
        <v>0</v>
      </c>
      <c r="K2374" s="10">
        <f t="shared" si="601"/>
        <v>0</v>
      </c>
      <c r="L2374" s="9">
        <f t="shared" si="597"/>
        <v>104</v>
      </c>
      <c r="M2374" s="9">
        <f t="shared" si="598"/>
        <v>168</v>
      </c>
      <c r="N2374" s="9">
        <f t="shared" si="602"/>
        <v>-272</v>
      </c>
      <c r="O2374" s="9">
        <f t="shared" si="603"/>
        <v>-272</v>
      </c>
      <c r="P2374" s="9">
        <f t="shared" si="592"/>
        <v>88</v>
      </c>
      <c r="Q2374" s="9">
        <f t="shared" si="593"/>
        <v>41</v>
      </c>
      <c r="R2374" s="9">
        <f t="shared" si="594"/>
        <v>-14</v>
      </c>
      <c r="S2374" s="9">
        <f t="shared" si="595"/>
        <v>45</v>
      </c>
      <c r="T2374" s="9">
        <f t="shared" si="596"/>
        <v>-16</v>
      </c>
      <c r="U2374" s="9">
        <f t="shared" si="604"/>
        <v>3608</v>
      </c>
      <c r="V2374" s="9">
        <f t="shared" si="605"/>
        <v>-1232</v>
      </c>
      <c r="W2374" s="1">
        <f t="shared" si="606"/>
        <v>3960</v>
      </c>
      <c r="X2374" s="1">
        <f t="shared" si="607"/>
        <v>-1408</v>
      </c>
    </row>
    <row r="2375" spans="9:24">
      <c r="I2375" s="10">
        <f t="shared" si="599"/>
        <v>0</v>
      </c>
      <c r="J2375" s="10">
        <f t="shared" si="600"/>
        <v>0</v>
      </c>
      <c r="K2375" s="10">
        <f t="shared" si="601"/>
        <v>0</v>
      </c>
      <c r="L2375" s="9">
        <f t="shared" si="597"/>
        <v>104</v>
      </c>
      <c r="M2375" s="9">
        <f t="shared" si="598"/>
        <v>172</v>
      </c>
      <c r="N2375" s="9">
        <f t="shared" si="602"/>
        <v>-276</v>
      </c>
      <c r="O2375" s="9">
        <f t="shared" si="603"/>
        <v>-276</v>
      </c>
      <c r="P2375" s="9">
        <f t="shared" si="592"/>
        <v>88</v>
      </c>
      <c r="Q2375" s="9">
        <f t="shared" si="593"/>
        <v>42</v>
      </c>
      <c r="R2375" s="9">
        <f t="shared" si="594"/>
        <v>-14</v>
      </c>
      <c r="S2375" s="9">
        <f t="shared" si="595"/>
        <v>46</v>
      </c>
      <c r="T2375" s="9">
        <f t="shared" si="596"/>
        <v>-16</v>
      </c>
      <c r="U2375" s="9">
        <f t="shared" si="604"/>
        <v>3696</v>
      </c>
      <c r="V2375" s="9">
        <f t="shared" si="605"/>
        <v>-1232</v>
      </c>
      <c r="W2375" s="1">
        <f t="shared" si="606"/>
        <v>4048</v>
      </c>
      <c r="X2375" s="1">
        <f t="shared" si="607"/>
        <v>-1408</v>
      </c>
    </row>
    <row r="2376" spans="9:24">
      <c r="I2376" s="10">
        <f t="shared" si="599"/>
        <v>0</v>
      </c>
      <c r="J2376" s="10">
        <f t="shared" si="600"/>
        <v>0</v>
      </c>
      <c r="K2376" s="10">
        <f t="shared" si="601"/>
        <v>0</v>
      </c>
      <c r="L2376" s="9">
        <f t="shared" si="597"/>
        <v>104</v>
      </c>
      <c r="M2376" s="9">
        <f t="shared" si="598"/>
        <v>176</v>
      </c>
      <c r="N2376" s="9">
        <f t="shared" si="602"/>
        <v>-280</v>
      </c>
      <c r="O2376" s="9">
        <f t="shared" si="603"/>
        <v>-280</v>
      </c>
      <c r="P2376" s="9">
        <f t="shared" si="592"/>
        <v>88</v>
      </c>
      <c r="Q2376" s="9">
        <f t="shared" si="593"/>
        <v>42</v>
      </c>
      <c r="R2376" s="9">
        <f t="shared" si="594"/>
        <v>-15</v>
      </c>
      <c r="S2376" s="9">
        <f t="shared" si="595"/>
        <v>46</v>
      </c>
      <c r="T2376" s="9">
        <f t="shared" si="596"/>
        <v>-17</v>
      </c>
      <c r="U2376" s="9">
        <f t="shared" si="604"/>
        <v>3696</v>
      </c>
      <c r="V2376" s="9">
        <f t="shared" si="605"/>
        <v>-1320</v>
      </c>
      <c r="W2376" s="1">
        <f t="shared" si="606"/>
        <v>4048</v>
      </c>
      <c r="X2376" s="1">
        <f t="shared" si="607"/>
        <v>-1496</v>
      </c>
    </row>
    <row r="2377" spans="9:24">
      <c r="I2377" s="10">
        <f t="shared" si="599"/>
        <v>0</v>
      </c>
      <c r="J2377" s="10">
        <f t="shared" si="600"/>
        <v>0</v>
      </c>
      <c r="K2377" s="10">
        <f t="shared" si="601"/>
        <v>0</v>
      </c>
      <c r="L2377" s="9">
        <f t="shared" si="597"/>
        <v>104</v>
      </c>
      <c r="M2377" s="9">
        <f t="shared" si="598"/>
        <v>180</v>
      </c>
      <c r="N2377" s="9">
        <f t="shared" si="602"/>
        <v>-284</v>
      </c>
      <c r="O2377" s="9">
        <f t="shared" si="603"/>
        <v>-284</v>
      </c>
      <c r="P2377" s="9">
        <f t="shared" si="592"/>
        <v>88</v>
      </c>
      <c r="Q2377" s="9">
        <f t="shared" si="593"/>
        <v>43</v>
      </c>
      <c r="R2377" s="9">
        <f t="shared" si="594"/>
        <v>-15</v>
      </c>
      <c r="S2377" s="9">
        <f t="shared" si="595"/>
        <v>47</v>
      </c>
      <c r="T2377" s="9">
        <f t="shared" si="596"/>
        <v>-17</v>
      </c>
      <c r="U2377" s="9">
        <f t="shared" si="604"/>
        <v>3784</v>
      </c>
      <c r="V2377" s="9">
        <f t="shared" si="605"/>
        <v>-1320</v>
      </c>
      <c r="W2377" s="1">
        <f t="shared" si="606"/>
        <v>4136</v>
      </c>
      <c r="X2377" s="1">
        <f t="shared" si="607"/>
        <v>-1496</v>
      </c>
    </row>
    <row r="2378" spans="9:24">
      <c r="I2378" s="10">
        <f t="shared" si="599"/>
        <v>0</v>
      </c>
      <c r="J2378" s="10">
        <f t="shared" si="600"/>
        <v>0</v>
      </c>
      <c r="K2378" s="10">
        <f t="shared" si="601"/>
        <v>0</v>
      </c>
      <c r="L2378" s="9">
        <f t="shared" si="597"/>
        <v>104</v>
      </c>
      <c r="M2378" s="9">
        <f t="shared" si="598"/>
        <v>184</v>
      </c>
      <c r="N2378" s="9">
        <f t="shared" si="602"/>
        <v>-288</v>
      </c>
      <c r="O2378" s="9">
        <f t="shared" si="603"/>
        <v>-288</v>
      </c>
      <c r="P2378" s="9">
        <f t="shared" si="592"/>
        <v>88</v>
      </c>
      <c r="Q2378" s="9">
        <f t="shared" si="593"/>
        <v>43</v>
      </c>
      <c r="R2378" s="9">
        <f t="shared" si="594"/>
        <v>-16</v>
      </c>
      <c r="S2378" s="9">
        <f t="shared" si="595"/>
        <v>47</v>
      </c>
      <c r="T2378" s="9">
        <f t="shared" si="596"/>
        <v>-18</v>
      </c>
      <c r="U2378" s="9">
        <f t="shared" si="604"/>
        <v>3784</v>
      </c>
      <c r="V2378" s="9">
        <f t="shared" si="605"/>
        <v>-1408</v>
      </c>
      <c r="W2378" s="1">
        <f t="shared" si="606"/>
        <v>4136</v>
      </c>
      <c r="X2378" s="1">
        <f t="shared" si="607"/>
        <v>-1584</v>
      </c>
    </row>
    <row r="2379" spans="9:24">
      <c r="I2379" s="10">
        <f t="shared" si="599"/>
        <v>0</v>
      </c>
      <c r="J2379" s="10">
        <f t="shared" si="600"/>
        <v>0</v>
      </c>
      <c r="K2379" s="10">
        <f t="shared" si="601"/>
        <v>0</v>
      </c>
      <c r="L2379" s="9">
        <f t="shared" si="597"/>
        <v>104</v>
      </c>
      <c r="M2379" s="9">
        <f t="shared" si="598"/>
        <v>188</v>
      </c>
      <c r="N2379" s="9">
        <f t="shared" si="602"/>
        <v>-292</v>
      </c>
      <c r="O2379" s="9">
        <f t="shared" si="603"/>
        <v>-292</v>
      </c>
      <c r="P2379" s="9">
        <f t="shared" si="592"/>
        <v>88</v>
      </c>
      <c r="Q2379" s="9">
        <f t="shared" si="593"/>
        <v>44</v>
      </c>
      <c r="R2379" s="9">
        <f t="shared" si="594"/>
        <v>-16</v>
      </c>
      <c r="S2379" s="9">
        <f t="shared" si="595"/>
        <v>48</v>
      </c>
      <c r="T2379" s="9">
        <f t="shared" si="596"/>
        <v>-18</v>
      </c>
      <c r="U2379" s="9">
        <f t="shared" si="604"/>
        <v>3872</v>
      </c>
      <c r="V2379" s="9">
        <f t="shared" si="605"/>
        <v>-1408</v>
      </c>
      <c r="W2379" s="1">
        <f t="shared" si="606"/>
        <v>4224</v>
      </c>
      <c r="X2379" s="1">
        <f t="shared" si="607"/>
        <v>-1584</v>
      </c>
    </row>
    <row r="2380" spans="9:24">
      <c r="I2380" s="10">
        <f t="shared" si="599"/>
        <v>0</v>
      </c>
      <c r="J2380" s="10">
        <f t="shared" si="600"/>
        <v>0</v>
      </c>
      <c r="K2380" s="10">
        <f t="shared" si="601"/>
        <v>0</v>
      </c>
      <c r="L2380" s="9">
        <f t="shared" si="597"/>
        <v>104</v>
      </c>
      <c r="M2380" s="9">
        <f t="shared" si="598"/>
        <v>192</v>
      </c>
      <c r="N2380" s="9">
        <f t="shared" si="602"/>
        <v>-296</v>
      </c>
      <c r="O2380" s="9">
        <f t="shared" si="603"/>
        <v>-296</v>
      </c>
      <c r="P2380" s="9">
        <f t="shared" si="592"/>
        <v>88</v>
      </c>
      <c r="Q2380" s="9">
        <f t="shared" si="593"/>
        <v>44</v>
      </c>
      <c r="R2380" s="9">
        <f t="shared" si="594"/>
        <v>-17</v>
      </c>
      <c r="S2380" s="9">
        <f t="shared" si="595"/>
        <v>48</v>
      </c>
      <c r="T2380" s="9">
        <f t="shared" si="596"/>
        <v>-19</v>
      </c>
      <c r="U2380" s="9">
        <f t="shared" si="604"/>
        <v>3872</v>
      </c>
      <c r="V2380" s="9">
        <f t="shared" si="605"/>
        <v>-1496</v>
      </c>
      <c r="W2380" s="1">
        <f t="shared" si="606"/>
        <v>4224</v>
      </c>
      <c r="X2380" s="1">
        <f t="shared" si="607"/>
        <v>-1672</v>
      </c>
    </row>
    <row r="2381" spans="9:24">
      <c r="I2381" s="10">
        <f t="shared" si="599"/>
        <v>0</v>
      </c>
      <c r="J2381" s="10">
        <f t="shared" si="600"/>
        <v>0</v>
      </c>
      <c r="K2381" s="10">
        <f t="shared" si="601"/>
        <v>0</v>
      </c>
      <c r="L2381" s="9">
        <f t="shared" si="597"/>
        <v>104</v>
      </c>
      <c r="M2381" s="9">
        <f t="shared" si="598"/>
        <v>196</v>
      </c>
      <c r="N2381" s="9">
        <f t="shared" si="602"/>
        <v>-300</v>
      </c>
      <c r="O2381" s="9">
        <f t="shared" si="603"/>
        <v>-300</v>
      </c>
      <c r="P2381" s="9">
        <f t="shared" si="592"/>
        <v>88</v>
      </c>
      <c r="Q2381" s="9">
        <f t="shared" si="593"/>
        <v>45</v>
      </c>
      <c r="R2381" s="9">
        <f t="shared" si="594"/>
        <v>-17</v>
      </c>
      <c r="S2381" s="9">
        <f t="shared" si="595"/>
        <v>49</v>
      </c>
      <c r="T2381" s="9">
        <f t="shared" si="596"/>
        <v>-19</v>
      </c>
      <c r="U2381" s="9">
        <f t="shared" si="604"/>
        <v>3960</v>
      </c>
      <c r="V2381" s="9">
        <f t="shared" si="605"/>
        <v>-1496</v>
      </c>
      <c r="W2381" s="1">
        <f t="shared" si="606"/>
        <v>4312</v>
      </c>
      <c r="X2381" s="1">
        <f t="shared" si="607"/>
        <v>-1672</v>
      </c>
    </row>
    <row r="2382" spans="9:24">
      <c r="I2382" s="10">
        <f t="shared" si="599"/>
        <v>0</v>
      </c>
      <c r="J2382" s="10">
        <f t="shared" si="600"/>
        <v>0</v>
      </c>
      <c r="K2382" s="10">
        <f t="shared" si="601"/>
        <v>0</v>
      </c>
      <c r="L2382" s="9">
        <f t="shared" si="597"/>
        <v>104</v>
      </c>
      <c r="M2382" s="9">
        <f t="shared" si="598"/>
        <v>200</v>
      </c>
      <c r="N2382" s="9">
        <f t="shared" si="602"/>
        <v>-304</v>
      </c>
      <c r="O2382" s="9">
        <f t="shared" si="603"/>
        <v>-304</v>
      </c>
      <c r="P2382" s="9">
        <f t="shared" si="592"/>
        <v>88</v>
      </c>
      <c r="Q2382" s="9">
        <f t="shared" si="593"/>
        <v>45</v>
      </c>
      <c r="R2382" s="9">
        <f t="shared" si="594"/>
        <v>-18</v>
      </c>
      <c r="S2382" s="9">
        <f t="shared" si="595"/>
        <v>49</v>
      </c>
      <c r="T2382" s="9">
        <f t="shared" si="596"/>
        <v>-20</v>
      </c>
      <c r="U2382" s="9">
        <f t="shared" si="604"/>
        <v>3960</v>
      </c>
      <c r="V2382" s="9">
        <f t="shared" si="605"/>
        <v>-1584</v>
      </c>
      <c r="W2382" s="1">
        <f t="shared" si="606"/>
        <v>4312</v>
      </c>
      <c r="X2382" s="1">
        <f t="shared" si="607"/>
        <v>-1760</v>
      </c>
    </row>
    <row r="2383" spans="9:24">
      <c r="I2383" s="10">
        <f t="shared" si="599"/>
        <v>0</v>
      </c>
      <c r="J2383" s="10">
        <f t="shared" si="600"/>
        <v>0</v>
      </c>
      <c r="K2383" s="10">
        <f t="shared" si="601"/>
        <v>0</v>
      </c>
      <c r="L2383" s="9">
        <f t="shared" si="597"/>
        <v>104</v>
      </c>
      <c r="M2383" s="9">
        <f t="shared" si="598"/>
        <v>204</v>
      </c>
      <c r="N2383" s="9">
        <f t="shared" si="602"/>
        <v>-308</v>
      </c>
      <c r="O2383" s="9">
        <f t="shared" si="603"/>
        <v>-308</v>
      </c>
      <c r="P2383" s="9">
        <f t="shared" si="592"/>
        <v>88</v>
      </c>
      <c r="Q2383" s="9">
        <f t="shared" si="593"/>
        <v>46</v>
      </c>
      <c r="R2383" s="9">
        <f t="shared" si="594"/>
        <v>-18</v>
      </c>
      <c r="S2383" s="9">
        <f t="shared" si="595"/>
        <v>50</v>
      </c>
      <c r="T2383" s="9">
        <f t="shared" si="596"/>
        <v>-20</v>
      </c>
      <c r="U2383" s="9">
        <f t="shared" si="604"/>
        <v>4048</v>
      </c>
      <c r="V2383" s="9">
        <f t="shared" si="605"/>
        <v>-1584</v>
      </c>
      <c r="W2383" s="1">
        <f t="shared" si="606"/>
        <v>4400</v>
      </c>
      <c r="X2383" s="1">
        <f t="shared" si="607"/>
        <v>-1760</v>
      </c>
    </row>
    <row r="2384" spans="9:24">
      <c r="I2384" s="10">
        <f t="shared" si="599"/>
        <v>0</v>
      </c>
      <c r="J2384" s="10">
        <f t="shared" si="600"/>
        <v>0</v>
      </c>
      <c r="K2384" s="10">
        <f t="shared" si="601"/>
        <v>0</v>
      </c>
      <c r="L2384" s="9">
        <f t="shared" si="597"/>
        <v>104</v>
      </c>
      <c r="M2384" s="9">
        <f t="shared" si="598"/>
        <v>208</v>
      </c>
      <c r="N2384" s="9">
        <f t="shared" si="602"/>
        <v>-312</v>
      </c>
      <c r="O2384" s="9">
        <f t="shared" si="603"/>
        <v>-312</v>
      </c>
      <c r="P2384" s="9">
        <f t="shared" si="592"/>
        <v>88</v>
      </c>
      <c r="Q2384" s="9">
        <f t="shared" si="593"/>
        <v>46</v>
      </c>
      <c r="R2384" s="9">
        <f t="shared" si="594"/>
        <v>-19</v>
      </c>
      <c r="S2384" s="9">
        <f t="shared" si="595"/>
        <v>50</v>
      </c>
      <c r="T2384" s="9">
        <f t="shared" si="596"/>
        <v>-21</v>
      </c>
      <c r="U2384" s="9">
        <f t="shared" si="604"/>
        <v>4048</v>
      </c>
      <c r="V2384" s="9">
        <f t="shared" si="605"/>
        <v>-1672</v>
      </c>
      <c r="W2384" s="1">
        <f t="shared" si="606"/>
        <v>4400</v>
      </c>
      <c r="X2384" s="1">
        <f t="shared" si="607"/>
        <v>-1848</v>
      </c>
    </row>
    <row r="2385" spans="9:24">
      <c r="I2385" s="10">
        <f t="shared" si="599"/>
        <v>0</v>
      </c>
      <c r="J2385" s="10">
        <f t="shared" si="600"/>
        <v>0</v>
      </c>
      <c r="K2385" s="10">
        <f t="shared" si="601"/>
        <v>0</v>
      </c>
      <c r="L2385" s="9">
        <f t="shared" si="597"/>
        <v>104</v>
      </c>
      <c r="M2385" s="9">
        <f t="shared" si="598"/>
        <v>212</v>
      </c>
      <c r="N2385" s="9">
        <f t="shared" si="602"/>
        <v>-316</v>
      </c>
      <c r="O2385" s="9">
        <f t="shared" si="603"/>
        <v>-316</v>
      </c>
      <c r="P2385" s="9">
        <f t="shared" si="592"/>
        <v>88</v>
      </c>
      <c r="Q2385" s="9">
        <f t="shared" si="593"/>
        <v>47</v>
      </c>
      <c r="R2385" s="9">
        <f t="shared" si="594"/>
        <v>-19</v>
      </c>
      <c r="S2385" s="9">
        <f t="shared" si="595"/>
        <v>51</v>
      </c>
      <c r="T2385" s="9">
        <f t="shared" si="596"/>
        <v>-21</v>
      </c>
      <c r="U2385" s="9">
        <f t="shared" si="604"/>
        <v>4136</v>
      </c>
      <c r="V2385" s="9">
        <f t="shared" si="605"/>
        <v>-1672</v>
      </c>
      <c r="W2385" s="1">
        <f t="shared" si="606"/>
        <v>4488</v>
      </c>
      <c r="X2385" s="1">
        <f t="shared" si="607"/>
        <v>-1848</v>
      </c>
    </row>
    <row r="2386" spans="9:24">
      <c r="I2386" s="10">
        <f t="shared" si="599"/>
        <v>0</v>
      </c>
      <c r="J2386" s="10">
        <f t="shared" si="600"/>
        <v>0</v>
      </c>
      <c r="K2386" s="10">
        <f t="shared" si="601"/>
        <v>0</v>
      </c>
      <c r="L2386" s="9">
        <f t="shared" si="597"/>
        <v>104</v>
      </c>
      <c r="M2386" s="9">
        <f t="shared" si="598"/>
        <v>216</v>
      </c>
      <c r="N2386" s="9">
        <f t="shared" si="602"/>
        <v>-320</v>
      </c>
      <c r="O2386" s="9">
        <f t="shared" si="603"/>
        <v>-320</v>
      </c>
      <c r="P2386" s="9">
        <f t="shared" ref="P2386:P2449" si="608">INT(INT($A$2*2+$A$5+L2386/4)*$A$11/100+$A$11+10)</f>
        <v>88</v>
      </c>
      <c r="Q2386" s="9">
        <f t="shared" ref="Q2386:Q2449" si="609">INT(INT($B$2*2+$B$5+M2386/4)*$A$11/100+5)</f>
        <v>47</v>
      </c>
      <c r="R2386" s="9">
        <f t="shared" ref="R2386:R2449" si="610">INT(INT($C$2*2+$C$5+N2386/4)*$A$11/100+5)</f>
        <v>-20</v>
      </c>
      <c r="S2386" s="9">
        <f t="shared" ref="S2386:S2449" si="611">INT(Q2386*1.1)</f>
        <v>51</v>
      </c>
      <c r="T2386" s="9">
        <f t="shared" ref="T2386:T2449" si="612">INT(R2386*1.1)</f>
        <v>-22</v>
      </c>
      <c r="U2386" s="9">
        <f t="shared" si="604"/>
        <v>4136</v>
      </c>
      <c r="V2386" s="9">
        <f t="shared" si="605"/>
        <v>-1760</v>
      </c>
      <c r="W2386" s="1">
        <f t="shared" si="606"/>
        <v>4488</v>
      </c>
      <c r="X2386" s="1">
        <f t="shared" si="607"/>
        <v>-1936</v>
      </c>
    </row>
    <row r="2387" spans="9:24">
      <c r="I2387" s="10">
        <f t="shared" si="599"/>
        <v>0</v>
      </c>
      <c r="J2387" s="10">
        <f t="shared" si="600"/>
        <v>0</v>
      </c>
      <c r="K2387" s="10">
        <f t="shared" si="601"/>
        <v>0</v>
      </c>
      <c r="L2387" s="9">
        <f t="shared" si="597"/>
        <v>104</v>
      </c>
      <c r="M2387" s="9">
        <f t="shared" si="598"/>
        <v>220</v>
      </c>
      <c r="N2387" s="9">
        <f t="shared" si="602"/>
        <v>-324</v>
      </c>
      <c r="O2387" s="9">
        <f t="shared" si="603"/>
        <v>-324</v>
      </c>
      <c r="P2387" s="9">
        <f t="shared" si="608"/>
        <v>88</v>
      </c>
      <c r="Q2387" s="9">
        <f t="shared" si="609"/>
        <v>48</v>
      </c>
      <c r="R2387" s="9">
        <f t="shared" si="610"/>
        <v>-20</v>
      </c>
      <c r="S2387" s="9">
        <f t="shared" si="611"/>
        <v>52</v>
      </c>
      <c r="T2387" s="9">
        <f t="shared" si="612"/>
        <v>-22</v>
      </c>
      <c r="U2387" s="9">
        <f t="shared" si="604"/>
        <v>4224</v>
      </c>
      <c r="V2387" s="9">
        <f t="shared" si="605"/>
        <v>-1760</v>
      </c>
      <c r="W2387" s="1">
        <f t="shared" si="606"/>
        <v>4576</v>
      </c>
      <c r="X2387" s="1">
        <f t="shared" si="607"/>
        <v>-1936</v>
      </c>
    </row>
    <row r="2388" spans="9:24">
      <c r="I2388" s="10">
        <f t="shared" si="599"/>
        <v>0</v>
      </c>
      <c r="J2388" s="10">
        <f t="shared" si="600"/>
        <v>0</v>
      </c>
      <c r="K2388" s="10">
        <f t="shared" si="601"/>
        <v>0</v>
      </c>
      <c r="L2388" s="9">
        <f t="shared" si="597"/>
        <v>104</v>
      </c>
      <c r="M2388" s="9">
        <f t="shared" si="598"/>
        <v>224</v>
      </c>
      <c r="N2388" s="9">
        <f t="shared" si="602"/>
        <v>-328</v>
      </c>
      <c r="O2388" s="9">
        <f t="shared" si="603"/>
        <v>-328</v>
      </c>
      <c r="P2388" s="9">
        <f t="shared" si="608"/>
        <v>88</v>
      </c>
      <c r="Q2388" s="9">
        <f t="shared" si="609"/>
        <v>48</v>
      </c>
      <c r="R2388" s="9">
        <f t="shared" si="610"/>
        <v>-21</v>
      </c>
      <c r="S2388" s="9">
        <f t="shared" si="611"/>
        <v>52</v>
      </c>
      <c r="T2388" s="9">
        <f t="shared" si="612"/>
        <v>-24</v>
      </c>
      <c r="U2388" s="9">
        <f t="shared" si="604"/>
        <v>4224</v>
      </c>
      <c r="V2388" s="9">
        <f t="shared" si="605"/>
        <v>-1848</v>
      </c>
      <c r="W2388" s="1">
        <f t="shared" si="606"/>
        <v>4576</v>
      </c>
      <c r="X2388" s="1">
        <f t="shared" si="607"/>
        <v>-2112</v>
      </c>
    </row>
    <row r="2389" spans="9:24">
      <c r="I2389" s="10">
        <f t="shared" si="599"/>
        <v>0</v>
      </c>
      <c r="J2389" s="10">
        <f t="shared" si="600"/>
        <v>0</v>
      </c>
      <c r="K2389" s="10">
        <f t="shared" si="601"/>
        <v>0</v>
      </c>
      <c r="L2389" s="9">
        <f t="shared" si="597"/>
        <v>104</v>
      </c>
      <c r="M2389" s="9">
        <f t="shared" si="598"/>
        <v>228</v>
      </c>
      <c r="N2389" s="9">
        <f t="shared" si="602"/>
        <v>-332</v>
      </c>
      <c r="O2389" s="9">
        <f t="shared" si="603"/>
        <v>-332</v>
      </c>
      <c r="P2389" s="9">
        <f t="shared" si="608"/>
        <v>88</v>
      </c>
      <c r="Q2389" s="9">
        <f t="shared" si="609"/>
        <v>49</v>
      </c>
      <c r="R2389" s="9">
        <f t="shared" si="610"/>
        <v>-21</v>
      </c>
      <c r="S2389" s="9">
        <f t="shared" si="611"/>
        <v>53</v>
      </c>
      <c r="T2389" s="9">
        <f t="shared" si="612"/>
        <v>-24</v>
      </c>
      <c r="U2389" s="9">
        <f t="shared" si="604"/>
        <v>4312</v>
      </c>
      <c r="V2389" s="9">
        <f t="shared" si="605"/>
        <v>-1848</v>
      </c>
      <c r="W2389" s="1">
        <f t="shared" si="606"/>
        <v>4664</v>
      </c>
      <c r="X2389" s="1">
        <f t="shared" si="607"/>
        <v>-2112</v>
      </c>
    </row>
    <row r="2390" spans="9:24">
      <c r="I2390" s="10">
        <f t="shared" si="599"/>
        <v>0</v>
      </c>
      <c r="J2390" s="10">
        <f t="shared" si="600"/>
        <v>0</v>
      </c>
      <c r="K2390" s="10">
        <f t="shared" si="601"/>
        <v>0</v>
      </c>
      <c r="L2390" s="9">
        <f t="shared" si="597"/>
        <v>104</v>
      </c>
      <c r="M2390" s="9">
        <f t="shared" si="598"/>
        <v>232</v>
      </c>
      <c r="N2390" s="9">
        <f t="shared" si="602"/>
        <v>-336</v>
      </c>
      <c r="O2390" s="9">
        <f t="shared" si="603"/>
        <v>-336</v>
      </c>
      <c r="P2390" s="9">
        <f t="shared" si="608"/>
        <v>88</v>
      </c>
      <c r="Q2390" s="9">
        <f t="shared" si="609"/>
        <v>49</v>
      </c>
      <c r="R2390" s="9">
        <f t="shared" si="610"/>
        <v>-22</v>
      </c>
      <c r="S2390" s="9">
        <f t="shared" si="611"/>
        <v>53</v>
      </c>
      <c r="T2390" s="9">
        <f t="shared" si="612"/>
        <v>-25</v>
      </c>
      <c r="U2390" s="9">
        <f t="shared" si="604"/>
        <v>4312</v>
      </c>
      <c r="V2390" s="9">
        <f t="shared" si="605"/>
        <v>-1936</v>
      </c>
      <c r="W2390" s="1">
        <f t="shared" si="606"/>
        <v>4664</v>
      </c>
      <c r="X2390" s="1">
        <f t="shared" si="607"/>
        <v>-2200</v>
      </c>
    </row>
    <row r="2391" spans="9:24">
      <c r="I2391" s="10">
        <f t="shared" si="599"/>
        <v>0</v>
      </c>
      <c r="J2391" s="10">
        <f t="shared" si="600"/>
        <v>0</v>
      </c>
      <c r="K2391" s="10">
        <f t="shared" si="601"/>
        <v>0</v>
      </c>
      <c r="L2391" s="9">
        <f t="shared" si="597"/>
        <v>104</v>
      </c>
      <c r="M2391" s="9">
        <f t="shared" si="598"/>
        <v>236</v>
      </c>
      <c r="N2391" s="9">
        <f t="shared" si="602"/>
        <v>-340</v>
      </c>
      <c r="O2391" s="9">
        <f t="shared" si="603"/>
        <v>-340</v>
      </c>
      <c r="P2391" s="9">
        <f t="shared" si="608"/>
        <v>88</v>
      </c>
      <c r="Q2391" s="9">
        <f t="shared" si="609"/>
        <v>50</v>
      </c>
      <c r="R2391" s="9">
        <f t="shared" si="610"/>
        <v>-22</v>
      </c>
      <c r="S2391" s="9">
        <f t="shared" si="611"/>
        <v>55</v>
      </c>
      <c r="T2391" s="9">
        <f t="shared" si="612"/>
        <v>-25</v>
      </c>
      <c r="U2391" s="9">
        <f t="shared" si="604"/>
        <v>4400</v>
      </c>
      <c r="V2391" s="9">
        <f t="shared" si="605"/>
        <v>-1936</v>
      </c>
      <c r="W2391" s="1">
        <f t="shared" si="606"/>
        <v>4840</v>
      </c>
      <c r="X2391" s="1">
        <f t="shared" si="607"/>
        <v>-2200</v>
      </c>
    </row>
    <row r="2392" spans="9:24">
      <c r="I2392" s="10">
        <f t="shared" si="599"/>
        <v>0</v>
      </c>
      <c r="J2392" s="10">
        <f t="shared" si="600"/>
        <v>0</v>
      </c>
      <c r="K2392" s="10">
        <f t="shared" si="601"/>
        <v>0</v>
      </c>
      <c r="L2392" s="9">
        <f t="shared" si="597"/>
        <v>104</v>
      </c>
      <c r="M2392" s="9">
        <f t="shared" si="598"/>
        <v>240</v>
      </c>
      <c r="N2392" s="9">
        <f t="shared" si="602"/>
        <v>-344</v>
      </c>
      <c r="O2392" s="9">
        <f t="shared" si="603"/>
        <v>-344</v>
      </c>
      <c r="P2392" s="9">
        <f t="shared" si="608"/>
        <v>88</v>
      </c>
      <c r="Q2392" s="9">
        <f t="shared" si="609"/>
        <v>50</v>
      </c>
      <c r="R2392" s="9">
        <f t="shared" si="610"/>
        <v>-23</v>
      </c>
      <c r="S2392" s="9">
        <f t="shared" si="611"/>
        <v>55</v>
      </c>
      <c r="T2392" s="9">
        <f t="shared" si="612"/>
        <v>-26</v>
      </c>
      <c r="U2392" s="9">
        <f t="shared" si="604"/>
        <v>4400</v>
      </c>
      <c r="V2392" s="9">
        <f t="shared" si="605"/>
        <v>-2024</v>
      </c>
      <c r="W2392" s="1">
        <f t="shared" si="606"/>
        <v>4840</v>
      </c>
      <c r="X2392" s="1">
        <f t="shared" si="607"/>
        <v>-2288</v>
      </c>
    </row>
    <row r="2393" spans="9:24">
      <c r="I2393" s="10">
        <f t="shared" si="599"/>
        <v>0</v>
      </c>
      <c r="J2393" s="10">
        <f t="shared" si="600"/>
        <v>0</v>
      </c>
      <c r="K2393" s="10">
        <f t="shared" si="601"/>
        <v>0</v>
      </c>
      <c r="L2393" s="9">
        <f t="shared" si="597"/>
        <v>104</v>
      </c>
      <c r="M2393" s="9">
        <f t="shared" si="598"/>
        <v>244</v>
      </c>
      <c r="N2393" s="9">
        <f t="shared" si="602"/>
        <v>-348</v>
      </c>
      <c r="O2393" s="9">
        <f t="shared" si="603"/>
        <v>-348</v>
      </c>
      <c r="P2393" s="9">
        <f t="shared" si="608"/>
        <v>88</v>
      </c>
      <c r="Q2393" s="9">
        <f t="shared" si="609"/>
        <v>51</v>
      </c>
      <c r="R2393" s="9">
        <f t="shared" si="610"/>
        <v>-23</v>
      </c>
      <c r="S2393" s="9">
        <f t="shared" si="611"/>
        <v>56</v>
      </c>
      <c r="T2393" s="9">
        <f t="shared" si="612"/>
        <v>-26</v>
      </c>
      <c r="U2393" s="9">
        <f t="shared" si="604"/>
        <v>4488</v>
      </c>
      <c r="V2393" s="9">
        <f t="shared" si="605"/>
        <v>-2024</v>
      </c>
      <c r="W2393" s="1">
        <f t="shared" si="606"/>
        <v>4928</v>
      </c>
      <c r="X2393" s="1">
        <f t="shared" si="607"/>
        <v>-2288</v>
      </c>
    </row>
    <row r="2394" spans="9:24">
      <c r="I2394" s="10">
        <f t="shared" si="599"/>
        <v>0</v>
      </c>
      <c r="J2394" s="10">
        <f t="shared" si="600"/>
        <v>0</v>
      </c>
      <c r="K2394" s="10">
        <f t="shared" si="601"/>
        <v>0</v>
      </c>
      <c r="L2394" s="9">
        <f t="shared" si="597"/>
        <v>104</v>
      </c>
      <c r="M2394" s="9">
        <f t="shared" si="598"/>
        <v>248</v>
      </c>
      <c r="N2394" s="9">
        <f t="shared" si="602"/>
        <v>-352</v>
      </c>
      <c r="O2394" s="9">
        <f t="shared" si="603"/>
        <v>-352</v>
      </c>
      <c r="P2394" s="9">
        <f t="shared" si="608"/>
        <v>88</v>
      </c>
      <c r="Q2394" s="9">
        <f t="shared" si="609"/>
        <v>51</v>
      </c>
      <c r="R2394" s="9">
        <f t="shared" si="610"/>
        <v>-24</v>
      </c>
      <c r="S2394" s="9">
        <f t="shared" si="611"/>
        <v>56</v>
      </c>
      <c r="T2394" s="9">
        <f t="shared" si="612"/>
        <v>-27</v>
      </c>
      <c r="U2394" s="9">
        <f t="shared" si="604"/>
        <v>4488</v>
      </c>
      <c r="V2394" s="9">
        <f t="shared" si="605"/>
        <v>-2112</v>
      </c>
      <c r="W2394" s="1">
        <f t="shared" si="606"/>
        <v>4928</v>
      </c>
      <c r="X2394" s="1">
        <f t="shared" si="607"/>
        <v>-2376</v>
      </c>
    </row>
    <row r="2395" spans="9:24">
      <c r="I2395" s="10">
        <f t="shared" si="599"/>
        <v>0</v>
      </c>
      <c r="J2395" s="10">
        <f t="shared" si="600"/>
        <v>0</v>
      </c>
      <c r="K2395" s="10">
        <f t="shared" si="601"/>
        <v>0</v>
      </c>
      <c r="L2395" s="9">
        <f t="shared" si="597"/>
        <v>104</v>
      </c>
      <c r="M2395" s="9">
        <f t="shared" si="598"/>
        <v>252</v>
      </c>
      <c r="N2395" s="9">
        <f t="shared" si="602"/>
        <v>-356</v>
      </c>
      <c r="O2395" s="9">
        <f t="shared" si="603"/>
        <v>-356</v>
      </c>
      <c r="P2395" s="9">
        <f t="shared" si="608"/>
        <v>88</v>
      </c>
      <c r="Q2395" s="9">
        <f t="shared" si="609"/>
        <v>52</v>
      </c>
      <c r="R2395" s="9">
        <f t="shared" si="610"/>
        <v>-24</v>
      </c>
      <c r="S2395" s="9">
        <f t="shared" si="611"/>
        <v>57</v>
      </c>
      <c r="T2395" s="9">
        <f t="shared" si="612"/>
        <v>-27</v>
      </c>
      <c r="U2395" s="9">
        <f t="shared" si="604"/>
        <v>4576</v>
      </c>
      <c r="V2395" s="9">
        <f t="shared" si="605"/>
        <v>-2112</v>
      </c>
      <c r="W2395" s="1">
        <f t="shared" si="606"/>
        <v>5016</v>
      </c>
      <c r="X2395" s="1">
        <f t="shared" si="607"/>
        <v>-2376</v>
      </c>
    </row>
    <row r="2396" spans="9:24">
      <c r="I2396" s="10">
        <f t="shared" si="599"/>
        <v>0</v>
      </c>
      <c r="J2396" s="10">
        <f t="shared" si="600"/>
        <v>0</v>
      </c>
      <c r="K2396" s="10">
        <f t="shared" si="601"/>
        <v>0</v>
      </c>
      <c r="L2396" s="9">
        <f t="shared" si="597"/>
        <v>100</v>
      </c>
      <c r="M2396" s="9">
        <f t="shared" si="598"/>
        <v>4</v>
      </c>
      <c r="N2396" s="9">
        <f t="shared" si="602"/>
        <v>-104</v>
      </c>
      <c r="O2396" s="9">
        <f t="shared" si="603"/>
        <v>-104</v>
      </c>
      <c r="P2396" s="9">
        <f t="shared" si="608"/>
        <v>88</v>
      </c>
      <c r="Q2396" s="9">
        <f t="shared" si="609"/>
        <v>21</v>
      </c>
      <c r="R2396" s="9">
        <f t="shared" si="610"/>
        <v>7</v>
      </c>
      <c r="S2396" s="9">
        <f t="shared" si="611"/>
        <v>23</v>
      </c>
      <c r="T2396" s="9">
        <f t="shared" si="612"/>
        <v>7</v>
      </c>
      <c r="U2396" s="9">
        <f t="shared" si="604"/>
        <v>1848</v>
      </c>
      <c r="V2396" s="9">
        <f t="shared" si="605"/>
        <v>616</v>
      </c>
      <c r="W2396" s="1">
        <f t="shared" si="606"/>
        <v>2024</v>
      </c>
      <c r="X2396" s="1">
        <f t="shared" si="607"/>
        <v>616</v>
      </c>
    </row>
    <row r="2397" spans="9:24">
      <c r="I2397" s="10">
        <f t="shared" si="599"/>
        <v>0</v>
      </c>
      <c r="J2397" s="10">
        <f t="shared" si="600"/>
        <v>0</v>
      </c>
      <c r="K2397" s="10">
        <f t="shared" si="601"/>
        <v>0</v>
      </c>
      <c r="L2397" s="9">
        <f t="shared" si="597"/>
        <v>100</v>
      </c>
      <c r="M2397" s="9">
        <f t="shared" si="598"/>
        <v>8</v>
      </c>
      <c r="N2397" s="9">
        <f t="shared" si="602"/>
        <v>-108</v>
      </c>
      <c r="O2397" s="9">
        <f t="shared" si="603"/>
        <v>-108</v>
      </c>
      <c r="P2397" s="9">
        <f t="shared" si="608"/>
        <v>88</v>
      </c>
      <c r="Q2397" s="9">
        <f t="shared" si="609"/>
        <v>21</v>
      </c>
      <c r="R2397" s="9">
        <f t="shared" si="610"/>
        <v>7</v>
      </c>
      <c r="S2397" s="9">
        <f t="shared" si="611"/>
        <v>23</v>
      </c>
      <c r="T2397" s="9">
        <f t="shared" si="612"/>
        <v>7</v>
      </c>
      <c r="U2397" s="9">
        <f t="shared" si="604"/>
        <v>1848</v>
      </c>
      <c r="V2397" s="9">
        <f t="shared" si="605"/>
        <v>616</v>
      </c>
      <c r="W2397" s="1">
        <f t="shared" si="606"/>
        <v>2024</v>
      </c>
      <c r="X2397" s="1">
        <f t="shared" si="607"/>
        <v>616</v>
      </c>
    </row>
    <row r="2398" spans="9:24">
      <c r="I2398" s="10">
        <f t="shared" si="599"/>
        <v>0</v>
      </c>
      <c r="J2398" s="10">
        <f t="shared" si="600"/>
        <v>0</v>
      </c>
      <c r="K2398" s="10">
        <f t="shared" si="601"/>
        <v>0</v>
      </c>
      <c r="L2398" s="9">
        <f t="shared" si="597"/>
        <v>100</v>
      </c>
      <c r="M2398" s="9">
        <f t="shared" si="598"/>
        <v>12</v>
      </c>
      <c r="N2398" s="9">
        <f t="shared" si="602"/>
        <v>-112</v>
      </c>
      <c r="O2398" s="9">
        <f t="shared" si="603"/>
        <v>-112</v>
      </c>
      <c r="P2398" s="9">
        <f t="shared" si="608"/>
        <v>88</v>
      </c>
      <c r="Q2398" s="9">
        <f t="shared" si="609"/>
        <v>22</v>
      </c>
      <c r="R2398" s="9">
        <f t="shared" si="610"/>
        <v>6</v>
      </c>
      <c r="S2398" s="9">
        <f t="shared" si="611"/>
        <v>24</v>
      </c>
      <c r="T2398" s="9">
        <f t="shared" si="612"/>
        <v>6</v>
      </c>
      <c r="U2398" s="9">
        <f t="shared" si="604"/>
        <v>1936</v>
      </c>
      <c r="V2398" s="9">
        <f t="shared" si="605"/>
        <v>528</v>
      </c>
      <c r="W2398" s="1">
        <f t="shared" si="606"/>
        <v>2112</v>
      </c>
      <c r="X2398" s="1">
        <f t="shared" si="607"/>
        <v>528</v>
      </c>
    </row>
    <row r="2399" spans="9:24">
      <c r="I2399" s="10">
        <f t="shared" si="599"/>
        <v>0</v>
      </c>
      <c r="J2399" s="10">
        <f t="shared" si="600"/>
        <v>0</v>
      </c>
      <c r="K2399" s="10">
        <f t="shared" si="601"/>
        <v>0</v>
      </c>
      <c r="L2399" s="9">
        <f t="shared" si="597"/>
        <v>100</v>
      </c>
      <c r="M2399" s="9">
        <f t="shared" si="598"/>
        <v>16</v>
      </c>
      <c r="N2399" s="9">
        <f t="shared" si="602"/>
        <v>-116</v>
      </c>
      <c r="O2399" s="9">
        <f t="shared" si="603"/>
        <v>-116</v>
      </c>
      <c r="P2399" s="9">
        <f t="shared" si="608"/>
        <v>88</v>
      </c>
      <c r="Q2399" s="9">
        <f t="shared" si="609"/>
        <v>22</v>
      </c>
      <c r="R2399" s="9">
        <f t="shared" si="610"/>
        <v>6</v>
      </c>
      <c r="S2399" s="9">
        <f t="shared" si="611"/>
        <v>24</v>
      </c>
      <c r="T2399" s="9">
        <f t="shared" si="612"/>
        <v>6</v>
      </c>
      <c r="U2399" s="9">
        <f t="shared" si="604"/>
        <v>1936</v>
      </c>
      <c r="V2399" s="9">
        <f t="shared" si="605"/>
        <v>528</v>
      </c>
      <c r="W2399" s="1">
        <f t="shared" si="606"/>
        <v>2112</v>
      </c>
      <c r="X2399" s="1">
        <f t="shared" si="607"/>
        <v>528</v>
      </c>
    </row>
    <row r="2400" spans="9:24">
      <c r="I2400" s="10">
        <f t="shared" si="599"/>
        <v>0</v>
      </c>
      <c r="J2400" s="10">
        <f t="shared" si="600"/>
        <v>0</v>
      </c>
      <c r="K2400" s="10">
        <f t="shared" si="601"/>
        <v>0</v>
      </c>
      <c r="L2400" s="9">
        <f t="shared" si="597"/>
        <v>100</v>
      </c>
      <c r="M2400" s="9">
        <f t="shared" si="598"/>
        <v>20</v>
      </c>
      <c r="N2400" s="9">
        <f t="shared" si="602"/>
        <v>-120</v>
      </c>
      <c r="O2400" s="9">
        <f t="shared" si="603"/>
        <v>-120</v>
      </c>
      <c r="P2400" s="9">
        <f t="shared" si="608"/>
        <v>88</v>
      </c>
      <c r="Q2400" s="9">
        <f t="shared" si="609"/>
        <v>23</v>
      </c>
      <c r="R2400" s="9">
        <f t="shared" si="610"/>
        <v>5</v>
      </c>
      <c r="S2400" s="9">
        <f t="shared" si="611"/>
        <v>25</v>
      </c>
      <c r="T2400" s="9">
        <f t="shared" si="612"/>
        <v>5</v>
      </c>
      <c r="U2400" s="9">
        <f t="shared" si="604"/>
        <v>2024</v>
      </c>
      <c r="V2400" s="9">
        <f t="shared" si="605"/>
        <v>440</v>
      </c>
      <c r="W2400" s="1">
        <f t="shared" si="606"/>
        <v>2200</v>
      </c>
      <c r="X2400" s="1">
        <f t="shared" si="607"/>
        <v>440</v>
      </c>
    </row>
    <row r="2401" spans="9:24">
      <c r="I2401" s="10">
        <f t="shared" si="599"/>
        <v>0</v>
      </c>
      <c r="J2401" s="10">
        <f t="shared" si="600"/>
        <v>0</v>
      </c>
      <c r="K2401" s="10">
        <f t="shared" si="601"/>
        <v>0</v>
      </c>
      <c r="L2401" s="9">
        <f t="shared" si="597"/>
        <v>100</v>
      </c>
      <c r="M2401" s="9">
        <f t="shared" si="598"/>
        <v>24</v>
      </c>
      <c r="N2401" s="9">
        <f t="shared" si="602"/>
        <v>-124</v>
      </c>
      <c r="O2401" s="9">
        <f t="shared" si="603"/>
        <v>-124</v>
      </c>
      <c r="P2401" s="9">
        <f t="shared" si="608"/>
        <v>88</v>
      </c>
      <c r="Q2401" s="9">
        <f t="shared" si="609"/>
        <v>23</v>
      </c>
      <c r="R2401" s="9">
        <f t="shared" si="610"/>
        <v>5</v>
      </c>
      <c r="S2401" s="9">
        <f t="shared" si="611"/>
        <v>25</v>
      </c>
      <c r="T2401" s="9">
        <f t="shared" si="612"/>
        <v>5</v>
      </c>
      <c r="U2401" s="9">
        <f t="shared" si="604"/>
        <v>2024</v>
      </c>
      <c r="V2401" s="9">
        <f t="shared" si="605"/>
        <v>440</v>
      </c>
      <c r="W2401" s="1">
        <f t="shared" si="606"/>
        <v>2200</v>
      </c>
      <c r="X2401" s="1">
        <f t="shared" si="607"/>
        <v>440</v>
      </c>
    </row>
    <row r="2402" spans="9:24">
      <c r="I2402" s="10">
        <f t="shared" si="599"/>
        <v>0</v>
      </c>
      <c r="J2402" s="10">
        <f t="shared" si="600"/>
        <v>0</v>
      </c>
      <c r="K2402" s="10">
        <f t="shared" si="601"/>
        <v>0</v>
      </c>
      <c r="L2402" s="9">
        <f t="shared" si="597"/>
        <v>100</v>
      </c>
      <c r="M2402" s="9">
        <f t="shared" si="598"/>
        <v>28</v>
      </c>
      <c r="N2402" s="9">
        <f t="shared" si="602"/>
        <v>-128</v>
      </c>
      <c r="O2402" s="9">
        <f t="shared" si="603"/>
        <v>-128</v>
      </c>
      <c r="P2402" s="9">
        <f t="shared" si="608"/>
        <v>88</v>
      </c>
      <c r="Q2402" s="9">
        <f t="shared" si="609"/>
        <v>24</v>
      </c>
      <c r="R2402" s="9">
        <f t="shared" si="610"/>
        <v>4</v>
      </c>
      <c r="S2402" s="9">
        <f t="shared" si="611"/>
        <v>26</v>
      </c>
      <c r="T2402" s="9">
        <f t="shared" si="612"/>
        <v>4</v>
      </c>
      <c r="U2402" s="9">
        <f t="shared" si="604"/>
        <v>2112</v>
      </c>
      <c r="V2402" s="9">
        <f t="shared" si="605"/>
        <v>352</v>
      </c>
      <c r="W2402" s="1">
        <f t="shared" si="606"/>
        <v>2288</v>
      </c>
      <c r="X2402" s="1">
        <f t="shared" si="607"/>
        <v>352</v>
      </c>
    </row>
    <row r="2403" spans="9:24">
      <c r="I2403" s="10">
        <f t="shared" si="599"/>
        <v>0</v>
      </c>
      <c r="J2403" s="10">
        <f t="shared" si="600"/>
        <v>0</v>
      </c>
      <c r="K2403" s="10">
        <f t="shared" si="601"/>
        <v>0</v>
      </c>
      <c r="L2403" s="9">
        <f t="shared" si="597"/>
        <v>100</v>
      </c>
      <c r="M2403" s="9">
        <f t="shared" si="598"/>
        <v>32</v>
      </c>
      <c r="N2403" s="9">
        <f t="shared" si="602"/>
        <v>-132</v>
      </c>
      <c r="O2403" s="9">
        <f t="shared" si="603"/>
        <v>-132</v>
      </c>
      <c r="P2403" s="9">
        <f t="shared" si="608"/>
        <v>88</v>
      </c>
      <c r="Q2403" s="9">
        <f t="shared" si="609"/>
        <v>24</v>
      </c>
      <c r="R2403" s="9">
        <f t="shared" si="610"/>
        <v>4</v>
      </c>
      <c r="S2403" s="9">
        <f t="shared" si="611"/>
        <v>26</v>
      </c>
      <c r="T2403" s="9">
        <f t="shared" si="612"/>
        <v>4</v>
      </c>
      <c r="U2403" s="9">
        <f t="shared" si="604"/>
        <v>2112</v>
      </c>
      <c r="V2403" s="9">
        <f t="shared" si="605"/>
        <v>352</v>
      </c>
      <c r="W2403" s="1">
        <f t="shared" si="606"/>
        <v>2288</v>
      </c>
      <c r="X2403" s="1">
        <f t="shared" si="607"/>
        <v>352</v>
      </c>
    </row>
    <row r="2404" spans="9:24">
      <c r="I2404" s="10">
        <f t="shared" si="599"/>
        <v>0</v>
      </c>
      <c r="J2404" s="10">
        <f t="shared" si="600"/>
        <v>0</v>
      </c>
      <c r="K2404" s="10">
        <f t="shared" si="601"/>
        <v>0</v>
      </c>
      <c r="L2404" s="9">
        <f t="shared" si="597"/>
        <v>100</v>
      </c>
      <c r="M2404" s="9">
        <f t="shared" si="598"/>
        <v>36</v>
      </c>
      <c r="N2404" s="9">
        <f t="shared" si="602"/>
        <v>-136</v>
      </c>
      <c r="O2404" s="9">
        <f t="shared" si="603"/>
        <v>-136</v>
      </c>
      <c r="P2404" s="9">
        <f t="shared" si="608"/>
        <v>88</v>
      </c>
      <c r="Q2404" s="9">
        <f t="shared" si="609"/>
        <v>25</v>
      </c>
      <c r="R2404" s="9">
        <f t="shared" si="610"/>
        <v>3</v>
      </c>
      <c r="S2404" s="9">
        <f t="shared" si="611"/>
        <v>27</v>
      </c>
      <c r="T2404" s="9">
        <f t="shared" si="612"/>
        <v>3</v>
      </c>
      <c r="U2404" s="9">
        <f t="shared" si="604"/>
        <v>2200</v>
      </c>
      <c r="V2404" s="9">
        <f t="shared" si="605"/>
        <v>264</v>
      </c>
      <c r="W2404" s="1">
        <f t="shared" si="606"/>
        <v>2376</v>
      </c>
      <c r="X2404" s="1">
        <f t="shared" si="607"/>
        <v>264</v>
      </c>
    </row>
    <row r="2405" spans="9:24">
      <c r="I2405" s="10">
        <f t="shared" si="599"/>
        <v>0</v>
      </c>
      <c r="J2405" s="10">
        <f t="shared" si="600"/>
        <v>0</v>
      </c>
      <c r="K2405" s="10">
        <f t="shared" si="601"/>
        <v>0</v>
      </c>
      <c r="L2405" s="9">
        <f t="shared" si="597"/>
        <v>100</v>
      </c>
      <c r="M2405" s="9">
        <f t="shared" si="598"/>
        <v>40</v>
      </c>
      <c r="N2405" s="9">
        <f t="shared" si="602"/>
        <v>-140</v>
      </c>
      <c r="O2405" s="9">
        <f t="shared" si="603"/>
        <v>-140</v>
      </c>
      <c r="P2405" s="9">
        <f t="shared" si="608"/>
        <v>88</v>
      </c>
      <c r="Q2405" s="9">
        <f t="shared" si="609"/>
        <v>25</v>
      </c>
      <c r="R2405" s="9">
        <f t="shared" si="610"/>
        <v>3</v>
      </c>
      <c r="S2405" s="9">
        <f t="shared" si="611"/>
        <v>27</v>
      </c>
      <c r="T2405" s="9">
        <f t="shared" si="612"/>
        <v>3</v>
      </c>
      <c r="U2405" s="9">
        <f t="shared" si="604"/>
        <v>2200</v>
      </c>
      <c r="V2405" s="9">
        <f t="shared" si="605"/>
        <v>264</v>
      </c>
      <c r="W2405" s="1">
        <f t="shared" si="606"/>
        <v>2376</v>
      </c>
      <c r="X2405" s="1">
        <f t="shared" si="607"/>
        <v>264</v>
      </c>
    </row>
    <row r="2406" spans="9:24">
      <c r="I2406" s="10">
        <f t="shared" si="599"/>
        <v>0</v>
      </c>
      <c r="J2406" s="10">
        <f t="shared" si="600"/>
        <v>0</v>
      </c>
      <c r="K2406" s="10">
        <f t="shared" si="601"/>
        <v>0</v>
      </c>
      <c r="L2406" s="9">
        <f t="shared" si="597"/>
        <v>100</v>
      </c>
      <c r="M2406" s="9">
        <f t="shared" si="598"/>
        <v>44</v>
      </c>
      <c r="N2406" s="9">
        <f t="shared" si="602"/>
        <v>-144</v>
      </c>
      <c r="O2406" s="9">
        <f t="shared" si="603"/>
        <v>-144</v>
      </c>
      <c r="P2406" s="9">
        <f t="shared" si="608"/>
        <v>88</v>
      </c>
      <c r="Q2406" s="9">
        <f t="shared" si="609"/>
        <v>26</v>
      </c>
      <c r="R2406" s="9">
        <f t="shared" si="610"/>
        <v>2</v>
      </c>
      <c r="S2406" s="9">
        <f t="shared" si="611"/>
        <v>28</v>
      </c>
      <c r="T2406" s="9">
        <f t="shared" si="612"/>
        <v>2</v>
      </c>
      <c r="U2406" s="9">
        <f t="shared" si="604"/>
        <v>2288</v>
      </c>
      <c r="V2406" s="9">
        <f t="shared" si="605"/>
        <v>176</v>
      </c>
      <c r="W2406" s="1">
        <f t="shared" si="606"/>
        <v>2464</v>
      </c>
      <c r="X2406" s="1">
        <f t="shared" si="607"/>
        <v>176</v>
      </c>
    </row>
    <row r="2407" spans="9:24">
      <c r="I2407" s="10">
        <f t="shared" si="599"/>
        <v>0</v>
      </c>
      <c r="J2407" s="10">
        <f t="shared" si="600"/>
        <v>0</v>
      </c>
      <c r="K2407" s="10">
        <f t="shared" si="601"/>
        <v>0</v>
      </c>
      <c r="L2407" s="9">
        <f t="shared" si="597"/>
        <v>100</v>
      </c>
      <c r="M2407" s="9">
        <f t="shared" si="598"/>
        <v>48</v>
      </c>
      <c r="N2407" s="9">
        <f t="shared" si="602"/>
        <v>-148</v>
      </c>
      <c r="O2407" s="9">
        <f t="shared" si="603"/>
        <v>-148</v>
      </c>
      <c r="P2407" s="9">
        <f t="shared" si="608"/>
        <v>88</v>
      </c>
      <c r="Q2407" s="9">
        <f t="shared" si="609"/>
        <v>26</v>
      </c>
      <c r="R2407" s="9">
        <f t="shared" si="610"/>
        <v>2</v>
      </c>
      <c r="S2407" s="9">
        <f t="shared" si="611"/>
        <v>28</v>
      </c>
      <c r="T2407" s="9">
        <f t="shared" si="612"/>
        <v>2</v>
      </c>
      <c r="U2407" s="9">
        <f t="shared" si="604"/>
        <v>2288</v>
      </c>
      <c r="V2407" s="9">
        <f t="shared" si="605"/>
        <v>176</v>
      </c>
      <c r="W2407" s="1">
        <f t="shared" si="606"/>
        <v>2464</v>
      </c>
      <c r="X2407" s="1">
        <f t="shared" si="607"/>
        <v>176</v>
      </c>
    </row>
    <row r="2408" spans="9:24">
      <c r="I2408" s="10">
        <f t="shared" si="599"/>
        <v>0</v>
      </c>
      <c r="J2408" s="10">
        <f t="shared" si="600"/>
        <v>0</v>
      </c>
      <c r="K2408" s="10">
        <f t="shared" si="601"/>
        <v>0</v>
      </c>
      <c r="L2408" s="9">
        <f t="shared" si="597"/>
        <v>100</v>
      </c>
      <c r="M2408" s="9">
        <f t="shared" si="598"/>
        <v>52</v>
      </c>
      <c r="N2408" s="9">
        <f t="shared" si="602"/>
        <v>-152</v>
      </c>
      <c r="O2408" s="9">
        <f t="shared" si="603"/>
        <v>-152</v>
      </c>
      <c r="P2408" s="9">
        <f t="shared" si="608"/>
        <v>88</v>
      </c>
      <c r="Q2408" s="9">
        <f t="shared" si="609"/>
        <v>27</v>
      </c>
      <c r="R2408" s="9">
        <f t="shared" si="610"/>
        <v>1</v>
      </c>
      <c r="S2408" s="9">
        <f t="shared" si="611"/>
        <v>29</v>
      </c>
      <c r="T2408" s="9">
        <f t="shared" si="612"/>
        <v>1</v>
      </c>
      <c r="U2408" s="9">
        <f t="shared" si="604"/>
        <v>2376</v>
      </c>
      <c r="V2408" s="9">
        <f t="shared" si="605"/>
        <v>88</v>
      </c>
      <c r="W2408" s="1">
        <f t="shared" si="606"/>
        <v>2552</v>
      </c>
      <c r="X2408" s="1">
        <f t="shared" si="607"/>
        <v>88</v>
      </c>
    </row>
    <row r="2409" spans="9:24">
      <c r="I2409" s="10">
        <f t="shared" si="599"/>
        <v>0</v>
      </c>
      <c r="J2409" s="10">
        <f t="shared" si="600"/>
        <v>0</v>
      </c>
      <c r="K2409" s="10">
        <f t="shared" si="601"/>
        <v>0</v>
      </c>
      <c r="L2409" s="9">
        <f t="shared" si="597"/>
        <v>100</v>
      </c>
      <c r="M2409" s="9">
        <f t="shared" si="598"/>
        <v>56</v>
      </c>
      <c r="N2409" s="9">
        <f t="shared" si="602"/>
        <v>-156</v>
      </c>
      <c r="O2409" s="9">
        <f t="shared" si="603"/>
        <v>-156</v>
      </c>
      <c r="P2409" s="9">
        <f t="shared" si="608"/>
        <v>88</v>
      </c>
      <c r="Q2409" s="9">
        <f t="shared" si="609"/>
        <v>27</v>
      </c>
      <c r="R2409" s="9">
        <f t="shared" si="610"/>
        <v>1</v>
      </c>
      <c r="S2409" s="9">
        <f t="shared" si="611"/>
        <v>29</v>
      </c>
      <c r="T2409" s="9">
        <f t="shared" si="612"/>
        <v>1</v>
      </c>
      <c r="U2409" s="9">
        <f t="shared" si="604"/>
        <v>2376</v>
      </c>
      <c r="V2409" s="9">
        <f t="shared" si="605"/>
        <v>88</v>
      </c>
      <c r="W2409" s="1">
        <f t="shared" si="606"/>
        <v>2552</v>
      </c>
      <c r="X2409" s="1">
        <f t="shared" si="607"/>
        <v>88</v>
      </c>
    </row>
    <row r="2410" spans="9:24">
      <c r="I2410" s="10">
        <f t="shared" si="599"/>
        <v>0</v>
      </c>
      <c r="J2410" s="10">
        <f t="shared" si="600"/>
        <v>0</v>
      </c>
      <c r="K2410" s="10">
        <f t="shared" si="601"/>
        <v>0</v>
      </c>
      <c r="L2410" s="9">
        <f t="shared" ref="L2410:L2473" si="613">L2347-4</f>
        <v>100</v>
      </c>
      <c r="M2410" s="9">
        <f t="shared" si="598"/>
        <v>60</v>
      </c>
      <c r="N2410" s="9">
        <f t="shared" si="602"/>
        <v>-160</v>
      </c>
      <c r="O2410" s="9">
        <f t="shared" si="603"/>
        <v>-160</v>
      </c>
      <c r="P2410" s="9">
        <f t="shared" si="608"/>
        <v>88</v>
      </c>
      <c r="Q2410" s="9">
        <f t="shared" si="609"/>
        <v>28</v>
      </c>
      <c r="R2410" s="9">
        <f t="shared" si="610"/>
        <v>0</v>
      </c>
      <c r="S2410" s="9">
        <f t="shared" si="611"/>
        <v>30</v>
      </c>
      <c r="T2410" s="9">
        <f t="shared" si="612"/>
        <v>0</v>
      </c>
      <c r="U2410" s="9">
        <f t="shared" si="604"/>
        <v>2464</v>
      </c>
      <c r="V2410" s="9">
        <f t="shared" si="605"/>
        <v>0</v>
      </c>
      <c r="W2410" s="1">
        <f t="shared" si="606"/>
        <v>2640</v>
      </c>
      <c r="X2410" s="1">
        <f t="shared" si="607"/>
        <v>0</v>
      </c>
    </row>
    <row r="2411" spans="9:24">
      <c r="I2411" s="10">
        <f t="shared" si="599"/>
        <v>0</v>
      </c>
      <c r="J2411" s="10">
        <f t="shared" si="600"/>
        <v>0</v>
      </c>
      <c r="K2411" s="10">
        <f t="shared" si="601"/>
        <v>0</v>
      </c>
      <c r="L2411" s="9">
        <f t="shared" si="613"/>
        <v>100</v>
      </c>
      <c r="M2411" s="9">
        <f t="shared" si="598"/>
        <v>64</v>
      </c>
      <c r="N2411" s="9">
        <f t="shared" si="602"/>
        <v>-164</v>
      </c>
      <c r="O2411" s="9">
        <f t="shared" si="603"/>
        <v>-164</v>
      </c>
      <c r="P2411" s="9">
        <f t="shared" si="608"/>
        <v>88</v>
      </c>
      <c r="Q2411" s="9">
        <f t="shared" si="609"/>
        <v>28</v>
      </c>
      <c r="R2411" s="9">
        <f t="shared" si="610"/>
        <v>0</v>
      </c>
      <c r="S2411" s="9">
        <f t="shared" si="611"/>
        <v>30</v>
      </c>
      <c r="T2411" s="9">
        <f t="shared" si="612"/>
        <v>0</v>
      </c>
      <c r="U2411" s="9">
        <f t="shared" si="604"/>
        <v>2464</v>
      </c>
      <c r="V2411" s="9">
        <f t="shared" si="605"/>
        <v>0</v>
      </c>
      <c r="W2411" s="1">
        <f t="shared" si="606"/>
        <v>2640</v>
      </c>
      <c r="X2411" s="1">
        <f t="shared" si="607"/>
        <v>0</v>
      </c>
    </row>
    <row r="2412" spans="9:24">
      <c r="I2412" s="10">
        <f t="shared" si="599"/>
        <v>0</v>
      </c>
      <c r="J2412" s="10">
        <f t="shared" si="600"/>
        <v>0</v>
      </c>
      <c r="K2412" s="10">
        <f t="shared" si="601"/>
        <v>0</v>
      </c>
      <c r="L2412" s="9">
        <f t="shared" si="613"/>
        <v>100</v>
      </c>
      <c r="M2412" s="9">
        <f t="shared" si="598"/>
        <v>68</v>
      </c>
      <c r="N2412" s="9">
        <f t="shared" si="602"/>
        <v>-168</v>
      </c>
      <c r="O2412" s="9">
        <f t="shared" si="603"/>
        <v>-168</v>
      </c>
      <c r="P2412" s="9">
        <f t="shared" si="608"/>
        <v>88</v>
      </c>
      <c r="Q2412" s="9">
        <f t="shared" si="609"/>
        <v>29</v>
      </c>
      <c r="R2412" s="9">
        <f t="shared" si="610"/>
        <v>-1</v>
      </c>
      <c r="S2412" s="9">
        <f t="shared" si="611"/>
        <v>31</v>
      </c>
      <c r="T2412" s="9">
        <f t="shared" si="612"/>
        <v>-2</v>
      </c>
      <c r="U2412" s="9">
        <f t="shared" si="604"/>
        <v>2552</v>
      </c>
      <c r="V2412" s="9">
        <f t="shared" si="605"/>
        <v>-88</v>
      </c>
      <c r="W2412" s="1">
        <f t="shared" si="606"/>
        <v>2728</v>
      </c>
      <c r="X2412" s="1">
        <f t="shared" si="607"/>
        <v>-176</v>
      </c>
    </row>
    <row r="2413" spans="9:24">
      <c r="I2413" s="10">
        <f t="shared" si="599"/>
        <v>0</v>
      </c>
      <c r="J2413" s="10">
        <f t="shared" si="600"/>
        <v>0</v>
      </c>
      <c r="K2413" s="10">
        <f t="shared" si="601"/>
        <v>0</v>
      </c>
      <c r="L2413" s="9">
        <f t="shared" si="613"/>
        <v>100</v>
      </c>
      <c r="M2413" s="9">
        <f t="shared" si="598"/>
        <v>72</v>
      </c>
      <c r="N2413" s="9">
        <f t="shared" si="602"/>
        <v>-172</v>
      </c>
      <c r="O2413" s="9">
        <f t="shared" si="603"/>
        <v>-172</v>
      </c>
      <c r="P2413" s="9">
        <f t="shared" si="608"/>
        <v>88</v>
      </c>
      <c r="Q2413" s="9">
        <f t="shared" si="609"/>
        <v>29</v>
      </c>
      <c r="R2413" s="9">
        <f t="shared" si="610"/>
        <v>-1</v>
      </c>
      <c r="S2413" s="9">
        <f t="shared" si="611"/>
        <v>31</v>
      </c>
      <c r="T2413" s="9">
        <f t="shared" si="612"/>
        <v>-2</v>
      </c>
      <c r="U2413" s="9">
        <f t="shared" si="604"/>
        <v>2552</v>
      </c>
      <c r="V2413" s="9">
        <f t="shared" si="605"/>
        <v>-88</v>
      </c>
      <c r="W2413" s="1">
        <f t="shared" si="606"/>
        <v>2728</v>
      </c>
      <c r="X2413" s="1">
        <f t="shared" si="607"/>
        <v>-176</v>
      </c>
    </row>
    <row r="2414" spans="9:24">
      <c r="I2414" s="10">
        <f t="shared" si="599"/>
        <v>0</v>
      </c>
      <c r="J2414" s="10">
        <f t="shared" si="600"/>
        <v>0</v>
      </c>
      <c r="K2414" s="10">
        <f t="shared" si="601"/>
        <v>0</v>
      </c>
      <c r="L2414" s="9">
        <f t="shared" si="613"/>
        <v>100</v>
      </c>
      <c r="M2414" s="9">
        <f t="shared" si="598"/>
        <v>76</v>
      </c>
      <c r="N2414" s="9">
        <f t="shared" si="602"/>
        <v>-176</v>
      </c>
      <c r="O2414" s="9">
        <f t="shared" si="603"/>
        <v>-176</v>
      </c>
      <c r="P2414" s="9">
        <f t="shared" si="608"/>
        <v>88</v>
      </c>
      <c r="Q2414" s="9">
        <f t="shared" si="609"/>
        <v>30</v>
      </c>
      <c r="R2414" s="9">
        <f t="shared" si="610"/>
        <v>-2</v>
      </c>
      <c r="S2414" s="9">
        <f t="shared" si="611"/>
        <v>33</v>
      </c>
      <c r="T2414" s="9">
        <f t="shared" si="612"/>
        <v>-3</v>
      </c>
      <c r="U2414" s="9">
        <f t="shared" si="604"/>
        <v>2640</v>
      </c>
      <c r="V2414" s="9">
        <f t="shared" si="605"/>
        <v>-176</v>
      </c>
      <c r="W2414" s="1">
        <f t="shared" si="606"/>
        <v>2904</v>
      </c>
      <c r="X2414" s="1">
        <f t="shared" si="607"/>
        <v>-264</v>
      </c>
    </row>
    <row r="2415" spans="9:24">
      <c r="I2415" s="10">
        <f t="shared" si="599"/>
        <v>0</v>
      </c>
      <c r="J2415" s="10">
        <f t="shared" si="600"/>
        <v>0</v>
      </c>
      <c r="K2415" s="10">
        <f t="shared" si="601"/>
        <v>0</v>
      </c>
      <c r="L2415" s="9">
        <f t="shared" si="613"/>
        <v>100</v>
      </c>
      <c r="M2415" s="9">
        <f t="shared" si="598"/>
        <v>80</v>
      </c>
      <c r="N2415" s="9">
        <f t="shared" si="602"/>
        <v>-180</v>
      </c>
      <c r="O2415" s="9">
        <f t="shared" si="603"/>
        <v>-180</v>
      </c>
      <c r="P2415" s="9">
        <f t="shared" si="608"/>
        <v>88</v>
      </c>
      <c r="Q2415" s="9">
        <f t="shared" si="609"/>
        <v>30</v>
      </c>
      <c r="R2415" s="9">
        <f t="shared" si="610"/>
        <v>-2</v>
      </c>
      <c r="S2415" s="9">
        <f t="shared" si="611"/>
        <v>33</v>
      </c>
      <c r="T2415" s="9">
        <f t="shared" si="612"/>
        <v>-3</v>
      </c>
      <c r="U2415" s="9">
        <f t="shared" si="604"/>
        <v>2640</v>
      </c>
      <c r="V2415" s="9">
        <f t="shared" si="605"/>
        <v>-176</v>
      </c>
      <c r="W2415" s="1">
        <f t="shared" si="606"/>
        <v>2904</v>
      </c>
      <c r="X2415" s="1">
        <f t="shared" si="607"/>
        <v>-264</v>
      </c>
    </row>
    <row r="2416" spans="9:24">
      <c r="I2416" s="10">
        <f t="shared" si="599"/>
        <v>0</v>
      </c>
      <c r="J2416" s="10">
        <f t="shared" si="600"/>
        <v>0</v>
      </c>
      <c r="K2416" s="10">
        <f t="shared" si="601"/>
        <v>0</v>
      </c>
      <c r="L2416" s="9">
        <f t="shared" si="613"/>
        <v>100</v>
      </c>
      <c r="M2416" s="9">
        <f t="shared" si="598"/>
        <v>84</v>
      </c>
      <c r="N2416" s="9">
        <f t="shared" si="602"/>
        <v>-184</v>
      </c>
      <c r="O2416" s="9">
        <f t="shared" si="603"/>
        <v>-184</v>
      </c>
      <c r="P2416" s="9">
        <f t="shared" si="608"/>
        <v>88</v>
      </c>
      <c r="Q2416" s="9">
        <f t="shared" si="609"/>
        <v>31</v>
      </c>
      <c r="R2416" s="9">
        <f t="shared" si="610"/>
        <v>-3</v>
      </c>
      <c r="S2416" s="9">
        <f t="shared" si="611"/>
        <v>34</v>
      </c>
      <c r="T2416" s="9">
        <f t="shared" si="612"/>
        <v>-4</v>
      </c>
      <c r="U2416" s="9">
        <f t="shared" si="604"/>
        <v>2728</v>
      </c>
      <c r="V2416" s="9">
        <f t="shared" si="605"/>
        <v>-264</v>
      </c>
      <c r="W2416" s="1">
        <f t="shared" si="606"/>
        <v>2992</v>
      </c>
      <c r="X2416" s="1">
        <f t="shared" si="607"/>
        <v>-352</v>
      </c>
    </row>
    <row r="2417" spans="9:24">
      <c r="I2417" s="10">
        <f t="shared" si="599"/>
        <v>0</v>
      </c>
      <c r="J2417" s="10">
        <f t="shared" si="600"/>
        <v>0</v>
      </c>
      <c r="K2417" s="10">
        <f t="shared" si="601"/>
        <v>0</v>
      </c>
      <c r="L2417" s="9">
        <f t="shared" si="613"/>
        <v>100</v>
      </c>
      <c r="M2417" s="9">
        <f t="shared" si="598"/>
        <v>88</v>
      </c>
      <c r="N2417" s="9">
        <f t="shared" si="602"/>
        <v>-188</v>
      </c>
      <c r="O2417" s="9">
        <f t="shared" si="603"/>
        <v>-188</v>
      </c>
      <c r="P2417" s="9">
        <f t="shared" si="608"/>
        <v>88</v>
      </c>
      <c r="Q2417" s="9">
        <f t="shared" si="609"/>
        <v>31</v>
      </c>
      <c r="R2417" s="9">
        <f t="shared" si="610"/>
        <v>-3</v>
      </c>
      <c r="S2417" s="9">
        <f t="shared" si="611"/>
        <v>34</v>
      </c>
      <c r="T2417" s="9">
        <f t="shared" si="612"/>
        <v>-4</v>
      </c>
      <c r="U2417" s="9">
        <f t="shared" si="604"/>
        <v>2728</v>
      </c>
      <c r="V2417" s="9">
        <f t="shared" si="605"/>
        <v>-264</v>
      </c>
      <c r="W2417" s="1">
        <f t="shared" si="606"/>
        <v>2992</v>
      </c>
      <c r="X2417" s="1">
        <f t="shared" si="607"/>
        <v>-352</v>
      </c>
    </row>
    <row r="2418" spans="9:24">
      <c r="I2418" s="10">
        <f t="shared" si="599"/>
        <v>0</v>
      </c>
      <c r="J2418" s="10">
        <f t="shared" si="600"/>
        <v>0</v>
      </c>
      <c r="K2418" s="10">
        <f t="shared" si="601"/>
        <v>0</v>
      </c>
      <c r="L2418" s="9">
        <f t="shared" si="613"/>
        <v>100</v>
      </c>
      <c r="M2418" s="9">
        <f t="shared" si="598"/>
        <v>92</v>
      </c>
      <c r="N2418" s="9">
        <f t="shared" si="602"/>
        <v>-192</v>
      </c>
      <c r="O2418" s="9">
        <f t="shared" si="603"/>
        <v>-192</v>
      </c>
      <c r="P2418" s="9">
        <f t="shared" si="608"/>
        <v>88</v>
      </c>
      <c r="Q2418" s="9">
        <f t="shared" si="609"/>
        <v>32</v>
      </c>
      <c r="R2418" s="9">
        <f t="shared" si="610"/>
        <v>-4</v>
      </c>
      <c r="S2418" s="9">
        <f t="shared" si="611"/>
        <v>35</v>
      </c>
      <c r="T2418" s="9">
        <f t="shared" si="612"/>
        <v>-5</v>
      </c>
      <c r="U2418" s="9">
        <f t="shared" si="604"/>
        <v>2816</v>
      </c>
      <c r="V2418" s="9">
        <f t="shared" si="605"/>
        <v>-352</v>
      </c>
      <c r="W2418" s="1">
        <f t="shared" si="606"/>
        <v>3080</v>
      </c>
      <c r="X2418" s="1">
        <f t="shared" si="607"/>
        <v>-440</v>
      </c>
    </row>
    <row r="2419" spans="9:24">
      <c r="I2419" s="10">
        <f t="shared" si="599"/>
        <v>0</v>
      </c>
      <c r="J2419" s="10">
        <f t="shared" si="600"/>
        <v>0</v>
      </c>
      <c r="K2419" s="10">
        <f t="shared" si="601"/>
        <v>0</v>
      </c>
      <c r="L2419" s="9">
        <f t="shared" si="613"/>
        <v>100</v>
      </c>
      <c r="M2419" s="9">
        <f t="shared" si="598"/>
        <v>96</v>
      </c>
      <c r="N2419" s="9">
        <f t="shared" si="602"/>
        <v>-196</v>
      </c>
      <c r="O2419" s="9">
        <f t="shared" si="603"/>
        <v>-196</v>
      </c>
      <c r="P2419" s="9">
        <f t="shared" si="608"/>
        <v>88</v>
      </c>
      <c r="Q2419" s="9">
        <f t="shared" si="609"/>
        <v>32</v>
      </c>
      <c r="R2419" s="9">
        <f t="shared" si="610"/>
        <v>-4</v>
      </c>
      <c r="S2419" s="9">
        <f t="shared" si="611"/>
        <v>35</v>
      </c>
      <c r="T2419" s="9">
        <f t="shared" si="612"/>
        <v>-5</v>
      </c>
      <c r="U2419" s="9">
        <f t="shared" si="604"/>
        <v>2816</v>
      </c>
      <c r="V2419" s="9">
        <f t="shared" si="605"/>
        <v>-352</v>
      </c>
      <c r="W2419" s="1">
        <f t="shared" si="606"/>
        <v>3080</v>
      </c>
      <c r="X2419" s="1">
        <f t="shared" si="607"/>
        <v>-440</v>
      </c>
    </row>
    <row r="2420" spans="9:24">
      <c r="I2420" s="10">
        <f t="shared" si="599"/>
        <v>0</v>
      </c>
      <c r="J2420" s="10">
        <f t="shared" si="600"/>
        <v>0</v>
      </c>
      <c r="K2420" s="10">
        <f t="shared" si="601"/>
        <v>0</v>
      </c>
      <c r="L2420" s="9">
        <f t="shared" si="613"/>
        <v>100</v>
      </c>
      <c r="M2420" s="9">
        <f t="shared" si="598"/>
        <v>100</v>
      </c>
      <c r="N2420" s="9">
        <f t="shared" si="602"/>
        <v>-200</v>
      </c>
      <c r="O2420" s="9">
        <f t="shared" si="603"/>
        <v>-200</v>
      </c>
      <c r="P2420" s="9">
        <f t="shared" si="608"/>
        <v>88</v>
      </c>
      <c r="Q2420" s="9">
        <f t="shared" si="609"/>
        <v>33</v>
      </c>
      <c r="R2420" s="9">
        <f t="shared" si="610"/>
        <v>-5</v>
      </c>
      <c r="S2420" s="9">
        <f t="shared" si="611"/>
        <v>36</v>
      </c>
      <c r="T2420" s="9">
        <f t="shared" si="612"/>
        <v>-6</v>
      </c>
      <c r="U2420" s="9">
        <f t="shared" si="604"/>
        <v>2904</v>
      </c>
      <c r="V2420" s="9">
        <f t="shared" si="605"/>
        <v>-440</v>
      </c>
      <c r="W2420" s="1">
        <f t="shared" si="606"/>
        <v>3168</v>
      </c>
      <c r="X2420" s="1">
        <f t="shared" si="607"/>
        <v>-528</v>
      </c>
    </row>
    <row r="2421" spans="9:24">
      <c r="I2421" s="10">
        <f t="shared" si="599"/>
        <v>0</v>
      </c>
      <c r="J2421" s="10">
        <f t="shared" si="600"/>
        <v>0</v>
      </c>
      <c r="K2421" s="10">
        <f t="shared" si="601"/>
        <v>0</v>
      </c>
      <c r="L2421" s="9">
        <f t="shared" si="613"/>
        <v>100</v>
      </c>
      <c r="M2421" s="9">
        <f t="shared" si="598"/>
        <v>104</v>
      </c>
      <c r="N2421" s="9">
        <f t="shared" si="602"/>
        <v>-204</v>
      </c>
      <c r="O2421" s="9">
        <f t="shared" si="603"/>
        <v>-204</v>
      </c>
      <c r="P2421" s="9">
        <f t="shared" si="608"/>
        <v>88</v>
      </c>
      <c r="Q2421" s="9">
        <f t="shared" si="609"/>
        <v>33</v>
      </c>
      <c r="R2421" s="9">
        <f t="shared" si="610"/>
        <v>-5</v>
      </c>
      <c r="S2421" s="9">
        <f t="shared" si="611"/>
        <v>36</v>
      </c>
      <c r="T2421" s="9">
        <f t="shared" si="612"/>
        <v>-6</v>
      </c>
      <c r="U2421" s="9">
        <f t="shared" si="604"/>
        <v>2904</v>
      </c>
      <c r="V2421" s="9">
        <f t="shared" si="605"/>
        <v>-440</v>
      </c>
      <c r="W2421" s="1">
        <f t="shared" si="606"/>
        <v>3168</v>
      </c>
      <c r="X2421" s="1">
        <f t="shared" si="607"/>
        <v>-528</v>
      </c>
    </row>
    <row r="2422" spans="9:24">
      <c r="I2422" s="10">
        <f t="shared" si="599"/>
        <v>0</v>
      </c>
      <c r="J2422" s="10">
        <f t="shared" si="600"/>
        <v>0</v>
      </c>
      <c r="K2422" s="10">
        <f t="shared" si="601"/>
        <v>0</v>
      </c>
      <c r="L2422" s="9">
        <f t="shared" si="613"/>
        <v>100</v>
      </c>
      <c r="M2422" s="9">
        <f t="shared" si="598"/>
        <v>108</v>
      </c>
      <c r="N2422" s="9">
        <f t="shared" si="602"/>
        <v>-208</v>
      </c>
      <c r="O2422" s="9">
        <f t="shared" si="603"/>
        <v>-208</v>
      </c>
      <c r="P2422" s="9">
        <f t="shared" si="608"/>
        <v>88</v>
      </c>
      <c r="Q2422" s="9">
        <f t="shared" si="609"/>
        <v>34</v>
      </c>
      <c r="R2422" s="9">
        <f t="shared" si="610"/>
        <v>-6</v>
      </c>
      <c r="S2422" s="9">
        <f t="shared" si="611"/>
        <v>37</v>
      </c>
      <c r="T2422" s="9">
        <f t="shared" si="612"/>
        <v>-7</v>
      </c>
      <c r="U2422" s="9">
        <f t="shared" si="604"/>
        <v>2992</v>
      </c>
      <c r="V2422" s="9">
        <f t="shared" si="605"/>
        <v>-528</v>
      </c>
      <c r="W2422" s="1">
        <f t="shared" si="606"/>
        <v>3256</v>
      </c>
      <c r="X2422" s="1">
        <f t="shared" si="607"/>
        <v>-616</v>
      </c>
    </row>
    <row r="2423" spans="9:24">
      <c r="I2423" s="10">
        <f t="shared" si="599"/>
        <v>0</v>
      </c>
      <c r="J2423" s="10">
        <f t="shared" si="600"/>
        <v>0</v>
      </c>
      <c r="K2423" s="10">
        <f t="shared" si="601"/>
        <v>0</v>
      </c>
      <c r="L2423" s="9">
        <f t="shared" si="613"/>
        <v>100</v>
      </c>
      <c r="M2423" s="9">
        <f t="shared" si="598"/>
        <v>112</v>
      </c>
      <c r="N2423" s="9">
        <f t="shared" si="602"/>
        <v>-212</v>
      </c>
      <c r="O2423" s="9">
        <f t="shared" si="603"/>
        <v>-212</v>
      </c>
      <c r="P2423" s="9">
        <f t="shared" si="608"/>
        <v>88</v>
      </c>
      <c r="Q2423" s="9">
        <f t="shared" si="609"/>
        <v>34</v>
      </c>
      <c r="R2423" s="9">
        <f t="shared" si="610"/>
        <v>-6</v>
      </c>
      <c r="S2423" s="9">
        <f t="shared" si="611"/>
        <v>37</v>
      </c>
      <c r="T2423" s="9">
        <f t="shared" si="612"/>
        <v>-7</v>
      </c>
      <c r="U2423" s="9">
        <f t="shared" si="604"/>
        <v>2992</v>
      </c>
      <c r="V2423" s="9">
        <f t="shared" si="605"/>
        <v>-528</v>
      </c>
      <c r="W2423" s="1">
        <f t="shared" si="606"/>
        <v>3256</v>
      </c>
      <c r="X2423" s="1">
        <f t="shared" si="607"/>
        <v>-616</v>
      </c>
    </row>
    <row r="2424" spans="9:24">
      <c r="I2424" s="10">
        <f t="shared" si="599"/>
        <v>0</v>
      </c>
      <c r="J2424" s="10">
        <f t="shared" si="600"/>
        <v>0</v>
      </c>
      <c r="K2424" s="10">
        <f t="shared" si="601"/>
        <v>0</v>
      </c>
      <c r="L2424" s="9">
        <f t="shared" si="613"/>
        <v>100</v>
      </c>
      <c r="M2424" s="9">
        <f t="shared" si="598"/>
        <v>116</v>
      </c>
      <c r="N2424" s="9">
        <f t="shared" si="602"/>
        <v>-216</v>
      </c>
      <c r="O2424" s="9">
        <f t="shared" si="603"/>
        <v>-216</v>
      </c>
      <c r="P2424" s="9">
        <f t="shared" si="608"/>
        <v>88</v>
      </c>
      <c r="Q2424" s="9">
        <f t="shared" si="609"/>
        <v>35</v>
      </c>
      <c r="R2424" s="9">
        <f t="shared" si="610"/>
        <v>-7</v>
      </c>
      <c r="S2424" s="9">
        <f t="shared" si="611"/>
        <v>38</v>
      </c>
      <c r="T2424" s="9">
        <f t="shared" si="612"/>
        <v>-8</v>
      </c>
      <c r="U2424" s="9">
        <f t="shared" si="604"/>
        <v>3080</v>
      </c>
      <c r="V2424" s="9">
        <f t="shared" si="605"/>
        <v>-616</v>
      </c>
      <c r="W2424" s="1">
        <f t="shared" si="606"/>
        <v>3344</v>
      </c>
      <c r="X2424" s="1">
        <f t="shared" si="607"/>
        <v>-704</v>
      </c>
    </row>
    <row r="2425" spans="9:24">
      <c r="I2425" s="10">
        <f t="shared" si="599"/>
        <v>0</v>
      </c>
      <c r="J2425" s="10">
        <f t="shared" si="600"/>
        <v>0</v>
      </c>
      <c r="K2425" s="10">
        <f t="shared" si="601"/>
        <v>0</v>
      </c>
      <c r="L2425" s="9">
        <f t="shared" si="613"/>
        <v>100</v>
      </c>
      <c r="M2425" s="9">
        <f t="shared" si="598"/>
        <v>120</v>
      </c>
      <c r="N2425" s="9">
        <f t="shared" si="602"/>
        <v>-220</v>
      </c>
      <c r="O2425" s="9">
        <f t="shared" si="603"/>
        <v>-220</v>
      </c>
      <c r="P2425" s="9">
        <f t="shared" si="608"/>
        <v>88</v>
      </c>
      <c r="Q2425" s="9">
        <f t="shared" si="609"/>
        <v>35</v>
      </c>
      <c r="R2425" s="9">
        <f t="shared" si="610"/>
        <v>-7</v>
      </c>
      <c r="S2425" s="9">
        <f t="shared" si="611"/>
        <v>38</v>
      </c>
      <c r="T2425" s="9">
        <f t="shared" si="612"/>
        <v>-8</v>
      </c>
      <c r="U2425" s="9">
        <f t="shared" si="604"/>
        <v>3080</v>
      </c>
      <c r="V2425" s="9">
        <f t="shared" si="605"/>
        <v>-616</v>
      </c>
      <c r="W2425" s="1">
        <f t="shared" si="606"/>
        <v>3344</v>
      </c>
      <c r="X2425" s="1">
        <f t="shared" si="607"/>
        <v>-704</v>
      </c>
    </row>
    <row r="2426" spans="9:24">
      <c r="I2426" s="10">
        <f t="shared" si="599"/>
        <v>0</v>
      </c>
      <c r="J2426" s="10">
        <f t="shared" si="600"/>
        <v>0</v>
      </c>
      <c r="K2426" s="10">
        <f t="shared" si="601"/>
        <v>0</v>
      </c>
      <c r="L2426" s="9">
        <f t="shared" si="613"/>
        <v>100</v>
      </c>
      <c r="M2426" s="9">
        <f t="shared" si="598"/>
        <v>124</v>
      </c>
      <c r="N2426" s="9">
        <f t="shared" si="602"/>
        <v>-224</v>
      </c>
      <c r="O2426" s="9">
        <f t="shared" si="603"/>
        <v>-224</v>
      </c>
      <c r="P2426" s="9">
        <f t="shared" si="608"/>
        <v>88</v>
      </c>
      <c r="Q2426" s="9">
        <f t="shared" si="609"/>
        <v>36</v>
      </c>
      <c r="R2426" s="9">
        <f t="shared" si="610"/>
        <v>-8</v>
      </c>
      <c r="S2426" s="9">
        <f t="shared" si="611"/>
        <v>39</v>
      </c>
      <c r="T2426" s="9">
        <f t="shared" si="612"/>
        <v>-9</v>
      </c>
      <c r="U2426" s="9">
        <f t="shared" si="604"/>
        <v>3168</v>
      </c>
      <c r="V2426" s="9">
        <f t="shared" si="605"/>
        <v>-704</v>
      </c>
      <c r="W2426" s="1">
        <f t="shared" si="606"/>
        <v>3432</v>
      </c>
      <c r="X2426" s="1">
        <f t="shared" si="607"/>
        <v>-792</v>
      </c>
    </row>
    <row r="2427" spans="9:24">
      <c r="I2427" s="10">
        <f t="shared" si="599"/>
        <v>0</v>
      </c>
      <c r="J2427" s="10">
        <f t="shared" si="600"/>
        <v>0</v>
      </c>
      <c r="K2427" s="10">
        <f t="shared" si="601"/>
        <v>0</v>
      </c>
      <c r="L2427" s="9">
        <f t="shared" si="613"/>
        <v>100</v>
      </c>
      <c r="M2427" s="9">
        <f t="shared" si="598"/>
        <v>128</v>
      </c>
      <c r="N2427" s="9">
        <f t="shared" si="602"/>
        <v>-228</v>
      </c>
      <c r="O2427" s="9">
        <f t="shared" si="603"/>
        <v>-228</v>
      </c>
      <c r="P2427" s="9">
        <f t="shared" si="608"/>
        <v>88</v>
      </c>
      <c r="Q2427" s="9">
        <f t="shared" si="609"/>
        <v>36</v>
      </c>
      <c r="R2427" s="9">
        <f t="shared" si="610"/>
        <v>-8</v>
      </c>
      <c r="S2427" s="9">
        <f t="shared" si="611"/>
        <v>39</v>
      </c>
      <c r="T2427" s="9">
        <f t="shared" si="612"/>
        <v>-9</v>
      </c>
      <c r="U2427" s="9">
        <f t="shared" si="604"/>
        <v>3168</v>
      </c>
      <c r="V2427" s="9">
        <f t="shared" si="605"/>
        <v>-704</v>
      </c>
      <c r="W2427" s="1">
        <f t="shared" si="606"/>
        <v>3432</v>
      </c>
      <c r="X2427" s="1">
        <f t="shared" si="607"/>
        <v>-792</v>
      </c>
    </row>
    <row r="2428" spans="9:24">
      <c r="I2428" s="10">
        <f t="shared" si="599"/>
        <v>0</v>
      </c>
      <c r="J2428" s="10">
        <f t="shared" si="600"/>
        <v>0</v>
      </c>
      <c r="K2428" s="10">
        <f t="shared" si="601"/>
        <v>0</v>
      </c>
      <c r="L2428" s="9">
        <f t="shared" si="613"/>
        <v>100</v>
      </c>
      <c r="M2428" s="9">
        <f t="shared" si="598"/>
        <v>132</v>
      </c>
      <c r="N2428" s="9">
        <f t="shared" si="602"/>
        <v>-232</v>
      </c>
      <c r="O2428" s="9">
        <f t="shared" si="603"/>
        <v>-232</v>
      </c>
      <c r="P2428" s="9">
        <f t="shared" si="608"/>
        <v>88</v>
      </c>
      <c r="Q2428" s="9">
        <f t="shared" si="609"/>
        <v>37</v>
      </c>
      <c r="R2428" s="9">
        <f t="shared" si="610"/>
        <v>-9</v>
      </c>
      <c r="S2428" s="9">
        <f t="shared" si="611"/>
        <v>40</v>
      </c>
      <c r="T2428" s="9">
        <f t="shared" si="612"/>
        <v>-10</v>
      </c>
      <c r="U2428" s="9">
        <f t="shared" si="604"/>
        <v>3256</v>
      </c>
      <c r="V2428" s="9">
        <f t="shared" si="605"/>
        <v>-792</v>
      </c>
      <c r="W2428" s="1">
        <f t="shared" si="606"/>
        <v>3520</v>
      </c>
      <c r="X2428" s="1">
        <f t="shared" si="607"/>
        <v>-880</v>
      </c>
    </row>
    <row r="2429" spans="9:24">
      <c r="I2429" s="10">
        <f t="shared" si="599"/>
        <v>0</v>
      </c>
      <c r="J2429" s="10">
        <f t="shared" si="600"/>
        <v>0</v>
      </c>
      <c r="K2429" s="10">
        <f t="shared" si="601"/>
        <v>0</v>
      </c>
      <c r="L2429" s="9">
        <f t="shared" si="613"/>
        <v>100</v>
      </c>
      <c r="M2429" s="9">
        <f t="shared" si="598"/>
        <v>136</v>
      </c>
      <c r="N2429" s="9">
        <f t="shared" si="602"/>
        <v>-236</v>
      </c>
      <c r="O2429" s="9">
        <f t="shared" si="603"/>
        <v>-236</v>
      </c>
      <c r="P2429" s="9">
        <f t="shared" si="608"/>
        <v>88</v>
      </c>
      <c r="Q2429" s="9">
        <f t="shared" si="609"/>
        <v>37</v>
      </c>
      <c r="R2429" s="9">
        <f t="shared" si="610"/>
        <v>-9</v>
      </c>
      <c r="S2429" s="9">
        <f t="shared" si="611"/>
        <v>40</v>
      </c>
      <c r="T2429" s="9">
        <f t="shared" si="612"/>
        <v>-10</v>
      </c>
      <c r="U2429" s="9">
        <f t="shared" si="604"/>
        <v>3256</v>
      </c>
      <c r="V2429" s="9">
        <f t="shared" si="605"/>
        <v>-792</v>
      </c>
      <c r="W2429" s="1">
        <f t="shared" si="606"/>
        <v>3520</v>
      </c>
      <c r="X2429" s="1">
        <f t="shared" si="607"/>
        <v>-880</v>
      </c>
    </row>
    <row r="2430" spans="9:24">
      <c r="I2430" s="10">
        <f t="shared" si="599"/>
        <v>0</v>
      </c>
      <c r="J2430" s="10">
        <f t="shared" si="600"/>
        <v>0</v>
      </c>
      <c r="K2430" s="10">
        <f t="shared" si="601"/>
        <v>0</v>
      </c>
      <c r="L2430" s="9">
        <f t="shared" si="613"/>
        <v>100</v>
      </c>
      <c r="M2430" s="9">
        <f t="shared" si="598"/>
        <v>140</v>
      </c>
      <c r="N2430" s="9">
        <f t="shared" si="602"/>
        <v>-240</v>
      </c>
      <c r="O2430" s="9">
        <f t="shared" si="603"/>
        <v>-240</v>
      </c>
      <c r="P2430" s="9">
        <f t="shared" si="608"/>
        <v>88</v>
      </c>
      <c r="Q2430" s="9">
        <f t="shared" si="609"/>
        <v>38</v>
      </c>
      <c r="R2430" s="9">
        <f t="shared" si="610"/>
        <v>-10</v>
      </c>
      <c r="S2430" s="9">
        <f t="shared" si="611"/>
        <v>41</v>
      </c>
      <c r="T2430" s="9">
        <f t="shared" si="612"/>
        <v>-11</v>
      </c>
      <c r="U2430" s="9">
        <f t="shared" si="604"/>
        <v>3344</v>
      </c>
      <c r="V2430" s="9">
        <f t="shared" si="605"/>
        <v>-880</v>
      </c>
      <c r="W2430" s="1">
        <f t="shared" si="606"/>
        <v>3608</v>
      </c>
      <c r="X2430" s="1">
        <f t="shared" si="607"/>
        <v>-968</v>
      </c>
    </row>
    <row r="2431" spans="9:24">
      <c r="I2431" s="10">
        <f t="shared" si="599"/>
        <v>0</v>
      </c>
      <c r="J2431" s="10">
        <f t="shared" si="600"/>
        <v>0</v>
      </c>
      <c r="K2431" s="10">
        <f t="shared" si="601"/>
        <v>0</v>
      </c>
      <c r="L2431" s="9">
        <f t="shared" si="613"/>
        <v>100</v>
      </c>
      <c r="M2431" s="9">
        <f t="shared" si="598"/>
        <v>144</v>
      </c>
      <c r="N2431" s="9">
        <f t="shared" si="602"/>
        <v>-244</v>
      </c>
      <c r="O2431" s="9">
        <f t="shared" si="603"/>
        <v>-244</v>
      </c>
      <c r="P2431" s="9">
        <f t="shared" si="608"/>
        <v>88</v>
      </c>
      <c r="Q2431" s="9">
        <f t="shared" si="609"/>
        <v>38</v>
      </c>
      <c r="R2431" s="9">
        <f t="shared" si="610"/>
        <v>-10</v>
      </c>
      <c r="S2431" s="9">
        <f t="shared" si="611"/>
        <v>41</v>
      </c>
      <c r="T2431" s="9">
        <f t="shared" si="612"/>
        <v>-11</v>
      </c>
      <c r="U2431" s="9">
        <f t="shared" si="604"/>
        <v>3344</v>
      </c>
      <c r="V2431" s="9">
        <f t="shared" si="605"/>
        <v>-880</v>
      </c>
      <c r="W2431" s="1">
        <f t="shared" si="606"/>
        <v>3608</v>
      </c>
      <c r="X2431" s="1">
        <f t="shared" si="607"/>
        <v>-968</v>
      </c>
    </row>
    <row r="2432" spans="9:24">
      <c r="I2432" s="10">
        <f t="shared" si="599"/>
        <v>0</v>
      </c>
      <c r="J2432" s="10">
        <f t="shared" si="600"/>
        <v>0</v>
      </c>
      <c r="K2432" s="10">
        <f t="shared" si="601"/>
        <v>0</v>
      </c>
      <c r="L2432" s="9">
        <f t="shared" si="613"/>
        <v>100</v>
      </c>
      <c r="M2432" s="9">
        <f t="shared" si="598"/>
        <v>148</v>
      </c>
      <c r="N2432" s="9">
        <f t="shared" si="602"/>
        <v>-248</v>
      </c>
      <c r="O2432" s="9">
        <f t="shared" si="603"/>
        <v>-248</v>
      </c>
      <c r="P2432" s="9">
        <f t="shared" si="608"/>
        <v>88</v>
      </c>
      <c r="Q2432" s="9">
        <f t="shared" si="609"/>
        <v>39</v>
      </c>
      <c r="R2432" s="9">
        <f t="shared" si="610"/>
        <v>-11</v>
      </c>
      <c r="S2432" s="9">
        <f t="shared" si="611"/>
        <v>42</v>
      </c>
      <c r="T2432" s="9">
        <f t="shared" si="612"/>
        <v>-13</v>
      </c>
      <c r="U2432" s="9">
        <f t="shared" si="604"/>
        <v>3432</v>
      </c>
      <c r="V2432" s="9">
        <f t="shared" si="605"/>
        <v>-968</v>
      </c>
      <c r="W2432" s="1">
        <f t="shared" si="606"/>
        <v>3696</v>
      </c>
      <c r="X2432" s="1">
        <f t="shared" si="607"/>
        <v>-1144</v>
      </c>
    </row>
    <row r="2433" spans="9:24">
      <c r="I2433" s="10">
        <f t="shared" si="599"/>
        <v>0</v>
      </c>
      <c r="J2433" s="10">
        <f t="shared" si="600"/>
        <v>0</v>
      </c>
      <c r="K2433" s="10">
        <f t="shared" si="601"/>
        <v>0</v>
      </c>
      <c r="L2433" s="9">
        <f t="shared" si="613"/>
        <v>100</v>
      </c>
      <c r="M2433" s="9">
        <f t="shared" si="598"/>
        <v>152</v>
      </c>
      <c r="N2433" s="9">
        <f t="shared" si="602"/>
        <v>-252</v>
      </c>
      <c r="O2433" s="9">
        <f t="shared" si="603"/>
        <v>-252</v>
      </c>
      <c r="P2433" s="9">
        <f t="shared" si="608"/>
        <v>88</v>
      </c>
      <c r="Q2433" s="9">
        <f t="shared" si="609"/>
        <v>39</v>
      </c>
      <c r="R2433" s="9">
        <f t="shared" si="610"/>
        <v>-11</v>
      </c>
      <c r="S2433" s="9">
        <f t="shared" si="611"/>
        <v>42</v>
      </c>
      <c r="T2433" s="9">
        <f t="shared" si="612"/>
        <v>-13</v>
      </c>
      <c r="U2433" s="9">
        <f t="shared" si="604"/>
        <v>3432</v>
      </c>
      <c r="V2433" s="9">
        <f t="shared" si="605"/>
        <v>-968</v>
      </c>
      <c r="W2433" s="1">
        <f t="shared" si="606"/>
        <v>3696</v>
      </c>
      <c r="X2433" s="1">
        <f t="shared" si="607"/>
        <v>-1144</v>
      </c>
    </row>
    <row r="2434" spans="9:24">
      <c r="I2434" s="10">
        <f t="shared" si="599"/>
        <v>0</v>
      </c>
      <c r="J2434" s="10">
        <f t="shared" si="600"/>
        <v>0</v>
      </c>
      <c r="K2434" s="10">
        <f t="shared" si="601"/>
        <v>0</v>
      </c>
      <c r="L2434" s="9">
        <f t="shared" si="613"/>
        <v>100</v>
      </c>
      <c r="M2434" s="9">
        <f t="shared" ref="M2434:M2497" si="614">M2371</f>
        <v>156</v>
      </c>
      <c r="N2434" s="9">
        <f t="shared" si="602"/>
        <v>-256</v>
      </c>
      <c r="O2434" s="9">
        <f t="shared" si="603"/>
        <v>-256</v>
      </c>
      <c r="P2434" s="9">
        <f t="shared" si="608"/>
        <v>88</v>
      </c>
      <c r="Q2434" s="9">
        <f t="shared" si="609"/>
        <v>40</v>
      </c>
      <c r="R2434" s="9">
        <f t="shared" si="610"/>
        <v>-12</v>
      </c>
      <c r="S2434" s="9">
        <f t="shared" si="611"/>
        <v>44</v>
      </c>
      <c r="T2434" s="9">
        <f t="shared" si="612"/>
        <v>-14</v>
      </c>
      <c r="U2434" s="9">
        <f t="shared" si="604"/>
        <v>3520</v>
      </c>
      <c r="V2434" s="9">
        <f t="shared" si="605"/>
        <v>-1056</v>
      </c>
      <c r="W2434" s="1">
        <f t="shared" si="606"/>
        <v>3872</v>
      </c>
      <c r="X2434" s="1">
        <f t="shared" si="607"/>
        <v>-1232</v>
      </c>
    </row>
    <row r="2435" spans="9:24">
      <c r="I2435" s="10">
        <f t="shared" ref="I2435:I2498" si="615">IF(O2435&lt;0,0,1/($B$11/U2435+$C$11/V2435))</f>
        <v>0</v>
      </c>
      <c r="J2435" s="10">
        <f t="shared" ref="J2435:J2498" si="616">IF(O2435&lt;0,0,1/($B$11/W2435+$C$11/V2435))</f>
        <v>0</v>
      </c>
      <c r="K2435" s="10">
        <f t="shared" ref="K2435:K2498" si="617">IF(O2435&lt;0,0,1/($B$11/U2435+$C$11/X2435))</f>
        <v>0</v>
      </c>
      <c r="L2435" s="9">
        <f t="shared" si="613"/>
        <v>100</v>
      </c>
      <c r="M2435" s="9">
        <f t="shared" si="614"/>
        <v>160</v>
      </c>
      <c r="N2435" s="9">
        <f t="shared" ref="N2435:N2498" si="618">IF(O2435&gt;252,252,O2435)</f>
        <v>-260</v>
      </c>
      <c r="O2435" s="9">
        <f t="shared" ref="O2435:O2498" si="619">A$8-L2435-M2435</f>
        <v>-260</v>
      </c>
      <c r="P2435" s="9">
        <f t="shared" si="608"/>
        <v>88</v>
      </c>
      <c r="Q2435" s="9">
        <f t="shared" si="609"/>
        <v>40</v>
      </c>
      <c r="R2435" s="9">
        <f t="shared" si="610"/>
        <v>-12</v>
      </c>
      <c r="S2435" s="9">
        <f t="shared" si="611"/>
        <v>44</v>
      </c>
      <c r="T2435" s="9">
        <f t="shared" si="612"/>
        <v>-14</v>
      </c>
      <c r="U2435" s="9">
        <f t="shared" ref="U2435:U2498" si="620">P2435*Q2435*$B$8</f>
        <v>3520</v>
      </c>
      <c r="V2435" s="9">
        <f t="shared" ref="V2435:V2498" si="621">P2435*R2435*$C$8</f>
        <v>-1056</v>
      </c>
      <c r="W2435" s="1">
        <f t="shared" ref="W2435:W2498" si="622">P2435*S2435*$B$8</f>
        <v>3872</v>
      </c>
      <c r="X2435" s="1">
        <f t="shared" ref="X2435:X2498" si="623">P2435*T2435*$C$8</f>
        <v>-1232</v>
      </c>
    </row>
    <row r="2436" spans="9:24">
      <c r="I2436" s="10">
        <f t="shared" si="615"/>
        <v>0</v>
      </c>
      <c r="J2436" s="10">
        <f t="shared" si="616"/>
        <v>0</v>
      </c>
      <c r="K2436" s="10">
        <f t="shared" si="617"/>
        <v>0</v>
      </c>
      <c r="L2436" s="9">
        <f t="shared" si="613"/>
        <v>100</v>
      </c>
      <c r="M2436" s="9">
        <f t="shared" si="614"/>
        <v>164</v>
      </c>
      <c r="N2436" s="9">
        <f t="shared" si="618"/>
        <v>-264</v>
      </c>
      <c r="O2436" s="9">
        <f t="shared" si="619"/>
        <v>-264</v>
      </c>
      <c r="P2436" s="9">
        <f t="shared" si="608"/>
        <v>88</v>
      </c>
      <c r="Q2436" s="9">
        <f t="shared" si="609"/>
        <v>41</v>
      </c>
      <c r="R2436" s="9">
        <f t="shared" si="610"/>
        <v>-13</v>
      </c>
      <c r="S2436" s="9">
        <f t="shared" si="611"/>
        <v>45</v>
      </c>
      <c r="T2436" s="9">
        <f t="shared" si="612"/>
        <v>-15</v>
      </c>
      <c r="U2436" s="9">
        <f t="shared" si="620"/>
        <v>3608</v>
      </c>
      <c r="V2436" s="9">
        <f t="shared" si="621"/>
        <v>-1144</v>
      </c>
      <c r="W2436" s="1">
        <f t="shared" si="622"/>
        <v>3960</v>
      </c>
      <c r="X2436" s="1">
        <f t="shared" si="623"/>
        <v>-1320</v>
      </c>
    </row>
    <row r="2437" spans="9:24">
      <c r="I2437" s="10">
        <f t="shared" si="615"/>
        <v>0</v>
      </c>
      <c r="J2437" s="10">
        <f t="shared" si="616"/>
        <v>0</v>
      </c>
      <c r="K2437" s="10">
        <f t="shared" si="617"/>
        <v>0</v>
      </c>
      <c r="L2437" s="9">
        <f t="shared" si="613"/>
        <v>100</v>
      </c>
      <c r="M2437" s="9">
        <f t="shared" si="614"/>
        <v>168</v>
      </c>
      <c r="N2437" s="9">
        <f t="shared" si="618"/>
        <v>-268</v>
      </c>
      <c r="O2437" s="9">
        <f t="shared" si="619"/>
        <v>-268</v>
      </c>
      <c r="P2437" s="9">
        <f t="shared" si="608"/>
        <v>88</v>
      </c>
      <c r="Q2437" s="9">
        <f t="shared" si="609"/>
        <v>41</v>
      </c>
      <c r="R2437" s="9">
        <f t="shared" si="610"/>
        <v>-13</v>
      </c>
      <c r="S2437" s="9">
        <f t="shared" si="611"/>
        <v>45</v>
      </c>
      <c r="T2437" s="9">
        <f t="shared" si="612"/>
        <v>-15</v>
      </c>
      <c r="U2437" s="9">
        <f t="shared" si="620"/>
        <v>3608</v>
      </c>
      <c r="V2437" s="9">
        <f t="shared" si="621"/>
        <v>-1144</v>
      </c>
      <c r="W2437" s="1">
        <f t="shared" si="622"/>
        <v>3960</v>
      </c>
      <c r="X2437" s="1">
        <f t="shared" si="623"/>
        <v>-1320</v>
      </c>
    </row>
    <row r="2438" spans="9:24">
      <c r="I2438" s="10">
        <f t="shared" si="615"/>
        <v>0</v>
      </c>
      <c r="J2438" s="10">
        <f t="shared" si="616"/>
        <v>0</v>
      </c>
      <c r="K2438" s="10">
        <f t="shared" si="617"/>
        <v>0</v>
      </c>
      <c r="L2438" s="9">
        <f t="shared" si="613"/>
        <v>100</v>
      </c>
      <c r="M2438" s="9">
        <f t="shared" si="614"/>
        <v>172</v>
      </c>
      <c r="N2438" s="9">
        <f t="shared" si="618"/>
        <v>-272</v>
      </c>
      <c r="O2438" s="9">
        <f t="shared" si="619"/>
        <v>-272</v>
      </c>
      <c r="P2438" s="9">
        <f t="shared" si="608"/>
        <v>88</v>
      </c>
      <c r="Q2438" s="9">
        <f t="shared" si="609"/>
        <v>42</v>
      </c>
      <c r="R2438" s="9">
        <f t="shared" si="610"/>
        <v>-14</v>
      </c>
      <c r="S2438" s="9">
        <f t="shared" si="611"/>
        <v>46</v>
      </c>
      <c r="T2438" s="9">
        <f t="shared" si="612"/>
        <v>-16</v>
      </c>
      <c r="U2438" s="9">
        <f t="shared" si="620"/>
        <v>3696</v>
      </c>
      <c r="V2438" s="9">
        <f t="shared" si="621"/>
        <v>-1232</v>
      </c>
      <c r="W2438" s="1">
        <f t="shared" si="622"/>
        <v>4048</v>
      </c>
      <c r="X2438" s="1">
        <f t="shared" si="623"/>
        <v>-1408</v>
      </c>
    </row>
    <row r="2439" spans="9:24">
      <c r="I2439" s="10">
        <f t="shared" si="615"/>
        <v>0</v>
      </c>
      <c r="J2439" s="10">
        <f t="shared" si="616"/>
        <v>0</v>
      </c>
      <c r="K2439" s="10">
        <f t="shared" si="617"/>
        <v>0</v>
      </c>
      <c r="L2439" s="9">
        <f t="shared" si="613"/>
        <v>100</v>
      </c>
      <c r="M2439" s="9">
        <f t="shared" si="614"/>
        <v>176</v>
      </c>
      <c r="N2439" s="9">
        <f t="shared" si="618"/>
        <v>-276</v>
      </c>
      <c r="O2439" s="9">
        <f t="shared" si="619"/>
        <v>-276</v>
      </c>
      <c r="P2439" s="9">
        <f t="shared" si="608"/>
        <v>88</v>
      </c>
      <c r="Q2439" s="9">
        <f t="shared" si="609"/>
        <v>42</v>
      </c>
      <c r="R2439" s="9">
        <f t="shared" si="610"/>
        <v>-14</v>
      </c>
      <c r="S2439" s="9">
        <f t="shared" si="611"/>
        <v>46</v>
      </c>
      <c r="T2439" s="9">
        <f t="shared" si="612"/>
        <v>-16</v>
      </c>
      <c r="U2439" s="9">
        <f t="shared" si="620"/>
        <v>3696</v>
      </c>
      <c r="V2439" s="9">
        <f t="shared" si="621"/>
        <v>-1232</v>
      </c>
      <c r="W2439" s="1">
        <f t="shared" si="622"/>
        <v>4048</v>
      </c>
      <c r="X2439" s="1">
        <f t="shared" si="623"/>
        <v>-1408</v>
      </c>
    </row>
    <row r="2440" spans="9:24">
      <c r="I2440" s="10">
        <f t="shared" si="615"/>
        <v>0</v>
      </c>
      <c r="J2440" s="10">
        <f t="shared" si="616"/>
        <v>0</v>
      </c>
      <c r="K2440" s="10">
        <f t="shared" si="617"/>
        <v>0</v>
      </c>
      <c r="L2440" s="9">
        <f t="shared" si="613"/>
        <v>100</v>
      </c>
      <c r="M2440" s="9">
        <f t="shared" si="614"/>
        <v>180</v>
      </c>
      <c r="N2440" s="9">
        <f t="shared" si="618"/>
        <v>-280</v>
      </c>
      <c r="O2440" s="9">
        <f t="shared" si="619"/>
        <v>-280</v>
      </c>
      <c r="P2440" s="9">
        <f t="shared" si="608"/>
        <v>88</v>
      </c>
      <c r="Q2440" s="9">
        <f t="shared" si="609"/>
        <v>43</v>
      </c>
      <c r="R2440" s="9">
        <f t="shared" si="610"/>
        <v>-15</v>
      </c>
      <c r="S2440" s="9">
        <f t="shared" si="611"/>
        <v>47</v>
      </c>
      <c r="T2440" s="9">
        <f t="shared" si="612"/>
        <v>-17</v>
      </c>
      <c r="U2440" s="9">
        <f t="shared" si="620"/>
        <v>3784</v>
      </c>
      <c r="V2440" s="9">
        <f t="shared" si="621"/>
        <v>-1320</v>
      </c>
      <c r="W2440" s="1">
        <f t="shared" si="622"/>
        <v>4136</v>
      </c>
      <c r="X2440" s="1">
        <f t="shared" si="623"/>
        <v>-1496</v>
      </c>
    </row>
    <row r="2441" spans="9:24">
      <c r="I2441" s="10">
        <f t="shared" si="615"/>
        <v>0</v>
      </c>
      <c r="J2441" s="10">
        <f t="shared" si="616"/>
        <v>0</v>
      </c>
      <c r="K2441" s="10">
        <f t="shared" si="617"/>
        <v>0</v>
      </c>
      <c r="L2441" s="9">
        <f t="shared" si="613"/>
        <v>100</v>
      </c>
      <c r="M2441" s="9">
        <f t="shared" si="614"/>
        <v>184</v>
      </c>
      <c r="N2441" s="9">
        <f t="shared" si="618"/>
        <v>-284</v>
      </c>
      <c r="O2441" s="9">
        <f t="shared" si="619"/>
        <v>-284</v>
      </c>
      <c r="P2441" s="9">
        <f t="shared" si="608"/>
        <v>88</v>
      </c>
      <c r="Q2441" s="9">
        <f t="shared" si="609"/>
        <v>43</v>
      </c>
      <c r="R2441" s="9">
        <f t="shared" si="610"/>
        <v>-15</v>
      </c>
      <c r="S2441" s="9">
        <f t="shared" si="611"/>
        <v>47</v>
      </c>
      <c r="T2441" s="9">
        <f t="shared" si="612"/>
        <v>-17</v>
      </c>
      <c r="U2441" s="9">
        <f t="shared" si="620"/>
        <v>3784</v>
      </c>
      <c r="V2441" s="9">
        <f t="shared" si="621"/>
        <v>-1320</v>
      </c>
      <c r="W2441" s="1">
        <f t="shared" si="622"/>
        <v>4136</v>
      </c>
      <c r="X2441" s="1">
        <f t="shared" si="623"/>
        <v>-1496</v>
      </c>
    </row>
    <row r="2442" spans="9:24">
      <c r="I2442" s="10">
        <f t="shared" si="615"/>
        <v>0</v>
      </c>
      <c r="J2442" s="10">
        <f t="shared" si="616"/>
        <v>0</v>
      </c>
      <c r="K2442" s="10">
        <f t="shared" si="617"/>
        <v>0</v>
      </c>
      <c r="L2442" s="9">
        <f t="shared" si="613"/>
        <v>100</v>
      </c>
      <c r="M2442" s="9">
        <f t="shared" si="614"/>
        <v>188</v>
      </c>
      <c r="N2442" s="9">
        <f t="shared" si="618"/>
        <v>-288</v>
      </c>
      <c r="O2442" s="9">
        <f t="shared" si="619"/>
        <v>-288</v>
      </c>
      <c r="P2442" s="9">
        <f t="shared" si="608"/>
        <v>88</v>
      </c>
      <c r="Q2442" s="9">
        <f t="shared" si="609"/>
        <v>44</v>
      </c>
      <c r="R2442" s="9">
        <f t="shared" si="610"/>
        <v>-16</v>
      </c>
      <c r="S2442" s="9">
        <f t="shared" si="611"/>
        <v>48</v>
      </c>
      <c r="T2442" s="9">
        <f t="shared" si="612"/>
        <v>-18</v>
      </c>
      <c r="U2442" s="9">
        <f t="shared" si="620"/>
        <v>3872</v>
      </c>
      <c r="V2442" s="9">
        <f t="shared" si="621"/>
        <v>-1408</v>
      </c>
      <c r="W2442" s="1">
        <f t="shared" si="622"/>
        <v>4224</v>
      </c>
      <c r="X2442" s="1">
        <f t="shared" si="623"/>
        <v>-1584</v>
      </c>
    </row>
    <row r="2443" spans="9:24">
      <c r="I2443" s="10">
        <f t="shared" si="615"/>
        <v>0</v>
      </c>
      <c r="J2443" s="10">
        <f t="shared" si="616"/>
        <v>0</v>
      </c>
      <c r="K2443" s="10">
        <f t="shared" si="617"/>
        <v>0</v>
      </c>
      <c r="L2443" s="9">
        <f t="shared" si="613"/>
        <v>100</v>
      </c>
      <c r="M2443" s="9">
        <f t="shared" si="614"/>
        <v>192</v>
      </c>
      <c r="N2443" s="9">
        <f t="shared" si="618"/>
        <v>-292</v>
      </c>
      <c r="O2443" s="9">
        <f t="shared" si="619"/>
        <v>-292</v>
      </c>
      <c r="P2443" s="9">
        <f t="shared" si="608"/>
        <v>88</v>
      </c>
      <c r="Q2443" s="9">
        <f t="shared" si="609"/>
        <v>44</v>
      </c>
      <c r="R2443" s="9">
        <f t="shared" si="610"/>
        <v>-16</v>
      </c>
      <c r="S2443" s="9">
        <f t="shared" si="611"/>
        <v>48</v>
      </c>
      <c r="T2443" s="9">
        <f t="shared" si="612"/>
        <v>-18</v>
      </c>
      <c r="U2443" s="9">
        <f t="shared" si="620"/>
        <v>3872</v>
      </c>
      <c r="V2443" s="9">
        <f t="shared" si="621"/>
        <v>-1408</v>
      </c>
      <c r="W2443" s="1">
        <f t="shared" si="622"/>
        <v>4224</v>
      </c>
      <c r="X2443" s="1">
        <f t="shared" si="623"/>
        <v>-1584</v>
      </c>
    </row>
    <row r="2444" spans="9:24">
      <c r="I2444" s="10">
        <f t="shared" si="615"/>
        <v>0</v>
      </c>
      <c r="J2444" s="10">
        <f t="shared" si="616"/>
        <v>0</v>
      </c>
      <c r="K2444" s="10">
        <f t="shared" si="617"/>
        <v>0</v>
      </c>
      <c r="L2444" s="9">
        <f t="shared" si="613"/>
        <v>100</v>
      </c>
      <c r="M2444" s="9">
        <f t="shared" si="614"/>
        <v>196</v>
      </c>
      <c r="N2444" s="9">
        <f t="shared" si="618"/>
        <v>-296</v>
      </c>
      <c r="O2444" s="9">
        <f t="shared" si="619"/>
        <v>-296</v>
      </c>
      <c r="P2444" s="9">
        <f t="shared" si="608"/>
        <v>88</v>
      </c>
      <c r="Q2444" s="9">
        <f t="shared" si="609"/>
        <v>45</v>
      </c>
      <c r="R2444" s="9">
        <f t="shared" si="610"/>
        <v>-17</v>
      </c>
      <c r="S2444" s="9">
        <f t="shared" si="611"/>
        <v>49</v>
      </c>
      <c r="T2444" s="9">
        <f t="shared" si="612"/>
        <v>-19</v>
      </c>
      <c r="U2444" s="9">
        <f t="shared" si="620"/>
        <v>3960</v>
      </c>
      <c r="V2444" s="9">
        <f t="shared" si="621"/>
        <v>-1496</v>
      </c>
      <c r="W2444" s="1">
        <f t="shared" si="622"/>
        <v>4312</v>
      </c>
      <c r="X2444" s="1">
        <f t="shared" si="623"/>
        <v>-1672</v>
      </c>
    </row>
    <row r="2445" spans="9:24">
      <c r="I2445" s="10">
        <f t="shared" si="615"/>
        <v>0</v>
      </c>
      <c r="J2445" s="10">
        <f t="shared" si="616"/>
        <v>0</v>
      </c>
      <c r="K2445" s="10">
        <f t="shared" si="617"/>
        <v>0</v>
      </c>
      <c r="L2445" s="9">
        <f t="shared" si="613"/>
        <v>100</v>
      </c>
      <c r="M2445" s="9">
        <f t="shared" si="614"/>
        <v>200</v>
      </c>
      <c r="N2445" s="9">
        <f t="shared" si="618"/>
        <v>-300</v>
      </c>
      <c r="O2445" s="9">
        <f t="shared" si="619"/>
        <v>-300</v>
      </c>
      <c r="P2445" s="9">
        <f t="shared" si="608"/>
        <v>88</v>
      </c>
      <c r="Q2445" s="9">
        <f t="shared" si="609"/>
        <v>45</v>
      </c>
      <c r="R2445" s="9">
        <f t="shared" si="610"/>
        <v>-17</v>
      </c>
      <c r="S2445" s="9">
        <f t="shared" si="611"/>
        <v>49</v>
      </c>
      <c r="T2445" s="9">
        <f t="shared" si="612"/>
        <v>-19</v>
      </c>
      <c r="U2445" s="9">
        <f t="shared" si="620"/>
        <v>3960</v>
      </c>
      <c r="V2445" s="9">
        <f t="shared" si="621"/>
        <v>-1496</v>
      </c>
      <c r="W2445" s="1">
        <f t="shared" si="622"/>
        <v>4312</v>
      </c>
      <c r="X2445" s="1">
        <f t="shared" si="623"/>
        <v>-1672</v>
      </c>
    </row>
    <row r="2446" spans="9:24">
      <c r="I2446" s="10">
        <f t="shared" si="615"/>
        <v>0</v>
      </c>
      <c r="J2446" s="10">
        <f t="shared" si="616"/>
        <v>0</v>
      </c>
      <c r="K2446" s="10">
        <f t="shared" si="617"/>
        <v>0</v>
      </c>
      <c r="L2446" s="9">
        <f t="shared" si="613"/>
        <v>100</v>
      </c>
      <c r="M2446" s="9">
        <f t="shared" si="614"/>
        <v>204</v>
      </c>
      <c r="N2446" s="9">
        <f t="shared" si="618"/>
        <v>-304</v>
      </c>
      <c r="O2446" s="9">
        <f t="shared" si="619"/>
        <v>-304</v>
      </c>
      <c r="P2446" s="9">
        <f t="shared" si="608"/>
        <v>88</v>
      </c>
      <c r="Q2446" s="9">
        <f t="shared" si="609"/>
        <v>46</v>
      </c>
      <c r="R2446" s="9">
        <f t="shared" si="610"/>
        <v>-18</v>
      </c>
      <c r="S2446" s="9">
        <f t="shared" si="611"/>
        <v>50</v>
      </c>
      <c r="T2446" s="9">
        <f t="shared" si="612"/>
        <v>-20</v>
      </c>
      <c r="U2446" s="9">
        <f t="shared" si="620"/>
        <v>4048</v>
      </c>
      <c r="V2446" s="9">
        <f t="shared" si="621"/>
        <v>-1584</v>
      </c>
      <c r="W2446" s="1">
        <f t="shared" si="622"/>
        <v>4400</v>
      </c>
      <c r="X2446" s="1">
        <f t="shared" si="623"/>
        <v>-1760</v>
      </c>
    </row>
    <row r="2447" spans="9:24">
      <c r="I2447" s="10">
        <f t="shared" si="615"/>
        <v>0</v>
      </c>
      <c r="J2447" s="10">
        <f t="shared" si="616"/>
        <v>0</v>
      </c>
      <c r="K2447" s="10">
        <f t="shared" si="617"/>
        <v>0</v>
      </c>
      <c r="L2447" s="9">
        <f t="shared" si="613"/>
        <v>100</v>
      </c>
      <c r="M2447" s="9">
        <f t="shared" si="614"/>
        <v>208</v>
      </c>
      <c r="N2447" s="9">
        <f t="shared" si="618"/>
        <v>-308</v>
      </c>
      <c r="O2447" s="9">
        <f t="shared" si="619"/>
        <v>-308</v>
      </c>
      <c r="P2447" s="9">
        <f t="shared" si="608"/>
        <v>88</v>
      </c>
      <c r="Q2447" s="9">
        <f t="shared" si="609"/>
        <v>46</v>
      </c>
      <c r="R2447" s="9">
        <f t="shared" si="610"/>
        <v>-18</v>
      </c>
      <c r="S2447" s="9">
        <f t="shared" si="611"/>
        <v>50</v>
      </c>
      <c r="T2447" s="9">
        <f t="shared" si="612"/>
        <v>-20</v>
      </c>
      <c r="U2447" s="9">
        <f t="shared" si="620"/>
        <v>4048</v>
      </c>
      <c r="V2447" s="9">
        <f t="shared" si="621"/>
        <v>-1584</v>
      </c>
      <c r="W2447" s="1">
        <f t="shared" si="622"/>
        <v>4400</v>
      </c>
      <c r="X2447" s="1">
        <f t="shared" si="623"/>
        <v>-1760</v>
      </c>
    </row>
    <row r="2448" spans="9:24">
      <c r="I2448" s="10">
        <f t="shared" si="615"/>
        <v>0</v>
      </c>
      <c r="J2448" s="10">
        <f t="shared" si="616"/>
        <v>0</v>
      </c>
      <c r="K2448" s="10">
        <f t="shared" si="617"/>
        <v>0</v>
      </c>
      <c r="L2448" s="9">
        <f t="shared" si="613"/>
        <v>100</v>
      </c>
      <c r="M2448" s="9">
        <f t="shared" si="614"/>
        <v>212</v>
      </c>
      <c r="N2448" s="9">
        <f t="shared" si="618"/>
        <v>-312</v>
      </c>
      <c r="O2448" s="9">
        <f t="shared" si="619"/>
        <v>-312</v>
      </c>
      <c r="P2448" s="9">
        <f t="shared" si="608"/>
        <v>88</v>
      </c>
      <c r="Q2448" s="9">
        <f t="shared" si="609"/>
        <v>47</v>
      </c>
      <c r="R2448" s="9">
        <f t="shared" si="610"/>
        <v>-19</v>
      </c>
      <c r="S2448" s="9">
        <f t="shared" si="611"/>
        <v>51</v>
      </c>
      <c r="T2448" s="9">
        <f t="shared" si="612"/>
        <v>-21</v>
      </c>
      <c r="U2448" s="9">
        <f t="shared" si="620"/>
        <v>4136</v>
      </c>
      <c r="V2448" s="9">
        <f t="shared" si="621"/>
        <v>-1672</v>
      </c>
      <c r="W2448" s="1">
        <f t="shared" si="622"/>
        <v>4488</v>
      </c>
      <c r="X2448" s="1">
        <f t="shared" si="623"/>
        <v>-1848</v>
      </c>
    </row>
    <row r="2449" spans="9:24">
      <c r="I2449" s="10">
        <f t="shared" si="615"/>
        <v>0</v>
      </c>
      <c r="J2449" s="10">
        <f t="shared" si="616"/>
        <v>0</v>
      </c>
      <c r="K2449" s="10">
        <f t="shared" si="617"/>
        <v>0</v>
      </c>
      <c r="L2449" s="9">
        <f t="shared" si="613"/>
        <v>100</v>
      </c>
      <c r="M2449" s="9">
        <f t="shared" si="614"/>
        <v>216</v>
      </c>
      <c r="N2449" s="9">
        <f t="shared" si="618"/>
        <v>-316</v>
      </c>
      <c r="O2449" s="9">
        <f t="shared" si="619"/>
        <v>-316</v>
      </c>
      <c r="P2449" s="9">
        <f t="shared" si="608"/>
        <v>88</v>
      </c>
      <c r="Q2449" s="9">
        <f t="shared" si="609"/>
        <v>47</v>
      </c>
      <c r="R2449" s="9">
        <f t="shared" si="610"/>
        <v>-19</v>
      </c>
      <c r="S2449" s="9">
        <f t="shared" si="611"/>
        <v>51</v>
      </c>
      <c r="T2449" s="9">
        <f t="shared" si="612"/>
        <v>-21</v>
      </c>
      <c r="U2449" s="9">
        <f t="shared" si="620"/>
        <v>4136</v>
      </c>
      <c r="V2449" s="9">
        <f t="shared" si="621"/>
        <v>-1672</v>
      </c>
      <c r="W2449" s="1">
        <f t="shared" si="622"/>
        <v>4488</v>
      </c>
      <c r="X2449" s="1">
        <f t="shared" si="623"/>
        <v>-1848</v>
      </c>
    </row>
    <row r="2450" spans="9:24">
      <c r="I2450" s="10">
        <f t="shared" si="615"/>
        <v>0</v>
      </c>
      <c r="J2450" s="10">
        <f t="shared" si="616"/>
        <v>0</v>
      </c>
      <c r="K2450" s="10">
        <f t="shared" si="617"/>
        <v>0</v>
      </c>
      <c r="L2450" s="9">
        <f t="shared" si="613"/>
        <v>100</v>
      </c>
      <c r="M2450" s="9">
        <f t="shared" si="614"/>
        <v>220</v>
      </c>
      <c r="N2450" s="9">
        <f t="shared" si="618"/>
        <v>-320</v>
      </c>
      <c r="O2450" s="9">
        <f t="shared" si="619"/>
        <v>-320</v>
      </c>
      <c r="P2450" s="9">
        <f t="shared" ref="P2450:P2513" si="624">INT(INT($A$2*2+$A$5+L2450/4)*$A$11/100+$A$11+10)</f>
        <v>88</v>
      </c>
      <c r="Q2450" s="9">
        <f t="shared" ref="Q2450:Q2513" si="625">INT(INT($B$2*2+$B$5+M2450/4)*$A$11/100+5)</f>
        <v>48</v>
      </c>
      <c r="R2450" s="9">
        <f t="shared" ref="R2450:R2513" si="626">INT(INT($C$2*2+$C$5+N2450/4)*$A$11/100+5)</f>
        <v>-20</v>
      </c>
      <c r="S2450" s="9">
        <f t="shared" ref="S2450:S2513" si="627">INT(Q2450*1.1)</f>
        <v>52</v>
      </c>
      <c r="T2450" s="9">
        <f t="shared" ref="T2450:T2513" si="628">INT(R2450*1.1)</f>
        <v>-22</v>
      </c>
      <c r="U2450" s="9">
        <f t="shared" si="620"/>
        <v>4224</v>
      </c>
      <c r="V2450" s="9">
        <f t="shared" si="621"/>
        <v>-1760</v>
      </c>
      <c r="W2450" s="1">
        <f t="shared" si="622"/>
        <v>4576</v>
      </c>
      <c r="X2450" s="1">
        <f t="shared" si="623"/>
        <v>-1936</v>
      </c>
    </row>
    <row r="2451" spans="9:24">
      <c r="I2451" s="10">
        <f t="shared" si="615"/>
        <v>0</v>
      </c>
      <c r="J2451" s="10">
        <f t="shared" si="616"/>
        <v>0</v>
      </c>
      <c r="K2451" s="10">
        <f t="shared" si="617"/>
        <v>0</v>
      </c>
      <c r="L2451" s="9">
        <f t="shared" si="613"/>
        <v>100</v>
      </c>
      <c r="M2451" s="9">
        <f t="shared" si="614"/>
        <v>224</v>
      </c>
      <c r="N2451" s="9">
        <f t="shared" si="618"/>
        <v>-324</v>
      </c>
      <c r="O2451" s="9">
        <f t="shared" si="619"/>
        <v>-324</v>
      </c>
      <c r="P2451" s="9">
        <f t="shared" si="624"/>
        <v>88</v>
      </c>
      <c r="Q2451" s="9">
        <f t="shared" si="625"/>
        <v>48</v>
      </c>
      <c r="R2451" s="9">
        <f t="shared" si="626"/>
        <v>-20</v>
      </c>
      <c r="S2451" s="9">
        <f t="shared" si="627"/>
        <v>52</v>
      </c>
      <c r="T2451" s="9">
        <f t="shared" si="628"/>
        <v>-22</v>
      </c>
      <c r="U2451" s="9">
        <f t="shared" si="620"/>
        <v>4224</v>
      </c>
      <c r="V2451" s="9">
        <f t="shared" si="621"/>
        <v>-1760</v>
      </c>
      <c r="W2451" s="1">
        <f t="shared" si="622"/>
        <v>4576</v>
      </c>
      <c r="X2451" s="1">
        <f t="shared" si="623"/>
        <v>-1936</v>
      </c>
    </row>
    <row r="2452" spans="9:24">
      <c r="I2452" s="10">
        <f t="shared" si="615"/>
        <v>0</v>
      </c>
      <c r="J2452" s="10">
        <f t="shared" si="616"/>
        <v>0</v>
      </c>
      <c r="K2452" s="10">
        <f t="shared" si="617"/>
        <v>0</v>
      </c>
      <c r="L2452" s="9">
        <f t="shared" si="613"/>
        <v>100</v>
      </c>
      <c r="M2452" s="9">
        <f t="shared" si="614"/>
        <v>228</v>
      </c>
      <c r="N2452" s="9">
        <f t="shared" si="618"/>
        <v>-328</v>
      </c>
      <c r="O2452" s="9">
        <f t="shared" si="619"/>
        <v>-328</v>
      </c>
      <c r="P2452" s="9">
        <f t="shared" si="624"/>
        <v>88</v>
      </c>
      <c r="Q2452" s="9">
        <f t="shared" si="625"/>
        <v>49</v>
      </c>
      <c r="R2452" s="9">
        <f t="shared" si="626"/>
        <v>-21</v>
      </c>
      <c r="S2452" s="9">
        <f t="shared" si="627"/>
        <v>53</v>
      </c>
      <c r="T2452" s="9">
        <f t="shared" si="628"/>
        <v>-24</v>
      </c>
      <c r="U2452" s="9">
        <f t="shared" si="620"/>
        <v>4312</v>
      </c>
      <c r="V2452" s="9">
        <f t="shared" si="621"/>
        <v>-1848</v>
      </c>
      <c r="W2452" s="1">
        <f t="shared" si="622"/>
        <v>4664</v>
      </c>
      <c r="X2452" s="1">
        <f t="shared" si="623"/>
        <v>-2112</v>
      </c>
    </row>
    <row r="2453" spans="9:24">
      <c r="I2453" s="10">
        <f t="shared" si="615"/>
        <v>0</v>
      </c>
      <c r="J2453" s="10">
        <f t="shared" si="616"/>
        <v>0</v>
      </c>
      <c r="K2453" s="10">
        <f t="shared" si="617"/>
        <v>0</v>
      </c>
      <c r="L2453" s="9">
        <f t="shared" si="613"/>
        <v>100</v>
      </c>
      <c r="M2453" s="9">
        <f t="shared" si="614"/>
        <v>232</v>
      </c>
      <c r="N2453" s="9">
        <f t="shared" si="618"/>
        <v>-332</v>
      </c>
      <c r="O2453" s="9">
        <f t="shared" si="619"/>
        <v>-332</v>
      </c>
      <c r="P2453" s="9">
        <f t="shared" si="624"/>
        <v>88</v>
      </c>
      <c r="Q2453" s="9">
        <f t="shared" si="625"/>
        <v>49</v>
      </c>
      <c r="R2453" s="9">
        <f t="shared" si="626"/>
        <v>-21</v>
      </c>
      <c r="S2453" s="9">
        <f t="shared" si="627"/>
        <v>53</v>
      </c>
      <c r="T2453" s="9">
        <f t="shared" si="628"/>
        <v>-24</v>
      </c>
      <c r="U2453" s="9">
        <f t="shared" si="620"/>
        <v>4312</v>
      </c>
      <c r="V2453" s="9">
        <f t="shared" si="621"/>
        <v>-1848</v>
      </c>
      <c r="W2453" s="1">
        <f t="shared" si="622"/>
        <v>4664</v>
      </c>
      <c r="X2453" s="1">
        <f t="shared" si="623"/>
        <v>-2112</v>
      </c>
    </row>
    <row r="2454" spans="9:24">
      <c r="I2454" s="10">
        <f t="shared" si="615"/>
        <v>0</v>
      </c>
      <c r="J2454" s="10">
        <f t="shared" si="616"/>
        <v>0</v>
      </c>
      <c r="K2454" s="10">
        <f t="shared" si="617"/>
        <v>0</v>
      </c>
      <c r="L2454" s="9">
        <f t="shared" si="613"/>
        <v>100</v>
      </c>
      <c r="M2454" s="9">
        <f t="shared" si="614"/>
        <v>236</v>
      </c>
      <c r="N2454" s="9">
        <f t="shared" si="618"/>
        <v>-336</v>
      </c>
      <c r="O2454" s="9">
        <f t="shared" si="619"/>
        <v>-336</v>
      </c>
      <c r="P2454" s="9">
        <f t="shared" si="624"/>
        <v>88</v>
      </c>
      <c r="Q2454" s="9">
        <f t="shared" si="625"/>
        <v>50</v>
      </c>
      <c r="R2454" s="9">
        <f t="shared" si="626"/>
        <v>-22</v>
      </c>
      <c r="S2454" s="9">
        <f t="shared" si="627"/>
        <v>55</v>
      </c>
      <c r="T2454" s="9">
        <f t="shared" si="628"/>
        <v>-25</v>
      </c>
      <c r="U2454" s="9">
        <f t="shared" si="620"/>
        <v>4400</v>
      </c>
      <c r="V2454" s="9">
        <f t="shared" si="621"/>
        <v>-1936</v>
      </c>
      <c r="W2454" s="1">
        <f t="shared" si="622"/>
        <v>4840</v>
      </c>
      <c r="X2454" s="1">
        <f t="shared" si="623"/>
        <v>-2200</v>
      </c>
    </row>
    <row r="2455" spans="9:24">
      <c r="I2455" s="10">
        <f t="shared" si="615"/>
        <v>0</v>
      </c>
      <c r="J2455" s="10">
        <f t="shared" si="616"/>
        <v>0</v>
      </c>
      <c r="K2455" s="10">
        <f t="shared" si="617"/>
        <v>0</v>
      </c>
      <c r="L2455" s="9">
        <f t="shared" si="613"/>
        <v>100</v>
      </c>
      <c r="M2455" s="9">
        <f t="shared" si="614"/>
        <v>240</v>
      </c>
      <c r="N2455" s="9">
        <f t="shared" si="618"/>
        <v>-340</v>
      </c>
      <c r="O2455" s="9">
        <f t="shared" si="619"/>
        <v>-340</v>
      </c>
      <c r="P2455" s="9">
        <f t="shared" si="624"/>
        <v>88</v>
      </c>
      <c r="Q2455" s="9">
        <f t="shared" si="625"/>
        <v>50</v>
      </c>
      <c r="R2455" s="9">
        <f t="shared" si="626"/>
        <v>-22</v>
      </c>
      <c r="S2455" s="9">
        <f t="shared" si="627"/>
        <v>55</v>
      </c>
      <c r="T2455" s="9">
        <f t="shared" si="628"/>
        <v>-25</v>
      </c>
      <c r="U2455" s="9">
        <f t="shared" si="620"/>
        <v>4400</v>
      </c>
      <c r="V2455" s="9">
        <f t="shared" si="621"/>
        <v>-1936</v>
      </c>
      <c r="W2455" s="1">
        <f t="shared" si="622"/>
        <v>4840</v>
      </c>
      <c r="X2455" s="1">
        <f t="shared" si="623"/>
        <v>-2200</v>
      </c>
    </row>
    <row r="2456" spans="9:24">
      <c r="I2456" s="10">
        <f t="shared" si="615"/>
        <v>0</v>
      </c>
      <c r="J2456" s="10">
        <f t="shared" si="616"/>
        <v>0</v>
      </c>
      <c r="K2456" s="10">
        <f t="shared" si="617"/>
        <v>0</v>
      </c>
      <c r="L2456" s="9">
        <f t="shared" si="613"/>
        <v>100</v>
      </c>
      <c r="M2456" s="9">
        <f t="shared" si="614"/>
        <v>244</v>
      </c>
      <c r="N2456" s="9">
        <f t="shared" si="618"/>
        <v>-344</v>
      </c>
      <c r="O2456" s="9">
        <f t="shared" si="619"/>
        <v>-344</v>
      </c>
      <c r="P2456" s="9">
        <f t="shared" si="624"/>
        <v>88</v>
      </c>
      <c r="Q2456" s="9">
        <f t="shared" si="625"/>
        <v>51</v>
      </c>
      <c r="R2456" s="9">
        <f t="shared" si="626"/>
        <v>-23</v>
      </c>
      <c r="S2456" s="9">
        <f t="shared" si="627"/>
        <v>56</v>
      </c>
      <c r="T2456" s="9">
        <f t="shared" si="628"/>
        <v>-26</v>
      </c>
      <c r="U2456" s="9">
        <f t="shared" si="620"/>
        <v>4488</v>
      </c>
      <c r="V2456" s="9">
        <f t="shared" si="621"/>
        <v>-2024</v>
      </c>
      <c r="W2456" s="1">
        <f t="shared" si="622"/>
        <v>4928</v>
      </c>
      <c r="X2456" s="1">
        <f t="shared" si="623"/>
        <v>-2288</v>
      </c>
    </row>
    <row r="2457" spans="9:24">
      <c r="I2457" s="10">
        <f t="shared" si="615"/>
        <v>0</v>
      </c>
      <c r="J2457" s="10">
        <f t="shared" si="616"/>
        <v>0</v>
      </c>
      <c r="K2457" s="10">
        <f t="shared" si="617"/>
        <v>0</v>
      </c>
      <c r="L2457" s="9">
        <f t="shared" si="613"/>
        <v>100</v>
      </c>
      <c r="M2457" s="9">
        <f t="shared" si="614"/>
        <v>248</v>
      </c>
      <c r="N2457" s="9">
        <f t="shared" si="618"/>
        <v>-348</v>
      </c>
      <c r="O2457" s="9">
        <f t="shared" si="619"/>
        <v>-348</v>
      </c>
      <c r="P2457" s="9">
        <f t="shared" si="624"/>
        <v>88</v>
      </c>
      <c r="Q2457" s="9">
        <f t="shared" si="625"/>
        <v>51</v>
      </c>
      <c r="R2457" s="9">
        <f t="shared" si="626"/>
        <v>-23</v>
      </c>
      <c r="S2457" s="9">
        <f t="shared" si="627"/>
        <v>56</v>
      </c>
      <c r="T2457" s="9">
        <f t="shared" si="628"/>
        <v>-26</v>
      </c>
      <c r="U2457" s="9">
        <f t="shared" si="620"/>
        <v>4488</v>
      </c>
      <c r="V2457" s="9">
        <f t="shared" si="621"/>
        <v>-2024</v>
      </c>
      <c r="W2457" s="1">
        <f t="shared" si="622"/>
        <v>4928</v>
      </c>
      <c r="X2457" s="1">
        <f t="shared" si="623"/>
        <v>-2288</v>
      </c>
    </row>
    <row r="2458" spans="9:24">
      <c r="I2458" s="10">
        <f t="shared" si="615"/>
        <v>0</v>
      </c>
      <c r="J2458" s="10">
        <f t="shared" si="616"/>
        <v>0</v>
      </c>
      <c r="K2458" s="10">
        <f t="shared" si="617"/>
        <v>0</v>
      </c>
      <c r="L2458" s="9">
        <f t="shared" si="613"/>
        <v>100</v>
      </c>
      <c r="M2458" s="9">
        <f t="shared" si="614"/>
        <v>252</v>
      </c>
      <c r="N2458" s="9">
        <f t="shared" si="618"/>
        <v>-352</v>
      </c>
      <c r="O2458" s="9">
        <f t="shared" si="619"/>
        <v>-352</v>
      </c>
      <c r="P2458" s="9">
        <f t="shared" si="624"/>
        <v>88</v>
      </c>
      <c r="Q2458" s="9">
        <f t="shared" si="625"/>
        <v>52</v>
      </c>
      <c r="R2458" s="9">
        <f t="shared" si="626"/>
        <v>-24</v>
      </c>
      <c r="S2458" s="9">
        <f t="shared" si="627"/>
        <v>57</v>
      </c>
      <c r="T2458" s="9">
        <f t="shared" si="628"/>
        <v>-27</v>
      </c>
      <c r="U2458" s="9">
        <f t="shared" si="620"/>
        <v>4576</v>
      </c>
      <c r="V2458" s="9">
        <f t="shared" si="621"/>
        <v>-2112</v>
      </c>
      <c r="W2458" s="1">
        <f t="shared" si="622"/>
        <v>5016</v>
      </c>
      <c r="X2458" s="1">
        <f t="shared" si="623"/>
        <v>-2376</v>
      </c>
    </row>
    <row r="2459" spans="9:24">
      <c r="I2459" s="10">
        <f t="shared" si="615"/>
        <v>0</v>
      </c>
      <c r="J2459" s="10">
        <f t="shared" si="616"/>
        <v>0</v>
      </c>
      <c r="K2459" s="10">
        <f t="shared" si="617"/>
        <v>0</v>
      </c>
      <c r="L2459" s="9">
        <f t="shared" si="613"/>
        <v>96</v>
      </c>
      <c r="M2459" s="9">
        <f t="shared" si="614"/>
        <v>4</v>
      </c>
      <c r="N2459" s="9">
        <f t="shared" si="618"/>
        <v>-100</v>
      </c>
      <c r="O2459" s="9">
        <f t="shared" si="619"/>
        <v>-100</v>
      </c>
      <c r="P2459" s="9">
        <f t="shared" si="624"/>
        <v>87</v>
      </c>
      <c r="Q2459" s="9">
        <f t="shared" si="625"/>
        <v>21</v>
      </c>
      <c r="R2459" s="9">
        <f t="shared" si="626"/>
        <v>8</v>
      </c>
      <c r="S2459" s="9">
        <f t="shared" si="627"/>
        <v>23</v>
      </c>
      <c r="T2459" s="9">
        <f t="shared" si="628"/>
        <v>8</v>
      </c>
      <c r="U2459" s="9">
        <f t="shared" si="620"/>
        <v>1827</v>
      </c>
      <c r="V2459" s="9">
        <f t="shared" si="621"/>
        <v>696</v>
      </c>
      <c r="W2459" s="1">
        <f t="shared" si="622"/>
        <v>2001</v>
      </c>
      <c r="X2459" s="1">
        <f t="shared" si="623"/>
        <v>696</v>
      </c>
    </row>
    <row r="2460" spans="9:24">
      <c r="I2460" s="10">
        <f t="shared" si="615"/>
        <v>0</v>
      </c>
      <c r="J2460" s="10">
        <f t="shared" si="616"/>
        <v>0</v>
      </c>
      <c r="K2460" s="10">
        <f t="shared" si="617"/>
        <v>0</v>
      </c>
      <c r="L2460" s="9">
        <f t="shared" si="613"/>
        <v>96</v>
      </c>
      <c r="M2460" s="9">
        <f t="shared" si="614"/>
        <v>8</v>
      </c>
      <c r="N2460" s="9">
        <f t="shared" si="618"/>
        <v>-104</v>
      </c>
      <c r="O2460" s="9">
        <f t="shared" si="619"/>
        <v>-104</v>
      </c>
      <c r="P2460" s="9">
        <f t="shared" si="624"/>
        <v>87</v>
      </c>
      <c r="Q2460" s="9">
        <f t="shared" si="625"/>
        <v>21</v>
      </c>
      <c r="R2460" s="9">
        <f t="shared" si="626"/>
        <v>7</v>
      </c>
      <c r="S2460" s="9">
        <f t="shared" si="627"/>
        <v>23</v>
      </c>
      <c r="T2460" s="9">
        <f t="shared" si="628"/>
        <v>7</v>
      </c>
      <c r="U2460" s="9">
        <f t="shared" si="620"/>
        <v>1827</v>
      </c>
      <c r="V2460" s="9">
        <f t="shared" si="621"/>
        <v>609</v>
      </c>
      <c r="W2460" s="1">
        <f t="shared" si="622"/>
        <v>2001</v>
      </c>
      <c r="X2460" s="1">
        <f t="shared" si="623"/>
        <v>609</v>
      </c>
    </row>
    <row r="2461" spans="9:24">
      <c r="I2461" s="10">
        <f t="shared" si="615"/>
        <v>0</v>
      </c>
      <c r="J2461" s="10">
        <f t="shared" si="616"/>
        <v>0</v>
      </c>
      <c r="K2461" s="10">
        <f t="shared" si="617"/>
        <v>0</v>
      </c>
      <c r="L2461" s="9">
        <f t="shared" si="613"/>
        <v>96</v>
      </c>
      <c r="M2461" s="9">
        <f t="shared" si="614"/>
        <v>12</v>
      </c>
      <c r="N2461" s="9">
        <f t="shared" si="618"/>
        <v>-108</v>
      </c>
      <c r="O2461" s="9">
        <f t="shared" si="619"/>
        <v>-108</v>
      </c>
      <c r="P2461" s="9">
        <f t="shared" si="624"/>
        <v>87</v>
      </c>
      <c r="Q2461" s="9">
        <f t="shared" si="625"/>
        <v>22</v>
      </c>
      <c r="R2461" s="9">
        <f t="shared" si="626"/>
        <v>7</v>
      </c>
      <c r="S2461" s="9">
        <f t="shared" si="627"/>
        <v>24</v>
      </c>
      <c r="T2461" s="9">
        <f t="shared" si="628"/>
        <v>7</v>
      </c>
      <c r="U2461" s="9">
        <f t="shared" si="620"/>
        <v>1914</v>
      </c>
      <c r="V2461" s="9">
        <f t="shared" si="621"/>
        <v>609</v>
      </c>
      <c r="W2461" s="1">
        <f t="shared" si="622"/>
        <v>2088</v>
      </c>
      <c r="X2461" s="1">
        <f t="shared" si="623"/>
        <v>609</v>
      </c>
    </row>
    <row r="2462" spans="9:24">
      <c r="I2462" s="10">
        <f t="shared" si="615"/>
        <v>0</v>
      </c>
      <c r="J2462" s="10">
        <f t="shared" si="616"/>
        <v>0</v>
      </c>
      <c r="K2462" s="10">
        <f t="shared" si="617"/>
        <v>0</v>
      </c>
      <c r="L2462" s="9">
        <f t="shared" si="613"/>
        <v>96</v>
      </c>
      <c r="M2462" s="9">
        <f t="shared" si="614"/>
        <v>16</v>
      </c>
      <c r="N2462" s="9">
        <f t="shared" si="618"/>
        <v>-112</v>
      </c>
      <c r="O2462" s="9">
        <f t="shared" si="619"/>
        <v>-112</v>
      </c>
      <c r="P2462" s="9">
        <f t="shared" si="624"/>
        <v>87</v>
      </c>
      <c r="Q2462" s="9">
        <f t="shared" si="625"/>
        <v>22</v>
      </c>
      <c r="R2462" s="9">
        <f t="shared" si="626"/>
        <v>6</v>
      </c>
      <c r="S2462" s="9">
        <f t="shared" si="627"/>
        <v>24</v>
      </c>
      <c r="T2462" s="9">
        <f t="shared" si="628"/>
        <v>6</v>
      </c>
      <c r="U2462" s="9">
        <f t="shared" si="620"/>
        <v>1914</v>
      </c>
      <c r="V2462" s="9">
        <f t="shared" si="621"/>
        <v>522</v>
      </c>
      <c r="W2462" s="1">
        <f t="shared" si="622"/>
        <v>2088</v>
      </c>
      <c r="X2462" s="1">
        <f t="shared" si="623"/>
        <v>522</v>
      </c>
    </row>
    <row r="2463" spans="9:24">
      <c r="I2463" s="10">
        <f t="shared" si="615"/>
        <v>0</v>
      </c>
      <c r="J2463" s="10">
        <f t="shared" si="616"/>
        <v>0</v>
      </c>
      <c r="K2463" s="10">
        <f t="shared" si="617"/>
        <v>0</v>
      </c>
      <c r="L2463" s="9">
        <f t="shared" si="613"/>
        <v>96</v>
      </c>
      <c r="M2463" s="9">
        <f t="shared" si="614"/>
        <v>20</v>
      </c>
      <c r="N2463" s="9">
        <f t="shared" si="618"/>
        <v>-116</v>
      </c>
      <c r="O2463" s="9">
        <f t="shared" si="619"/>
        <v>-116</v>
      </c>
      <c r="P2463" s="9">
        <f t="shared" si="624"/>
        <v>87</v>
      </c>
      <c r="Q2463" s="9">
        <f t="shared" si="625"/>
        <v>23</v>
      </c>
      <c r="R2463" s="9">
        <f t="shared" si="626"/>
        <v>6</v>
      </c>
      <c r="S2463" s="9">
        <f t="shared" si="627"/>
        <v>25</v>
      </c>
      <c r="T2463" s="9">
        <f t="shared" si="628"/>
        <v>6</v>
      </c>
      <c r="U2463" s="9">
        <f t="shared" si="620"/>
        <v>2001</v>
      </c>
      <c r="V2463" s="9">
        <f t="shared" si="621"/>
        <v>522</v>
      </c>
      <c r="W2463" s="1">
        <f t="shared" si="622"/>
        <v>2175</v>
      </c>
      <c r="X2463" s="1">
        <f t="shared" si="623"/>
        <v>522</v>
      </c>
    </row>
    <row r="2464" spans="9:24">
      <c r="I2464" s="10">
        <f t="shared" si="615"/>
        <v>0</v>
      </c>
      <c r="J2464" s="10">
        <f t="shared" si="616"/>
        <v>0</v>
      </c>
      <c r="K2464" s="10">
        <f t="shared" si="617"/>
        <v>0</v>
      </c>
      <c r="L2464" s="9">
        <f t="shared" si="613"/>
        <v>96</v>
      </c>
      <c r="M2464" s="9">
        <f t="shared" si="614"/>
        <v>24</v>
      </c>
      <c r="N2464" s="9">
        <f t="shared" si="618"/>
        <v>-120</v>
      </c>
      <c r="O2464" s="9">
        <f t="shared" si="619"/>
        <v>-120</v>
      </c>
      <c r="P2464" s="9">
        <f t="shared" si="624"/>
        <v>87</v>
      </c>
      <c r="Q2464" s="9">
        <f t="shared" si="625"/>
        <v>23</v>
      </c>
      <c r="R2464" s="9">
        <f t="shared" si="626"/>
        <v>5</v>
      </c>
      <c r="S2464" s="9">
        <f t="shared" si="627"/>
        <v>25</v>
      </c>
      <c r="T2464" s="9">
        <f t="shared" si="628"/>
        <v>5</v>
      </c>
      <c r="U2464" s="9">
        <f t="shared" si="620"/>
        <v>2001</v>
      </c>
      <c r="V2464" s="9">
        <f t="shared" si="621"/>
        <v>435</v>
      </c>
      <c r="W2464" s="1">
        <f t="shared" si="622"/>
        <v>2175</v>
      </c>
      <c r="X2464" s="1">
        <f t="shared" si="623"/>
        <v>435</v>
      </c>
    </row>
    <row r="2465" spans="9:24">
      <c r="I2465" s="10">
        <f t="shared" si="615"/>
        <v>0</v>
      </c>
      <c r="J2465" s="10">
        <f t="shared" si="616"/>
        <v>0</v>
      </c>
      <c r="K2465" s="10">
        <f t="shared" si="617"/>
        <v>0</v>
      </c>
      <c r="L2465" s="9">
        <f t="shared" si="613"/>
        <v>96</v>
      </c>
      <c r="M2465" s="9">
        <f t="shared" si="614"/>
        <v>28</v>
      </c>
      <c r="N2465" s="9">
        <f t="shared" si="618"/>
        <v>-124</v>
      </c>
      <c r="O2465" s="9">
        <f t="shared" si="619"/>
        <v>-124</v>
      </c>
      <c r="P2465" s="9">
        <f t="shared" si="624"/>
        <v>87</v>
      </c>
      <c r="Q2465" s="9">
        <f t="shared" si="625"/>
        <v>24</v>
      </c>
      <c r="R2465" s="9">
        <f t="shared" si="626"/>
        <v>5</v>
      </c>
      <c r="S2465" s="9">
        <f t="shared" si="627"/>
        <v>26</v>
      </c>
      <c r="T2465" s="9">
        <f t="shared" si="628"/>
        <v>5</v>
      </c>
      <c r="U2465" s="9">
        <f t="shared" si="620"/>
        <v>2088</v>
      </c>
      <c r="V2465" s="9">
        <f t="shared" si="621"/>
        <v>435</v>
      </c>
      <c r="W2465" s="1">
        <f t="shared" si="622"/>
        <v>2262</v>
      </c>
      <c r="X2465" s="1">
        <f t="shared" si="623"/>
        <v>435</v>
      </c>
    </row>
    <row r="2466" spans="9:24">
      <c r="I2466" s="10">
        <f t="shared" si="615"/>
        <v>0</v>
      </c>
      <c r="J2466" s="10">
        <f t="shared" si="616"/>
        <v>0</v>
      </c>
      <c r="K2466" s="10">
        <f t="shared" si="617"/>
        <v>0</v>
      </c>
      <c r="L2466" s="9">
        <f t="shared" si="613"/>
        <v>96</v>
      </c>
      <c r="M2466" s="9">
        <f t="shared" si="614"/>
        <v>32</v>
      </c>
      <c r="N2466" s="9">
        <f t="shared" si="618"/>
        <v>-128</v>
      </c>
      <c r="O2466" s="9">
        <f t="shared" si="619"/>
        <v>-128</v>
      </c>
      <c r="P2466" s="9">
        <f t="shared" si="624"/>
        <v>87</v>
      </c>
      <c r="Q2466" s="9">
        <f t="shared" si="625"/>
        <v>24</v>
      </c>
      <c r="R2466" s="9">
        <f t="shared" si="626"/>
        <v>4</v>
      </c>
      <c r="S2466" s="9">
        <f t="shared" si="627"/>
        <v>26</v>
      </c>
      <c r="T2466" s="9">
        <f t="shared" si="628"/>
        <v>4</v>
      </c>
      <c r="U2466" s="9">
        <f t="shared" si="620"/>
        <v>2088</v>
      </c>
      <c r="V2466" s="9">
        <f t="shared" si="621"/>
        <v>348</v>
      </c>
      <c r="W2466" s="1">
        <f t="shared" si="622"/>
        <v>2262</v>
      </c>
      <c r="X2466" s="1">
        <f t="shared" si="623"/>
        <v>348</v>
      </c>
    </row>
    <row r="2467" spans="9:24">
      <c r="I2467" s="10">
        <f t="shared" si="615"/>
        <v>0</v>
      </c>
      <c r="J2467" s="10">
        <f t="shared" si="616"/>
        <v>0</v>
      </c>
      <c r="K2467" s="10">
        <f t="shared" si="617"/>
        <v>0</v>
      </c>
      <c r="L2467" s="9">
        <f t="shared" si="613"/>
        <v>96</v>
      </c>
      <c r="M2467" s="9">
        <f t="shared" si="614"/>
        <v>36</v>
      </c>
      <c r="N2467" s="9">
        <f t="shared" si="618"/>
        <v>-132</v>
      </c>
      <c r="O2467" s="9">
        <f t="shared" si="619"/>
        <v>-132</v>
      </c>
      <c r="P2467" s="9">
        <f t="shared" si="624"/>
        <v>87</v>
      </c>
      <c r="Q2467" s="9">
        <f t="shared" si="625"/>
        <v>25</v>
      </c>
      <c r="R2467" s="9">
        <f t="shared" si="626"/>
        <v>4</v>
      </c>
      <c r="S2467" s="9">
        <f t="shared" si="627"/>
        <v>27</v>
      </c>
      <c r="T2467" s="9">
        <f t="shared" si="628"/>
        <v>4</v>
      </c>
      <c r="U2467" s="9">
        <f t="shared" si="620"/>
        <v>2175</v>
      </c>
      <c r="V2467" s="9">
        <f t="shared" si="621"/>
        <v>348</v>
      </c>
      <c r="W2467" s="1">
        <f t="shared" si="622"/>
        <v>2349</v>
      </c>
      <c r="X2467" s="1">
        <f t="shared" si="623"/>
        <v>348</v>
      </c>
    </row>
    <row r="2468" spans="9:24">
      <c r="I2468" s="10">
        <f t="shared" si="615"/>
        <v>0</v>
      </c>
      <c r="J2468" s="10">
        <f t="shared" si="616"/>
        <v>0</v>
      </c>
      <c r="K2468" s="10">
        <f t="shared" si="617"/>
        <v>0</v>
      </c>
      <c r="L2468" s="9">
        <f t="shared" si="613"/>
        <v>96</v>
      </c>
      <c r="M2468" s="9">
        <f t="shared" si="614"/>
        <v>40</v>
      </c>
      <c r="N2468" s="9">
        <f t="shared" si="618"/>
        <v>-136</v>
      </c>
      <c r="O2468" s="9">
        <f t="shared" si="619"/>
        <v>-136</v>
      </c>
      <c r="P2468" s="9">
        <f t="shared" si="624"/>
        <v>87</v>
      </c>
      <c r="Q2468" s="9">
        <f t="shared" si="625"/>
        <v>25</v>
      </c>
      <c r="R2468" s="9">
        <f t="shared" si="626"/>
        <v>3</v>
      </c>
      <c r="S2468" s="9">
        <f t="shared" si="627"/>
        <v>27</v>
      </c>
      <c r="T2468" s="9">
        <f t="shared" si="628"/>
        <v>3</v>
      </c>
      <c r="U2468" s="9">
        <f t="shared" si="620"/>
        <v>2175</v>
      </c>
      <c r="V2468" s="9">
        <f t="shared" si="621"/>
        <v>261</v>
      </c>
      <c r="W2468" s="1">
        <f t="shared" si="622"/>
        <v>2349</v>
      </c>
      <c r="X2468" s="1">
        <f t="shared" si="623"/>
        <v>261</v>
      </c>
    </row>
    <row r="2469" spans="9:24">
      <c r="I2469" s="10">
        <f t="shared" si="615"/>
        <v>0</v>
      </c>
      <c r="J2469" s="10">
        <f t="shared" si="616"/>
        <v>0</v>
      </c>
      <c r="K2469" s="10">
        <f t="shared" si="617"/>
        <v>0</v>
      </c>
      <c r="L2469" s="9">
        <f t="shared" si="613"/>
        <v>96</v>
      </c>
      <c r="M2469" s="9">
        <f t="shared" si="614"/>
        <v>44</v>
      </c>
      <c r="N2469" s="9">
        <f t="shared" si="618"/>
        <v>-140</v>
      </c>
      <c r="O2469" s="9">
        <f t="shared" si="619"/>
        <v>-140</v>
      </c>
      <c r="P2469" s="9">
        <f t="shared" si="624"/>
        <v>87</v>
      </c>
      <c r="Q2469" s="9">
        <f t="shared" si="625"/>
        <v>26</v>
      </c>
      <c r="R2469" s="9">
        <f t="shared" si="626"/>
        <v>3</v>
      </c>
      <c r="S2469" s="9">
        <f t="shared" si="627"/>
        <v>28</v>
      </c>
      <c r="T2469" s="9">
        <f t="shared" si="628"/>
        <v>3</v>
      </c>
      <c r="U2469" s="9">
        <f t="shared" si="620"/>
        <v>2262</v>
      </c>
      <c r="V2469" s="9">
        <f t="shared" si="621"/>
        <v>261</v>
      </c>
      <c r="W2469" s="1">
        <f t="shared" si="622"/>
        <v>2436</v>
      </c>
      <c r="X2469" s="1">
        <f t="shared" si="623"/>
        <v>261</v>
      </c>
    </row>
    <row r="2470" spans="9:24">
      <c r="I2470" s="10">
        <f t="shared" si="615"/>
        <v>0</v>
      </c>
      <c r="J2470" s="10">
        <f t="shared" si="616"/>
        <v>0</v>
      </c>
      <c r="K2470" s="10">
        <f t="shared" si="617"/>
        <v>0</v>
      </c>
      <c r="L2470" s="9">
        <f t="shared" si="613"/>
        <v>96</v>
      </c>
      <c r="M2470" s="9">
        <f t="shared" si="614"/>
        <v>48</v>
      </c>
      <c r="N2470" s="9">
        <f t="shared" si="618"/>
        <v>-144</v>
      </c>
      <c r="O2470" s="9">
        <f t="shared" si="619"/>
        <v>-144</v>
      </c>
      <c r="P2470" s="9">
        <f t="shared" si="624"/>
        <v>87</v>
      </c>
      <c r="Q2470" s="9">
        <f t="shared" si="625"/>
        <v>26</v>
      </c>
      <c r="R2470" s="9">
        <f t="shared" si="626"/>
        <v>2</v>
      </c>
      <c r="S2470" s="9">
        <f t="shared" si="627"/>
        <v>28</v>
      </c>
      <c r="T2470" s="9">
        <f t="shared" si="628"/>
        <v>2</v>
      </c>
      <c r="U2470" s="9">
        <f t="shared" si="620"/>
        <v>2262</v>
      </c>
      <c r="V2470" s="9">
        <f t="shared" si="621"/>
        <v>174</v>
      </c>
      <c r="W2470" s="1">
        <f t="shared" si="622"/>
        <v>2436</v>
      </c>
      <c r="X2470" s="1">
        <f t="shared" si="623"/>
        <v>174</v>
      </c>
    </row>
    <row r="2471" spans="9:24">
      <c r="I2471" s="10">
        <f t="shared" si="615"/>
        <v>0</v>
      </c>
      <c r="J2471" s="10">
        <f t="shared" si="616"/>
        <v>0</v>
      </c>
      <c r="K2471" s="10">
        <f t="shared" si="617"/>
        <v>0</v>
      </c>
      <c r="L2471" s="9">
        <f t="shared" si="613"/>
        <v>96</v>
      </c>
      <c r="M2471" s="9">
        <f t="shared" si="614"/>
        <v>52</v>
      </c>
      <c r="N2471" s="9">
        <f t="shared" si="618"/>
        <v>-148</v>
      </c>
      <c r="O2471" s="9">
        <f t="shared" si="619"/>
        <v>-148</v>
      </c>
      <c r="P2471" s="9">
        <f t="shared" si="624"/>
        <v>87</v>
      </c>
      <c r="Q2471" s="9">
        <f t="shared" si="625"/>
        <v>27</v>
      </c>
      <c r="R2471" s="9">
        <f t="shared" si="626"/>
        <v>2</v>
      </c>
      <c r="S2471" s="9">
        <f t="shared" si="627"/>
        <v>29</v>
      </c>
      <c r="T2471" s="9">
        <f t="shared" si="628"/>
        <v>2</v>
      </c>
      <c r="U2471" s="9">
        <f t="shared" si="620"/>
        <v>2349</v>
      </c>
      <c r="V2471" s="9">
        <f t="shared" si="621"/>
        <v>174</v>
      </c>
      <c r="W2471" s="1">
        <f t="shared" si="622"/>
        <v>2523</v>
      </c>
      <c r="X2471" s="1">
        <f t="shared" si="623"/>
        <v>174</v>
      </c>
    </row>
    <row r="2472" spans="9:24">
      <c r="I2472" s="10">
        <f t="shared" si="615"/>
        <v>0</v>
      </c>
      <c r="J2472" s="10">
        <f t="shared" si="616"/>
        <v>0</v>
      </c>
      <c r="K2472" s="10">
        <f t="shared" si="617"/>
        <v>0</v>
      </c>
      <c r="L2472" s="9">
        <f t="shared" si="613"/>
        <v>96</v>
      </c>
      <c r="M2472" s="9">
        <f t="shared" si="614"/>
        <v>56</v>
      </c>
      <c r="N2472" s="9">
        <f t="shared" si="618"/>
        <v>-152</v>
      </c>
      <c r="O2472" s="9">
        <f t="shared" si="619"/>
        <v>-152</v>
      </c>
      <c r="P2472" s="9">
        <f t="shared" si="624"/>
        <v>87</v>
      </c>
      <c r="Q2472" s="9">
        <f t="shared" si="625"/>
        <v>27</v>
      </c>
      <c r="R2472" s="9">
        <f t="shared" si="626"/>
        <v>1</v>
      </c>
      <c r="S2472" s="9">
        <f t="shared" si="627"/>
        <v>29</v>
      </c>
      <c r="T2472" s="9">
        <f t="shared" si="628"/>
        <v>1</v>
      </c>
      <c r="U2472" s="9">
        <f t="shared" si="620"/>
        <v>2349</v>
      </c>
      <c r="V2472" s="9">
        <f t="shared" si="621"/>
        <v>87</v>
      </c>
      <c r="W2472" s="1">
        <f t="shared" si="622"/>
        <v>2523</v>
      </c>
      <c r="X2472" s="1">
        <f t="shared" si="623"/>
        <v>87</v>
      </c>
    </row>
    <row r="2473" spans="9:24">
      <c r="I2473" s="10">
        <f t="shared" si="615"/>
        <v>0</v>
      </c>
      <c r="J2473" s="10">
        <f t="shared" si="616"/>
        <v>0</v>
      </c>
      <c r="K2473" s="10">
        <f t="shared" si="617"/>
        <v>0</v>
      </c>
      <c r="L2473" s="9">
        <f t="shared" si="613"/>
        <v>96</v>
      </c>
      <c r="M2473" s="9">
        <f t="shared" si="614"/>
        <v>60</v>
      </c>
      <c r="N2473" s="9">
        <f t="shared" si="618"/>
        <v>-156</v>
      </c>
      <c r="O2473" s="9">
        <f t="shared" si="619"/>
        <v>-156</v>
      </c>
      <c r="P2473" s="9">
        <f t="shared" si="624"/>
        <v>87</v>
      </c>
      <c r="Q2473" s="9">
        <f t="shared" si="625"/>
        <v>28</v>
      </c>
      <c r="R2473" s="9">
        <f t="shared" si="626"/>
        <v>1</v>
      </c>
      <c r="S2473" s="9">
        <f t="shared" si="627"/>
        <v>30</v>
      </c>
      <c r="T2473" s="9">
        <f t="shared" si="628"/>
        <v>1</v>
      </c>
      <c r="U2473" s="9">
        <f t="shared" si="620"/>
        <v>2436</v>
      </c>
      <c r="V2473" s="9">
        <f t="shared" si="621"/>
        <v>87</v>
      </c>
      <c r="W2473" s="1">
        <f t="shared" si="622"/>
        <v>2610</v>
      </c>
      <c r="X2473" s="1">
        <f t="shared" si="623"/>
        <v>87</v>
      </c>
    </row>
    <row r="2474" spans="9:24">
      <c r="I2474" s="10">
        <f t="shared" si="615"/>
        <v>0</v>
      </c>
      <c r="J2474" s="10">
        <f t="shared" si="616"/>
        <v>0</v>
      </c>
      <c r="K2474" s="10">
        <f t="shared" si="617"/>
        <v>0</v>
      </c>
      <c r="L2474" s="9">
        <f t="shared" ref="L2474:L2537" si="629">L2411-4</f>
        <v>96</v>
      </c>
      <c r="M2474" s="9">
        <f t="shared" si="614"/>
        <v>64</v>
      </c>
      <c r="N2474" s="9">
        <f t="shared" si="618"/>
        <v>-160</v>
      </c>
      <c r="O2474" s="9">
        <f t="shared" si="619"/>
        <v>-160</v>
      </c>
      <c r="P2474" s="9">
        <f t="shared" si="624"/>
        <v>87</v>
      </c>
      <c r="Q2474" s="9">
        <f t="shared" si="625"/>
        <v>28</v>
      </c>
      <c r="R2474" s="9">
        <f t="shared" si="626"/>
        <v>0</v>
      </c>
      <c r="S2474" s="9">
        <f t="shared" si="627"/>
        <v>30</v>
      </c>
      <c r="T2474" s="9">
        <f t="shared" si="628"/>
        <v>0</v>
      </c>
      <c r="U2474" s="9">
        <f t="shared" si="620"/>
        <v>2436</v>
      </c>
      <c r="V2474" s="9">
        <f t="shared" si="621"/>
        <v>0</v>
      </c>
      <c r="W2474" s="1">
        <f t="shared" si="622"/>
        <v>2610</v>
      </c>
      <c r="X2474" s="1">
        <f t="shared" si="623"/>
        <v>0</v>
      </c>
    </row>
    <row r="2475" spans="9:24">
      <c r="I2475" s="10">
        <f t="shared" si="615"/>
        <v>0</v>
      </c>
      <c r="J2475" s="10">
        <f t="shared" si="616"/>
        <v>0</v>
      </c>
      <c r="K2475" s="10">
        <f t="shared" si="617"/>
        <v>0</v>
      </c>
      <c r="L2475" s="9">
        <f t="shared" si="629"/>
        <v>96</v>
      </c>
      <c r="M2475" s="9">
        <f t="shared" si="614"/>
        <v>68</v>
      </c>
      <c r="N2475" s="9">
        <f t="shared" si="618"/>
        <v>-164</v>
      </c>
      <c r="O2475" s="9">
        <f t="shared" si="619"/>
        <v>-164</v>
      </c>
      <c r="P2475" s="9">
        <f t="shared" si="624"/>
        <v>87</v>
      </c>
      <c r="Q2475" s="9">
        <f t="shared" si="625"/>
        <v>29</v>
      </c>
      <c r="R2475" s="9">
        <f t="shared" si="626"/>
        <v>0</v>
      </c>
      <c r="S2475" s="9">
        <f t="shared" si="627"/>
        <v>31</v>
      </c>
      <c r="T2475" s="9">
        <f t="shared" si="628"/>
        <v>0</v>
      </c>
      <c r="U2475" s="9">
        <f t="shared" si="620"/>
        <v>2523</v>
      </c>
      <c r="V2475" s="9">
        <f t="shared" si="621"/>
        <v>0</v>
      </c>
      <c r="W2475" s="1">
        <f t="shared" si="622"/>
        <v>2697</v>
      </c>
      <c r="X2475" s="1">
        <f t="shared" si="623"/>
        <v>0</v>
      </c>
    </row>
    <row r="2476" spans="9:24">
      <c r="I2476" s="10">
        <f t="shared" si="615"/>
        <v>0</v>
      </c>
      <c r="J2476" s="10">
        <f t="shared" si="616"/>
        <v>0</v>
      </c>
      <c r="K2476" s="10">
        <f t="shared" si="617"/>
        <v>0</v>
      </c>
      <c r="L2476" s="9">
        <f t="shared" si="629"/>
        <v>96</v>
      </c>
      <c r="M2476" s="9">
        <f t="shared" si="614"/>
        <v>72</v>
      </c>
      <c r="N2476" s="9">
        <f t="shared" si="618"/>
        <v>-168</v>
      </c>
      <c r="O2476" s="9">
        <f t="shared" si="619"/>
        <v>-168</v>
      </c>
      <c r="P2476" s="9">
        <f t="shared" si="624"/>
        <v>87</v>
      </c>
      <c r="Q2476" s="9">
        <f t="shared" si="625"/>
        <v>29</v>
      </c>
      <c r="R2476" s="9">
        <f t="shared" si="626"/>
        <v>-1</v>
      </c>
      <c r="S2476" s="9">
        <f t="shared" si="627"/>
        <v>31</v>
      </c>
      <c r="T2476" s="9">
        <f t="shared" si="628"/>
        <v>-2</v>
      </c>
      <c r="U2476" s="9">
        <f t="shared" si="620"/>
        <v>2523</v>
      </c>
      <c r="V2476" s="9">
        <f t="shared" si="621"/>
        <v>-87</v>
      </c>
      <c r="W2476" s="1">
        <f t="shared" si="622"/>
        <v>2697</v>
      </c>
      <c r="X2476" s="1">
        <f t="shared" si="623"/>
        <v>-174</v>
      </c>
    </row>
    <row r="2477" spans="9:24">
      <c r="I2477" s="10">
        <f t="shared" si="615"/>
        <v>0</v>
      </c>
      <c r="J2477" s="10">
        <f t="shared" si="616"/>
        <v>0</v>
      </c>
      <c r="K2477" s="10">
        <f t="shared" si="617"/>
        <v>0</v>
      </c>
      <c r="L2477" s="9">
        <f t="shared" si="629"/>
        <v>96</v>
      </c>
      <c r="M2477" s="9">
        <f t="shared" si="614"/>
        <v>76</v>
      </c>
      <c r="N2477" s="9">
        <f t="shared" si="618"/>
        <v>-172</v>
      </c>
      <c r="O2477" s="9">
        <f t="shared" si="619"/>
        <v>-172</v>
      </c>
      <c r="P2477" s="9">
        <f t="shared" si="624"/>
        <v>87</v>
      </c>
      <c r="Q2477" s="9">
        <f t="shared" si="625"/>
        <v>30</v>
      </c>
      <c r="R2477" s="9">
        <f t="shared" si="626"/>
        <v>-1</v>
      </c>
      <c r="S2477" s="9">
        <f t="shared" si="627"/>
        <v>33</v>
      </c>
      <c r="T2477" s="9">
        <f t="shared" si="628"/>
        <v>-2</v>
      </c>
      <c r="U2477" s="9">
        <f t="shared" si="620"/>
        <v>2610</v>
      </c>
      <c r="V2477" s="9">
        <f t="shared" si="621"/>
        <v>-87</v>
      </c>
      <c r="W2477" s="1">
        <f t="shared" si="622"/>
        <v>2871</v>
      </c>
      <c r="X2477" s="1">
        <f t="shared" si="623"/>
        <v>-174</v>
      </c>
    </row>
    <row r="2478" spans="9:24">
      <c r="I2478" s="10">
        <f t="shared" si="615"/>
        <v>0</v>
      </c>
      <c r="J2478" s="10">
        <f t="shared" si="616"/>
        <v>0</v>
      </c>
      <c r="K2478" s="10">
        <f t="shared" si="617"/>
        <v>0</v>
      </c>
      <c r="L2478" s="9">
        <f t="shared" si="629"/>
        <v>96</v>
      </c>
      <c r="M2478" s="9">
        <f t="shared" si="614"/>
        <v>80</v>
      </c>
      <c r="N2478" s="9">
        <f t="shared" si="618"/>
        <v>-176</v>
      </c>
      <c r="O2478" s="9">
        <f t="shared" si="619"/>
        <v>-176</v>
      </c>
      <c r="P2478" s="9">
        <f t="shared" si="624"/>
        <v>87</v>
      </c>
      <c r="Q2478" s="9">
        <f t="shared" si="625"/>
        <v>30</v>
      </c>
      <c r="R2478" s="9">
        <f t="shared" si="626"/>
        <v>-2</v>
      </c>
      <c r="S2478" s="9">
        <f t="shared" si="627"/>
        <v>33</v>
      </c>
      <c r="T2478" s="9">
        <f t="shared" si="628"/>
        <v>-3</v>
      </c>
      <c r="U2478" s="9">
        <f t="shared" si="620"/>
        <v>2610</v>
      </c>
      <c r="V2478" s="9">
        <f t="shared" si="621"/>
        <v>-174</v>
      </c>
      <c r="W2478" s="1">
        <f t="shared" si="622"/>
        <v>2871</v>
      </c>
      <c r="X2478" s="1">
        <f t="shared" si="623"/>
        <v>-261</v>
      </c>
    </row>
    <row r="2479" spans="9:24">
      <c r="I2479" s="10">
        <f t="shared" si="615"/>
        <v>0</v>
      </c>
      <c r="J2479" s="10">
        <f t="shared" si="616"/>
        <v>0</v>
      </c>
      <c r="K2479" s="10">
        <f t="shared" si="617"/>
        <v>0</v>
      </c>
      <c r="L2479" s="9">
        <f t="shared" si="629"/>
        <v>96</v>
      </c>
      <c r="M2479" s="9">
        <f t="shared" si="614"/>
        <v>84</v>
      </c>
      <c r="N2479" s="9">
        <f t="shared" si="618"/>
        <v>-180</v>
      </c>
      <c r="O2479" s="9">
        <f t="shared" si="619"/>
        <v>-180</v>
      </c>
      <c r="P2479" s="9">
        <f t="shared" si="624"/>
        <v>87</v>
      </c>
      <c r="Q2479" s="9">
        <f t="shared" si="625"/>
        <v>31</v>
      </c>
      <c r="R2479" s="9">
        <f t="shared" si="626"/>
        <v>-2</v>
      </c>
      <c r="S2479" s="9">
        <f t="shared" si="627"/>
        <v>34</v>
      </c>
      <c r="T2479" s="9">
        <f t="shared" si="628"/>
        <v>-3</v>
      </c>
      <c r="U2479" s="9">
        <f t="shared" si="620"/>
        <v>2697</v>
      </c>
      <c r="V2479" s="9">
        <f t="shared" si="621"/>
        <v>-174</v>
      </c>
      <c r="W2479" s="1">
        <f t="shared" si="622"/>
        <v>2958</v>
      </c>
      <c r="X2479" s="1">
        <f t="shared" si="623"/>
        <v>-261</v>
      </c>
    </row>
    <row r="2480" spans="9:24">
      <c r="I2480" s="10">
        <f t="shared" si="615"/>
        <v>0</v>
      </c>
      <c r="J2480" s="10">
        <f t="shared" si="616"/>
        <v>0</v>
      </c>
      <c r="K2480" s="10">
        <f t="shared" si="617"/>
        <v>0</v>
      </c>
      <c r="L2480" s="9">
        <f t="shared" si="629"/>
        <v>96</v>
      </c>
      <c r="M2480" s="9">
        <f t="shared" si="614"/>
        <v>88</v>
      </c>
      <c r="N2480" s="9">
        <f t="shared" si="618"/>
        <v>-184</v>
      </c>
      <c r="O2480" s="9">
        <f t="shared" si="619"/>
        <v>-184</v>
      </c>
      <c r="P2480" s="9">
        <f t="shared" si="624"/>
        <v>87</v>
      </c>
      <c r="Q2480" s="9">
        <f t="shared" si="625"/>
        <v>31</v>
      </c>
      <c r="R2480" s="9">
        <f t="shared" si="626"/>
        <v>-3</v>
      </c>
      <c r="S2480" s="9">
        <f t="shared" si="627"/>
        <v>34</v>
      </c>
      <c r="T2480" s="9">
        <f t="shared" si="628"/>
        <v>-4</v>
      </c>
      <c r="U2480" s="9">
        <f t="shared" si="620"/>
        <v>2697</v>
      </c>
      <c r="V2480" s="9">
        <f t="shared" si="621"/>
        <v>-261</v>
      </c>
      <c r="W2480" s="1">
        <f t="shared" si="622"/>
        <v>2958</v>
      </c>
      <c r="X2480" s="1">
        <f t="shared" si="623"/>
        <v>-348</v>
      </c>
    </row>
    <row r="2481" spans="9:24">
      <c r="I2481" s="10">
        <f t="shared" si="615"/>
        <v>0</v>
      </c>
      <c r="J2481" s="10">
        <f t="shared" si="616"/>
        <v>0</v>
      </c>
      <c r="K2481" s="10">
        <f t="shared" si="617"/>
        <v>0</v>
      </c>
      <c r="L2481" s="9">
        <f t="shared" si="629"/>
        <v>96</v>
      </c>
      <c r="M2481" s="9">
        <f t="shared" si="614"/>
        <v>92</v>
      </c>
      <c r="N2481" s="9">
        <f t="shared" si="618"/>
        <v>-188</v>
      </c>
      <c r="O2481" s="9">
        <f t="shared" si="619"/>
        <v>-188</v>
      </c>
      <c r="P2481" s="9">
        <f t="shared" si="624"/>
        <v>87</v>
      </c>
      <c r="Q2481" s="9">
        <f t="shared" si="625"/>
        <v>32</v>
      </c>
      <c r="R2481" s="9">
        <f t="shared" si="626"/>
        <v>-3</v>
      </c>
      <c r="S2481" s="9">
        <f t="shared" si="627"/>
        <v>35</v>
      </c>
      <c r="T2481" s="9">
        <f t="shared" si="628"/>
        <v>-4</v>
      </c>
      <c r="U2481" s="9">
        <f t="shared" si="620"/>
        <v>2784</v>
      </c>
      <c r="V2481" s="9">
        <f t="shared" si="621"/>
        <v>-261</v>
      </c>
      <c r="W2481" s="1">
        <f t="shared" si="622"/>
        <v>3045</v>
      </c>
      <c r="X2481" s="1">
        <f t="shared" si="623"/>
        <v>-348</v>
      </c>
    </row>
    <row r="2482" spans="9:24">
      <c r="I2482" s="10">
        <f t="shared" si="615"/>
        <v>0</v>
      </c>
      <c r="J2482" s="10">
        <f t="shared" si="616"/>
        <v>0</v>
      </c>
      <c r="K2482" s="10">
        <f t="shared" si="617"/>
        <v>0</v>
      </c>
      <c r="L2482" s="9">
        <f t="shared" si="629"/>
        <v>96</v>
      </c>
      <c r="M2482" s="9">
        <f t="shared" si="614"/>
        <v>96</v>
      </c>
      <c r="N2482" s="9">
        <f t="shared" si="618"/>
        <v>-192</v>
      </c>
      <c r="O2482" s="9">
        <f t="shared" si="619"/>
        <v>-192</v>
      </c>
      <c r="P2482" s="9">
        <f t="shared" si="624"/>
        <v>87</v>
      </c>
      <c r="Q2482" s="9">
        <f t="shared" si="625"/>
        <v>32</v>
      </c>
      <c r="R2482" s="9">
        <f t="shared" si="626"/>
        <v>-4</v>
      </c>
      <c r="S2482" s="9">
        <f t="shared" si="627"/>
        <v>35</v>
      </c>
      <c r="T2482" s="9">
        <f t="shared" si="628"/>
        <v>-5</v>
      </c>
      <c r="U2482" s="9">
        <f t="shared" si="620"/>
        <v>2784</v>
      </c>
      <c r="V2482" s="9">
        <f t="shared" si="621"/>
        <v>-348</v>
      </c>
      <c r="W2482" s="1">
        <f t="shared" si="622"/>
        <v>3045</v>
      </c>
      <c r="X2482" s="1">
        <f t="shared" si="623"/>
        <v>-435</v>
      </c>
    </row>
    <row r="2483" spans="9:24">
      <c r="I2483" s="10">
        <f t="shared" si="615"/>
        <v>0</v>
      </c>
      <c r="J2483" s="10">
        <f t="shared" si="616"/>
        <v>0</v>
      </c>
      <c r="K2483" s="10">
        <f t="shared" si="617"/>
        <v>0</v>
      </c>
      <c r="L2483" s="9">
        <f t="shared" si="629"/>
        <v>96</v>
      </c>
      <c r="M2483" s="9">
        <f t="shared" si="614"/>
        <v>100</v>
      </c>
      <c r="N2483" s="9">
        <f t="shared" si="618"/>
        <v>-196</v>
      </c>
      <c r="O2483" s="9">
        <f t="shared" si="619"/>
        <v>-196</v>
      </c>
      <c r="P2483" s="9">
        <f t="shared" si="624"/>
        <v>87</v>
      </c>
      <c r="Q2483" s="9">
        <f t="shared" si="625"/>
        <v>33</v>
      </c>
      <c r="R2483" s="9">
        <f t="shared" si="626"/>
        <v>-4</v>
      </c>
      <c r="S2483" s="9">
        <f t="shared" si="627"/>
        <v>36</v>
      </c>
      <c r="T2483" s="9">
        <f t="shared" si="628"/>
        <v>-5</v>
      </c>
      <c r="U2483" s="9">
        <f t="shared" si="620"/>
        <v>2871</v>
      </c>
      <c r="V2483" s="9">
        <f t="shared" si="621"/>
        <v>-348</v>
      </c>
      <c r="W2483" s="1">
        <f t="shared" si="622"/>
        <v>3132</v>
      </c>
      <c r="X2483" s="1">
        <f t="shared" si="623"/>
        <v>-435</v>
      </c>
    </row>
    <row r="2484" spans="9:24">
      <c r="I2484" s="10">
        <f t="shared" si="615"/>
        <v>0</v>
      </c>
      <c r="J2484" s="10">
        <f t="shared" si="616"/>
        <v>0</v>
      </c>
      <c r="K2484" s="10">
        <f t="shared" si="617"/>
        <v>0</v>
      </c>
      <c r="L2484" s="9">
        <f t="shared" si="629"/>
        <v>96</v>
      </c>
      <c r="M2484" s="9">
        <f t="shared" si="614"/>
        <v>104</v>
      </c>
      <c r="N2484" s="9">
        <f t="shared" si="618"/>
        <v>-200</v>
      </c>
      <c r="O2484" s="9">
        <f t="shared" si="619"/>
        <v>-200</v>
      </c>
      <c r="P2484" s="9">
        <f t="shared" si="624"/>
        <v>87</v>
      </c>
      <c r="Q2484" s="9">
        <f t="shared" si="625"/>
        <v>33</v>
      </c>
      <c r="R2484" s="9">
        <f t="shared" si="626"/>
        <v>-5</v>
      </c>
      <c r="S2484" s="9">
        <f t="shared" si="627"/>
        <v>36</v>
      </c>
      <c r="T2484" s="9">
        <f t="shared" si="628"/>
        <v>-6</v>
      </c>
      <c r="U2484" s="9">
        <f t="shared" si="620"/>
        <v>2871</v>
      </c>
      <c r="V2484" s="9">
        <f t="shared" si="621"/>
        <v>-435</v>
      </c>
      <c r="W2484" s="1">
        <f t="shared" si="622"/>
        <v>3132</v>
      </c>
      <c r="X2484" s="1">
        <f t="shared" si="623"/>
        <v>-522</v>
      </c>
    </row>
    <row r="2485" spans="9:24">
      <c r="I2485" s="10">
        <f t="shared" si="615"/>
        <v>0</v>
      </c>
      <c r="J2485" s="10">
        <f t="shared" si="616"/>
        <v>0</v>
      </c>
      <c r="K2485" s="10">
        <f t="shared" si="617"/>
        <v>0</v>
      </c>
      <c r="L2485" s="9">
        <f t="shared" si="629"/>
        <v>96</v>
      </c>
      <c r="M2485" s="9">
        <f t="shared" si="614"/>
        <v>108</v>
      </c>
      <c r="N2485" s="9">
        <f t="shared" si="618"/>
        <v>-204</v>
      </c>
      <c r="O2485" s="9">
        <f t="shared" si="619"/>
        <v>-204</v>
      </c>
      <c r="P2485" s="9">
        <f t="shared" si="624"/>
        <v>87</v>
      </c>
      <c r="Q2485" s="9">
        <f t="shared" si="625"/>
        <v>34</v>
      </c>
      <c r="R2485" s="9">
        <f t="shared" si="626"/>
        <v>-5</v>
      </c>
      <c r="S2485" s="9">
        <f t="shared" si="627"/>
        <v>37</v>
      </c>
      <c r="T2485" s="9">
        <f t="shared" si="628"/>
        <v>-6</v>
      </c>
      <c r="U2485" s="9">
        <f t="shared" si="620"/>
        <v>2958</v>
      </c>
      <c r="V2485" s="9">
        <f t="shared" si="621"/>
        <v>-435</v>
      </c>
      <c r="W2485" s="1">
        <f t="shared" si="622"/>
        <v>3219</v>
      </c>
      <c r="X2485" s="1">
        <f t="shared" si="623"/>
        <v>-522</v>
      </c>
    </row>
    <row r="2486" spans="9:24">
      <c r="I2486" s="10">
        <f t="shared" si="615"/>
        <v>0</v>
      </c>
      <c r="J2486" s="10">
        <f t="shared" si="616"/>
        <v>0</v>
      </c>
      <c r="K2486" s="10">
        <f t="shared" si="617"/>
        <v>0</v>
      </c>
      <c r="L2486" s="9">
        <f t="shared" si="629"/>
        <v>96</v>
      </c>
      <c r="M2486" s="9">
        <f t="shared" si="614"/>
        <v>112</v>
      </c>
      <c r="N2486" s="9">
        <f t="shared" si="618"/>
        <v>-208</v>
      </c>
      <c r="O2486" s="9">
        <f t="shared" si="619"/>
        <v>-208</v>
      </c>
      <c r="P2486" s="9">
        <f t="shared" si="624"/>
        <v>87</v>
      </c>
      <c r="Q2486" s="9">
        <f t="shared" si="625"/>
        <v>34</v>
      </c>
      <c r="R2486" s="9">
        <f t="shared" si="626"/>
        <v>-6</v>
      </c>
      <c r="S2486" s="9">
        <f t="shared" si="627"/>
        <v>37</v>
      </c>
      <c r="T2486" s="9">
        <f t="shared" si="628"/>
        <v>-7</v>
      </c>
      <c r="U2486" s="9">
        <f t="shared" si="620"/>
        <v>2958</v>
      </c>
      <c r="V2486" s="9">
        <f t="shared" si="621"/>
        <v>-522</v>
      </c>
      <c r="W2486" s="1">
        <f t="shared" si="622"/>
        <v>3219</v>
      </c>
      <c r="X2486" s="1">
        <f t="shared" si="623"/>
        <v>-609</v>
      </c>
    </row>
    <row r="2487" spans="9:24">
      <c r="I2487" s="10">
        <f t="shared" si="615"/>
        <v>0</v>
      </c>
      <c r="J2487" s="10">
        <f t="shared" si="616"/>
        <v>0</v>
      </c>
      <c r="K2487" s="10">
        <f t="shared" si="617"/>
        <v>0</v>
      </c>
      <c r="L2487" s="9">
        <f t="shared" si="629"/>
        <v>96</v>
      </c>
      <c r="M2487" s="9">
        <f t="shared" si="614"/>
        <v>116</v>
      </c>
      <c r="N2487" s="9">
        <f t="shared" si="618"/>
        <v>-212</v>
      </c>
      <c r="O2487" s="9">
        <f t="shared" si="619"/>
        <v>-212</v>
      </c>
      <c r="P2487" s="9">
        <f t="shared" si="624"/>
        <v>87</v>
      </c>
      <c r="Q2487" s="9">
        <f t="shared" si="625"/>
        <v>35</v>
      </c>
      <c r="R2487" s="9">
        <f t="shared" si="626"/>
        <v>-6</v>
      </c>
      <c r="S2487" s="9">
        <f t="shared" si="627"/>
        <v>38</v>
      </c>
      <c r="T2487" s="9">
        <f t="shared" si="628"/>
        <v>-7</v>
      </c>
      <c r="U2487" s="9">
        <f t="shared" si="620"/>
        <v>3045</v>
      </c>
      <c r="V2487" s="9">
        <f t="shared" si="621"/>
        <v>-522</v>
      </c>
      <c r="W2487" s="1">
        <f t="shared" si="622"/>
        <v>3306</v>
      </c>
      <c r="X2487" s="1">
        <f t="shared" si="623"/>
        <v>-609</v>
      </c>
    </row>
    <row r="2488" spans="9:24">
      <c r="I2488" s="10">
        <f t="shared" si="615"/>
        <v>0</v>
      </c>
      <c r="J2488" s="10">
        <f t="shared" si="616"/>
        <v>0</v>
      </c>
      <c r="K2488" s="10">
        <f t="shared" si="617"/>
        <v>0</v>
      </c>
      <c r="L2488" s="9">
        <f t="shared" si="629"/>
        <v>96</v>
      </c>
      <c r="M2488" s="9">
        <f t="shared" si="614"/>
        <v>120</v>
      </c>
      <c r="N2488" s="9">
        <f t="shared" si="618"/>
        <v>-216</v>
      </c>
      <c r="O2488" s="9">
        <f t="shared" si="619"/>
        <v>-216</v>
      </c>
      <c r="P2488" s="9">
        <f t="shared" si="624"/>
        <v>87</v>
      </c>
      <c r="Q2488" s="9">
        <f t="shared" si="625"/>
        <v>35</v>
      </c>
      <c r="R2488" s="9">
        <f t="shared" si="626"/>
        <v>-7</v>
      </c>
      <c r="S2488" s="9">
        <f t="shared" si="627"/>
        <v>38</v>
      </c>
      <c r="T2488" s="9">
        <f t="shared" si="628"/>
        <v>-8</v>
      </c>
      <c r="U2488" s="9">
        <f t="shared" si="620"/>
        <v>3045</v>
      </c>
      <c r="V2488" s="9">
        <f t="shared" si="621"/>
        <v>-609</v>
      </c>
      <c r="W2488" s="1">
        <f t="shared" si="622"/>
        <v>3306</v>
      </c>
      <c r="X2488" s="1">
        <f t="shared" si="623"/>
        <v>-696</v>
      </c>
    </row>
    <row r="2489" spans="9:24">
      <c r="I2489" s="10">
        <f t="shared" si="615"/>
        <v>0</v>
      </c>
      <c r="J2489" s="10">
        <f t="shared" si="616"/>
        <v>0</v>
      </c>
      <c r="K2489" s="10">
        <f t="shared" si="617"/>
        <v>0</v>
      </c>
      <c r="L2489" s="9">
        <f t="shared" si="629"/>
        <v>96</v>
      </c>
      <c r="M2489" s="9">
        <f t="shared" si="614"/>
        <v>124</v>
      </c>
      <c r="N2489" s="9">
        <f t="shared" si="618"/>
        <v>-220</v>
      </c>
      <c r="O2489" s="9">
        <f t="shared" si="619"/>
        <v>-220</v>
      </c>
      <c r="P2489" s="9">
        <f t="shared" si="624"/>
        <v>87</v>
      </c>
      <c r="Q2489" s="9">
        <f t="shared" si="625"/>
        <v>36</v>
      </c>
      <c r="R2489" s="9">
        <f t="shared" si="626"/>
        <v>-7</v>
      </c>
      <c r="S2489" s="9">
        <f t="shared" si="627"/>
        <v>39</v>
      </c>
      <c r="T2489" s="9">
        <f t="shared" si="628"/>
        <v>-8</v>
      </c>
      <c r="U2489" s="9">
        <f t="shared" si="620"/>
        <v>3132</v>
      </c>
      <c r="V2489" s="9">
        <f t="shared" si="621"/>
        <v>-609</v>
      </c>
      <c r="W2489" s="1">
        <f t="shared" si="622"/>
        <v>3393</v>
      </c>
      <c r="X2489" s="1">
        <f t="shared" si="623"/>
        <v>-696</v>
      </c>
    </row>
    <row r="2490" spans="9:24">
      <c r="I2490" s="10">
        <f t="shared" si="615"/>
        <v>0</v>
      </c>
      <c r="J2490" s="10">
        <f t="shared" si="616"/>
        <v>0</v>
      </c>
      <c r="K2490" s="10">
        <f t="shared" si="617"/>
        <v>0</v>
      </c>
      <c r="L2490" s="9">
        <f t="shared" si="629"/>
        <v>96</v>
      </c>
      <c r="M2490" s="9">
        <f t="shared" si="614"/>
        <v>128</v>
      </c>
      <c r="N2490" s="9">
        <f t="shared" si="618"/>
        <v>-224</v>
      </c>
      <c r="O2490" s="9">
        <f t="shared" si="619"/>
        <v>-224</v>
      </c>
      <c r="P2490" s="9">
        <f t="shared" si="624"/>
        <v>87</v>
      </c>
      <c r="Q2490" s="9">
        <f t="shared" si="625"/>
        <v>36</v>
      </c>
      <c r="R2490" s="9">
        <f t="shared" si="626"/>
        <v>-8</v>
      </c>
      <c r="S2490" s="9">
        <f t="shared" si="627"/>
        <v>39</v>
      </c>
      <c r="T2490" s="9">
        <f t="shared" si="628"/>
        <v>-9</v>
      </c>
      <c r="U2490" s="9">
        <f t="shared" si="620"/>
        <v>3132</v>
      </c>
      <c r="V2490" s="9">
        <f t="shared" si="621"/>
        <v>-696</v>
      </c>
      <c r="W2490" s="1">
        <f t="shared" si="622"/>
        <v>3393</v>
      </c>
      <c r="X2490" s="1">
        <f t="shared" si="623"/>
        <v>-783</v>
      </c>
    </row>
    <row r="2491" spans="9:24">
      <c r="I2491" s="10">
        <f t="shared" si="615"/>
        <v>0</v>
      </c>
      <c r="J2491" s="10">
        <f t="shared" si="616"/>
        <v>0</v>
      </c>
      <c r="K2491" s="10">
        <f t="shared" si="617"/>
        <v>0</v>
      </c>
      <c r="L2491" s="9">
        <f t="shared" si="629"/>
        <v>96</v>
      </c>
      <c r="M2491" s="9">
        <f t="shared" si="614"/>
        <v>132</v>
      </c>
      <c r="N2491" s="9">
        <f t="shared" si="618"/>
        <v>-228</v>
      </c>
      <c r="O2491" s="9">
        <f t="shared" si="619"/>
        <v>-228</v>
      </c>
      <c r="P2491" s="9">
        <f t="shared" si="624"/>
        <v>87</v>
      </c>
      <c r="Q2491" s="9">
        <f t="shared" si="625"/>
        <v>37</v>
      </c>
      <c r="R2491" s="9">
        <f t="shared" si="626"/>
        <v>-8</v>
      </c>
      <c r="S2491" s="9">
        <f t="shared" si="627"/>
        <v>40</v>
      </c>
      <c r="T2491" s="9">
        <f t="shared" si="628"/>
        <v>-9</v>
      </c>
      <c r="U2491" s="9">
        <f t="shared" si="620"/>
        <v>3219</v>
      </c>
      <c r="V2491" s="9">
        <f t="shared" si="621"/>
        <v>-696</v>
      </c>
      <c r="W2491" s="1">
        <f t="shared" si="622"/>
        <v>3480</v>
      </c>
      <c r="X2491" s="1">
        <f t="shared" si="623"/>
        <v>-783</v>
      </c>
    </row>
    <row r="2492" spans="9:24">
      <c r="I2492" s="10">
        <f t="shared" si="615"/>
        <v>0</v>
      </c>
      <c r="J2492" s="10">
        <f t="shared" si="616"/>
        <v>0</v>
      </c>
      <c r="K2492" s="10">
        <f t="shared" si="617"/>
        <v>0</v>
      </c>
      <c r="L2492" s="9">
        <f t="shared" si="629"/>
        <v>96</v>
      </c>
      <c r="M2492" s="9">
        <f t="shared" si="614"/>
        <v>136</v>
      </c>
      <c r="N2492" s="9">
        <f t="shared" si="618"/>
        <v>-232</v>
      </c>
      <c r="O2492" s="9">
        <f t="shared" si="619"/>
        <v>-232</v>
      </c>
      <c r="P2492" s="9">
        <f t="shared" si="624"/>
        <v>87</v>
      </c>
      <c r="Q2492" s="9">
        <f t="shared" si="625"/>
        <v>37</v>
      </c>
      <c r="R2492" s="9">
        <f t="shared" si="626"/>
        <v>-9</v>
      </c>
      <c r="S2492" s="9">
        <f t="shared" si="627"/>
        <v>40</v>
      </c>
      <c r="T2492" s="9">
        <f t="shared" si="628"/>
        <v>-10</v>
      </c>
      <c r="U2492" s="9">
        <f t="shared" si="620"/>
        <v>3219</v>
      </c>
      <c r="V2492" s="9">
        <f t="shared" si="621"/>
        <v>-783</v>
      </c>
      <c r="W2492" s="1">
        <f t="shared" si="622"/>
        <v>3480</v>
      </c>
      <c r="X2492" s="1">
        <f t="shared" si="623"/>
        <v>-870</v>
      </c>
    </row>
    <row r="2493" spans="9:24">
      <c r="I2493" s="10">
        <f t="shared" si="615"/>
        <v>0</v>
      </c>
      <c r="J2493" s="10">
        <f t="shared" si="616"/>
        <v>0</v>
      </c>
      <c r="K2493" s="10">
        <f t="shared" si="617"/>
        <v>0</v>
      </c>
      <c r="L2493" s="9">
        <f t="shared" si="629"/>
        <v>96</v>
      </c>
      <c r="M2493" s="9">
        <f t="shared" si="614"/>
        <v>140</v>
      </c>
      <c r="N2493" s="9">
        <f t="shared" si="618"/>
        <v>-236</v>
      </c>
      <c r="O2493" s="9">
        <f t="shared" si="619"/>
        <v>-236</v>
      </c>
      <c r="P2493" s="9">
        <f t="shared" si="624"/>
        <v>87</v>
      </c>
      <c r="Q2493" s="9">
        <f t="shared" si="625"/>
        <v>38</v>
      </c>
      <c r="R2493" s="9">
        <f t="shared" si="626"/>
        <v>-9</v>
      </c>
      <c r="S2493" s="9">
        <f t="shared" si="627"/>
        <v>41</v>
      </c>
      <c r="T2493" s="9">
        <f t="shared" si="628"/>
        <v>-10</v>
      </c>
      <c r="U2493" s="9">
        <f t="shared" si="620"/>
        <v>3306</v>
      </c>
      <c r="V2493" s="9">
        <f t="shared" si="621"/>
        <v>-783</v>
      </c>
      <c r="W2493" s="1">
        <f t="shared" si="622"/>
        <v>3567</v>
      </c>
      <c r="X2493" s="1">
        <f t="shared" si="623"/>
        <v>-870</v>
      </c>
    </row>
    <row r="2494" spans="9:24">
      <c r="I2494" s="10">
        <f t="shared" si="615"/>
        <v>0</v>
      </c>
      <c r="J2494" s="10">
        <f t="shared" si="616"/>
        <v>0</v>
      </c>
      <c r="K2494" s="10">
        <f t="shared" si="617"/>
        <v>0</v>
      </c>
      <c r="L2494" s="9">
        <f t="shared" si="629"/>
        <v>96</v>
      </c>
      <c r="M2494" s="9">
        <f t="shared" si="614"/>
        <v>144</v>
      </c>
      <c r="N2494" s="9">
        <f t="shared" si="618"/>
        <v>-240</v>
      </c>
      <c r="O2494" s="9">
        <f t="shared" si="619"/>
        <v>-240</v>
      </c>
      <c r="P2494" s="9">
        <f t="shared" si="624"/>
        <v>87</v>
      </c>
      <c r="Q2494" s="9">
        <f t="shared" si="625"/>
        <v>38</v>
      </c>
      <c r="R2494" s="9">
        <f t="shared" si="626"/>
        <v>-10</v>
      </c>
      <c r="S2494" s="9">
        <f t="shared" si="627"/>
        <v>41</v>
      </c>
      <c r="T2494" s="9">
        <f t="shared" si="628"/>
        <v>-11</v>
      </c>
      <c r="U2494" s="9">
        <f t="shared" si="620"/>
        <v>3306</v>
      </c>
      <c r="V2494" s="9">
        <f t="shared" si="621"/>
        <v>-870</v>
      </c>
      <c r="W2494" s="1">
        <f t="shared" si="622"/>
        <v>3567</v>
      </c>
      <c r="X2494" s="1">
        <f t="shared" si="623"/>
        <v>-957</v>
      </c>
    </row>
    <row r="2495" spans="9:24">
      <c r="I2495" s="10">
        <f t="shared" si="615"/>
        <v>0</v>
      </c>
      <c r="J2495" s="10">
        <f t="shared" si="616"/>
        <v>0</v>
      </c>
      <c r="K2495" s="10">
        <f t="shared" si="617"/>
        <v>0</v>
      </c>
      <c r="L2495" s="9">
        <f t="shared" si="629"/>
        <v>96</v>
      </c>
      <c r="M2495" s="9">
        <f t="shared" si="614"/>
        <v>148</v>
      </c>
      <c r="N2495" s="9">
        <f t="shared" si="618"/>
        <v>-244</v>
      </c>
      <c r="O2495" s="9">
        <f t="shared" si="619"/>
        <v>-244</v>
      </c>
      <c r="P2495" s="9">
        <f t="shared" si="624"/>
        <v>87</v>
      </c>
      <c r="Q2495" s="9">
        <f t="shared" si="625"/>
        <v>39</v>
      </c>
      <c r="R2495" s="9">
        <f t="shared" si="626"/>
        <v>-10</v>
      </c>
      <c r="S2495" s="9">
        <f t="shared" si="627"/>
        <v>42</v>
      </c>
      <c r="T2495" s="9">
        <f t="shared" si="628"/>
        <v>-11</v>
      </c>
      <c r="U2495" s="9">
        <f t="shared" si="620"/>
        <v>3393</v>
      </c>
      <c r="V2495" s="9">
        <f t="shared" si="621"/>
        <v>-870</v>
      </c>
      <c r="W2495" s="1">
        <f t="shared" si="622"/>
        <v>3654</v>
      </c>
      <c r="X2495" s="1">
        <f t="shared" si="623"/>
        <v>-957</v>
      </c>
    </row>
    <row r="2496" spans="9:24">
      <c r="I2496" s="10">
        <f t="shared" si="615"/>
        <v>0</v>
      </c>
      <c r="J2496" s="10">
        <f t="shared" si="616"/>
        <v>0</v>
      </c>
      <c r="K2496" s="10">
        <f t="shared" si="617"/>
        <v>0</v>
      </c>
      <c r="L2496" s="9">
        <f t="shared" si="629"/>
        <v>96</v>
      </c>
      <c r="M2496" s="9">
        <f t="shared" si="614"/>
        <v>152</v>
      </c>
      <c r="N2496" s="9">
        <f t="shared" si="618"/>
        <v>-248</v>
      </c>
      <c r="O2496" s="9">
        <f t="shared" si="619"/>
        <v>-248</v>
      </c>
      <c r="P2496" s="9">
        <f t="shared" si="624"/>
        <v>87</v>
      </c>
      <c r="Q2496" s="9">
        <f t="shared" si="625"/>
        <v>39</v>
      </c>
      <c r="R2496" s="9">
        <f t="shared" si="626"/>
        <v>-11</v>
      </c>
      <c r="S2496" s="9">
        <f t="shared" si="627"/>
        <v>42</v>
      </c>
      <c r="T2496" s="9">
        <f t="shared" si="628"/>
        <v>-13</v>
      </c>
      <c r="U2496" s="9">
        <f t="shared" si="620"/>
        <v>3393</v>
      </c>
      <c r="V2496" s="9">
        <f t="shared" si="621"/>
        <v>-957</v>
      </c>
      <c r="W2496" s="1">
        <f t="shared" si="622"/>
        <v>3654</v>
      </c>
      <c r="X2496" s="1">
        <f t="shared" si="623"/>
        <v>-1131</v>
      </c>
    </row>
    <row r="2497" spans="9:24">
      <c r="I2497" s="10">
        <f t="shared" si="615"/>
        <v>0</v>
      </c>
      <c r="J2497" s="10">
        <f t="shared" si="616"/>
        <v>0</v>
      </c>
      <c r="K2497" s="10">
        <f t="shared" si="617"/>
        <v>0</v>
      </c>
      <c r="L2497" s="9">
        <f t="shared" si="629"/>
        <v>96</v>
      </c>
      <c r="M2497" s="9">
        <f t="shared" si="614"/>
        <v>156</v>
      </c>
      <c r="N2497" s="9">
        <f t="shared" si="618"/>
        <v>-252</v>
      </c>
      <c r="O2497" s="9">
        <f t="shared" si="619"/>
        <v>-252</v>
      </c>
      <c r="P2497" s="9">
        <f t="shared" si="624"/>
        <v>87</v>
      </c>
      <c r="Q2497" s="9">
        <f t="shared" si="625"/>
        <v>40</v>
      </c>
      <c r="R2497" s="9">
        <f t="shared" si="626"/>
        <v>-11</v>
      </c>
      <c r="S2497" s="9">
        <f t="shared" si="627"/>
        <v>44</v>
      </c>
      <c r="T2497" s="9">
        <f t="shared" si="628"/>
        <v>-13</v>
      </c>
      <c r="U2497" s="9">
        <f t="shared" si="620"/>
        <v>3480</v>
      </c>
      <c r="V2497" s="9">
        <f t="shared" si="621"/>
        <v>-957</v>
      </c>
      <c r="W2497" s="1">
        <f t="shared" si="622"/>
        <v>3828</v>
      </c>
      <c r="X2497" s="1">
        <f t="shared" si="623"/>
        <v>-1131</v>
      </c>
    </row>
    <row r="2498" spans="9:24">
      <c r="I2498" s="10">
        <f t="shared" si="615"/>
        <v>0</v>
      </c>
      <c r="J2498" s="10">
        <f t="shared" si="616"/>
        <v>0</v>
      </c>
      <c r="K2498" s="10">
        <f t="shared" si="617"/>
        <v>0</v>
      </c>
      <c r="L2498" s="9">
        <f t="shared" si="629"/>
        <v>96</v>
      </c>
      <c r="M2498" s="9">
        <f t="shared" ref="M2498:M2561" si="630">M2435</f>
        <v>160</v>
      </c>
      <c r="N2498" s="9">
        <f t="shared" si="618"/>
        <v>-256</v>
      </c>
      <c r="O2498" s="9">
        <f t="shared" si="619"/>
        <v>-256</v>
      </c>
      <c r="P2498" s="9">
        <f t="shared" si="624"/>
        <v>87</v>
      </c>
      <c r="Q2498" s="9">
        <f t="shared" si="625"/>
        <v>40</v>
      </c>
      <c r="R2498" s="9">
        <f t="shared" si="626"/>
        <v>-12</v>
      </c>
      <c r="S2498" s="9">
        <f t="shared" si="627"/>
        <v>44</v>
      </c>
      <c r="T2498" s="9">
        <f t="shared" si="628"/>
        <v>-14</v>
      </c>
      <c r="U2498" s="9">
        <f t="shared" si="620"/>
        <v>3480</v>
      </c>
      <c r="V2498" s="9">
        <f t="shared" si="621"/>
        <v>-1044</v>
      </c>
      <c r="W2498" s="1">
        <f t="shared" si="622"/>
        <v>3828</v>
      </c>
      <c r="X2498" s="1">
        <f t="shared" si="623"/>
        <v>-1218</v>
      </c>
    </row>
    <row r="2499" spans="9:24">
      <c r="I2499" s="10">
        <f t="shared" ref="I2499:I2562" si="631">IF(O2499&lt;0,0,1/($B$11/U2499+$C$11/V2499))</f>
        <v>0</v>
      </c>
      <c r="J2499" s="10">
        <f t="shared" ref="J2499:J2562" si="632">IF(O2499&lt;0,0,1/($B$11/W2499+$C$11/V2499))</f>
        <v>0</v>
      </c>
      <c r="K2499" s="10">
        <f t="shared" ref="K2499:K2562" si="633">IF(O2499&lt;0,0,1/($B$11/U2499+$C$11/X2499))</f>
        <v>0</v>
      </c>
      <c r="L2499" s="9">
        <f t="shared" si="629"/>
        <v>96</v>
      </c>
      <c r="M2499" s="9">
        <f t="shared" si="630"/>
        <v>164</v>
      </c>
      <c r="N2499" s="9">
        <f t="shared" ref="N2499:N2562" si="634">IF(O2499&gt;252,252,O2499)</f>
        <v>-260</v>
      </c>
      <c r="O2499" s="9">
        <f t="shared" ref="O2499:O2562" si="635">A$8-L2499-M2499</f>
        <v>-260</v>
      </c>
      <c r="P2499" s="9">
        <f t="shared" si="624"/>
        <v>87</v>
      </c>
      <c r="Q2499" s="9">
        <f t="shared" si="625"/>
        <v>41</v>
      </c>
      <c r="R2499" s="9">
        <f t="shared" si="626"/>
        <v>-12</v>
      </c>
      <c r="S2499" s="9">
        <f t="shared" si="627"/>
        <v>45</v>
      </c>
      <c r="T2499" s="9">
        <f t="shared" si="628"/>
        <v>-14</v>
      </c>
      <c r="U2499" s="9">
        <f t="shared" ref="U2499:U2562" si="636">P2499*Q2499*$B$8</f>
        <v>3567</v>
      </c>
      <c r="V2499" s="9">
        <f t="shared" ref="V2499:V2562" si="637">P2499*R2499*$C$8</f>
        <v>-1044</v>
      </c>
      <c r="W2499" s="1">
        <f t="shared" ref="W2499:W2562" si="638">P2499*S2499*$B$8</f>
        <v>3915</v>
      </c>
      <c r="X2499" s="1">
        <f t="shared" ref="X2499:X2562" si="639">P2499*T2499*$C$8</f>
        <v>-1218</v>
      </c>
    </row>
    <row r="2500" spans="9:24">
      <c r="I2500" s="10">
        <f t="shared" si="631"/>
        <v>0</v>
      </c>
      <c r="J2500" s="10">
        <f t="shared" si="632"/>
        <v>0</v>
      </c>
      <c r="K2500" s="10">
        <f t="shared" si="633"/>
        <v>0</v>
      </c>
      <c r="L2500" s="9">
        <f t="shared" si="629"/>
        <v>96</v>
      </c>
      <c r="M2500" s="9">
        <f t="shared" si="630"/>
        <v>168</v>
      </c>
      <c r="N2500" s="9">
        <f t="shared" si="634"/>
        <v>-264</v>
      </c>
      <c r="O2500" s="9">
        <f t="shared" si="635"/>
        <v>-264</v>
      </c>
      <c r="P2500" s="9">
        <f t="shared" si="624"/>
        <v>87</v>
      </c>
      <c r="Q2500" s="9">
        <f t="shared" si="625"/>
        <v>41</v>
      </c>
      <c r="R2500" s="9">
        <f t="shared" si="626"/>
        <v>-13</v>
      </c>
      <c r="S2500" s="9">
        <f t="shared" si="627"/>
        <v>45</v>
      </c>
      <c r="T2500" s="9">
        <f t="shared" si="628"/>
        <v>-15</v>
      </c>
      <c r="U2500" s="9">
        <f t="shared" si="636"/>
        <v>3567</v>
      </c>
      <c r="V2500" s="9">
        <f t="shared" si="637"/>
        <v>-1131</v>
      </c>
      <c r="W2500" s="1">
        <f t="shared" si="638"/>
        <v>3915</v>
      </c>
      <c r="X2500" s="1">
        <f t="shared" si="639"/>
        <v>-1305</v>
      </c>
    </row>
    <row r="2501" spans="9:24">
      <c r="I2501" s="10">
        <f t="shared" si="631"/>
        <v>0</v>
      </c>
      <c r="J2501" s="10">
        <f t="shared" si="632"/>
        <v>0</v>
      </c>
      <c r="K2501" s="10">
        <f t="shared" si="633"/>
        <v>0</v>
      </c>
      <c r="L2501" s="9">
        <f t="shared" si="629"/>
        <v>96</v>
      </c>
      <c r="M2501" s="9">
        <f t="shared" si="630"/>
        <v>172</v>
      </c>
      <c r="N2501" s="9">
        <f t="shared" si="634"/>
        <v>-268</v>
      </c>
      <c r="O2501" s="9">
        <f t="shared" si="635"/>
        <v>-268</v>
      </c>
      <c r="P2501" s="9">
        <f t="shared" si="624"/>
        <v>87</v>
      </c>
      <c r="Q2501" s="9">
        <f t="shared" si="625"/>
        <v>42</v>
      </c>
      <c r="R2501" s="9">
        <f t="shared" si="626"/>
        <v>-13</v>
      </c>
      <c r="S2501" s="9">
        <f t="shared" si="627"/>
        <v>46</v>
      </c>
      <c r="T2501" s="9">
        <f t="shared" si="628"/>
        <v>-15</v>
      </c>
      <c r="U2501" s="9">
        <f t="shared" si="636"/>
        <v>3654</v>
      </c>
      <c r="V2501" s="9">
        <f t="shared" si="637"/>
        <v>-1131</v>
      </c>
      <c r="W2501" s="1">
        <f t="shared" si="638"/>
        <v>4002</v>
      </c>
      <c r="X2501" s="1">
        <f t="shared" si="639"/>
        <v>-1305</v>
      </c>
    </row>
    <row r="2502" spans="9:24">
      <c r="I2502" s="10">
        <f t="shared" si="631"/>
        <v>0</v>
      </c>
      <c r="J2502" s="10">
        <f t="shared" si="632"/>
        <v>0</v>
      </c>
      <c r="K2502" s="10">
        <f t="shared" si="633"/>
        <v>0</v>
      </c>
      <c r="L2502" s="9">
        <f t="shared" si="629"/>
        <v>96</v>
      </c>
      <c r="M2502" s="9">
        <f t="shared" si="630"/>
        <v>176</v>
      </c>
      <c r="N2502" s="9">
        <f t="shared" si="634"/>
        <v>-272</v>
      </c>
      <c r="O2502" s="9">
        <f t="shared" si="635"/>
        <v>-272</v>
      </c>
      <c r="P2502" s="9">
        <f t="shared" si="624"/>
        <v>87</v>
      </c>
      <c r="Q2502" s="9">
        <f t="shared" si="625"/>
        <v>42</v>
      </c>
      <c r="R2502" s="9">
        <f t="shared" si="626"/>
        <v>-14</v>
      </c>
      <c r="S2502" s="9">
        <f t="shared" si="627"/>
        <v>46</v>
      </c>
      <c r="T2502" s="9">
        <f t="shared" si="628"/>
        <v>-16</v>
      </c>
      <c r="U2502" s="9">
        <f t="shared" si="636"/>
        <v>3654</v>
      </c>
      <c r="V2502" s="9">
        <f t="shared" si="637"/>
        <v>-1218</v>
      </c>
      <c r="W2502" s="1">
        <f t="shared" si="638"/>
        <v>4002</v>
      </c>
      <c r="X2502" s="1">
        <f t="shared" si="639"/>
        <v>-1392</v>
      </c>
    </row>
    <row r="2503" spans="9:24">
      <c r="I2503" s="10">
        <f t="shared" si="631"/>
        <v>0</v>
      </c>
      <c r="J2503" s="10">
        <f t="shared" si="632"/>
        <v>0</v>
      </c>
      <c r="K2503" s="10">
        <f t="shared" si="633"/>
        <v>0</v>
      </c>
      <c r="L2503" s="9">
        <f t="shared" si="629"/>
        <v>96</v>
      </c>
      <c r="M2503" s="9">
        <f t="shared" si="630"/>
        <v>180</v>
      </c>
      <c r="N2503" s="9">
        <f t="shared" si="634"/>
        <v>-276</v>
      </c>
      <c r="O2503" s="9">
        <f t="shared" si="635"/>
        <v>-276</v>
      </c>
      <c r="P2503" s="9">
        <f t="shared" si="624"/>
        <v>87</v>
      </c>
      <c r="Q2503" s="9">
        <f t="shared" si="625"/>
        <v>43</v>
      </c>
      <c r="R2503" s="9">
        <f t="shared" si="626"/>
        <v>-14</v>
      </c>
      <c r="S2503" s="9">
        <f t="shared" si="627"/>
        <v>47</v>
      </c>
      <c r="T2503" s="9">
        <f t="shared" si="628"/>
        <v>-16</v>
      </c>
      <c r="U2503" s="9">
        <f t="shared" si="636"/>
        <v>3741</v>
      </c>
      <c r="V2503" s="9">
        <f t="shared" si="637"/>
        <v>-1218</v>
      </c>
      <c r="W2503" s="1">
        <f t="shared" si="638"/>
        <v>4089</v>
      </c>
      <c r="X2503" s="1">
        <f t="shared" si="639"/>
        <v>-1392</v>
      </c>
    </row>
    <row r="2504" spans="9:24">
      <c r="I2504" s="10">
        <f t="shared" si="631"/>
        <v>0</v>
      </c>
      <c r="J2504" s="10">
        <f t="shared" si="632"/>
        <v>0</v>
      </c>
      <c r="K2504" s="10">
        <f t="shared" si="633"/>
        <v>0</v>
      </c>
      <c r="L2504" s="9">
        <f t="shared" si="629"/>
        <v>96</v>
      </c>
      <c r="M2504" s="9">
        <f t="shared" si="630"/>
        <v>184</v>
      </c>
      <c r="N2504" s="9">
        <f t="shared" si="634"/>
        <v>-280</v>
      </c>
      <c r="O2504" s="9">
        <f t="shared" si="635"/>
        <v>-280</v>
      </c>
      <c r="P2504" s="9">
        <f t="shared" si="624"/>
        <v>87</v>
      </c>
      <c r="Q2504" s="9">
        <f t="shared" si="625"/>
        <v>43</v>
      </c>
      <c r="R2504" s="9">
        <f t="shared" si="626"/>
        <v>-15</v>
      </c>
      <c r="S2504" s="9">
        <f t="shared" si="627"/>
        <v>47</v>
      </c>
      <c r="T2504" s="9">
        <f t="shared" si="628"/>
        <v>-17</v>
      </c>
      <c r="U2504" s="9">
        <f t="shared" si="636"/>
        <v>3741</v>
      </c>
      <c r="V2504" s="9">
        <f t="shared" si="637"/>
        <v>-1305</v>
      </c>
      <c r="W2504" s="1">
        <f t="shared" si="638"/>
        <v>4089</v>
      </c>
      <c r="X2504" s="1">
        <f t="shared" si="639"/>
        <v>-1479</v>
      </c>
    </row>
    <row r="2505" spans="9:24">
      <c r="I2505" s="10">
        <f t="shared" si="631"/>
        <v>0</v>
      </c>
      <c r="J2505" s="10">
        <f t="shared" si="632"/>
        <v>0</v>
      </c>
      <c r="K2505" s="10">
        <f t="shared" si="633"/>
        <v>0</v>
      </c>
      <c r="L2505" s="9">
        <f t="shared" si="629"/>
        <v>96</v>
      </c>
      <c r="M2505" s="9">
        <f t="shared" si="630"/>
        <v>188</v>
      </c>
      <c r="N2505" s="9">
        <f t="shared" si="634"/>
        <v>-284</v>
      </c>
      <c r="O2505" s="9">
        <f t="shared" si="635"/>
        <v>-284</v>
      </c>
      <c r="P2505" s="9">
        <f t="shared" si="624"/>
        <v>87</v>
      </c>
      <c r="Q2505" s="9">
        <f t="shared" si="625"/>
        <v>44</v>
      </c>
      <c r="R2505" s="9">
        <f t="shared" si="626"/>
        <v>-15</v>
      </c>
      <c r="S2505" s="9">
        <f t="shared" si="627"/>
        <v>48</v>
      </c>
      <c r="T2505" s="9">
        <f t="shared" si="628"/>
        <v>-17</v>
      </c>
      <c r="U2505" s="9">
        <f t="shared" si="636"/>
        <v>3828</v>
      </c>
      <c r="V2505" s="9">
        <f t="shared" si="637"/>
        <v>-1305</v>
      </c>
      <c r="W2505" s="1">
        <f t="shared" si="638"/>
        <v>4176</v>
      </c>
      <c r="X2505" s="1">
        <f t="shared" si="639"/>
        <v>-1479</v>
      </c>
    </row>
    <row r="2506" spans="9:24">
      <c r="I2506" s="10">
        <f t="shared" si="631"/>
        <v>0</v>
      </c>
      <c r="J2506" s="10">
        <f t="shared" si="632"/>
        <v>0</v>
      </c>
      <c r="K2506" s="10">
        <f t="shared" si="633"/>
        <v>0</v>
      </c>
      <c r="L2506" s="9">
        <f t="shared" si="629"/>
        <v>96</v>
      </c>
      <c r="M2506" s="9">
        <f t="shared" si="630"/>
        <v>192</v>
      </c>
      <c r="N2506" s="9">
        <f t="shared" si="634"/>
        <v>-288</v>
      </c>
      <c r="O2506" s="9">
        <f t="shared" si="635"/>
        <v>-288</v>
      </c>
      <c r="P2506" s="9">
        <f t="shared" si="624"/>
        <v>87</v>
      </c>
      <c r="Q2506" s="9">
        <f t="shared" si="625"/>
        <v>44</v>
      </c>
      <c r="R2506" s="9">
        <f t="shared" si="626"/>
        <v>-16</v>
      </c>
      <c r="S2506" s="9">
        <f t="shared" si="627"/>
        <v>48</v>
      </c>
      <c r="T2506" s="9">
        <f t="shared" si="628"/>
        <v>-18</v>
      </c>
      <c r="U2506" s="9">
        <f t="shared" si="636"/>
        <v>3828</v>
      </c>
      <c r="V2506" s="9">
        <f t="shared" si="637"/>
        <v>-1392</v>
      </c>
      <c r="W2506" s="1">
        <f t="shared" si="638"/>
        <v>4176</v>
      </c>
      <c r="X2506" s="1">
        <f t="shared" si="639"/>
        <v>-1566</v>
      </c>
    </row>
    <row r="2507" spans="9:24">
      <c r="I2507" s="10">
        <f t="shared" si="631"/>
        <v>0</v>
      </c>
      <c r="J2507" s="10">
        <f t="shared" si="632"/>
        <v>0</v>
      </c>
      <c r="K2507" s="10">
        <f t="shared" si="633"/>
        <v>0</v>
      </c>
      <c r="L2507" s="9">
        <f t="shared" si="629"/>
        <v>96</v>
      </c>
      <c r="M2507" s="9">
        <f t="shared" si="630"/>
        <v>196</v>
      </c>
      <c r="N2507" s="9">
        <f t="shared" si="634"/>
        <v>-292</v>
      </c>
      <c r="O2507" s="9">
        <f t="shared" si="635"/>
        <v>-292</v>
      </c>
      <c r="P2507" s="9">
        <f t="shared" si="624"/>
        <v>87</v>
      </c>
      <c r="Q2507" s="9">
        <f t="shared" si="625"/>
        <v>45</v>
      </c>
      <c r="R2507" s="9">
        <f t="shared" si="626"/>
        <v>-16</v>
      </c>
      <c r="S2507" s="9">
        <f t="shared" si="627"/>
        <v>49</v>
      </c>
      <c r="T2507" s="9">
        <f t="shared" si="628"/>
        <v>-18</v>
      </c>
      <c r="U2507" s="9">
        <f t="shared" si="636"/>
        <v>3915</v>
      </c>
      <c r="V2507" s="9">
        <f t="shared" si="637"/>
        <v>-1392</v>
      </c>
      <c r="W2507" s="1">
        <f t="shared" si="638"/>
        <v>4263</v>
      </c>
      <c r="X2507" s="1">
        <f t="shared" si="639"/>
        <v>-1566</v>
      </c>
    </row>
    <row r="2508" spans="9:24">
      <c r="I2508" s="10">
        <f t="shared" si="631"/>
        <v>0</v>
      </c>
      <c r="J2508" s="10">
        <f t="shared" si="632"/>
        <v>0</v>
      </c>
      <c r="K2508" s="10">
        <f t="shared" si="633"/>
        <v>0</v>
      </c>
      <c r="L2508" s="9">
        <f t="shared" si="629"/>
        <v>96</v>
      </c>
      <c r="M2508" s="9">
        <f t="shared" si="630"/>
        <v>200</v>
      </c>
      <c r="N2508" s="9">
        <f t="shared" si="634"/>
        <v>-296</v>
      </c>
      <c r="O2508" s="9">
        <f t="shared" si="635"/>
        <v>-296</v>
      </c>
      <c r="P2508" s="9">
        <f t="shared" si="624"/>
        <v>87</v>
      </c>
      <c r="Q2508" s="9">
        <f t="shared" si="625"/>
        <v>45</v>
      </c>
      <c r="R2508" s="9">
        <f t="shared" si="626"/>
        <v>-17</v>
      </c>
      <c r="S2508" s="9">
        <f t="shared" si="627"/>
        <v>49</v>
      </c>
      <c r="T2508" s="9">
        <f t="shared" si="628"/>
        <v>-19</v>
      </c>
      <c r="U2508" s="9">
        <f t="shared" si="636"/>
        <v>3915</v>
      </c>
      <c r="V2508" s="9">
        <f t="shared" si="637"/>
        <v>-1479</v>
      </c>
      <c r="W2508" s="1">
        <f t="shared" si="638"/>
        <v>4263</v>
      </c>
      <c r="X2508" s="1">
        <f t="shared" si="639"/>
        <v>-1653</v>
      </c>
    </row>
    <row r="2509" spans="9:24">
      <c r="I2509" s="10">
        <f t="shared" si="631"/>
        <v>0</v>
      </c>
      <c r="J2509" s="10">
        <f t="shared" si="632"/>
        <v>0</v>
      </c>
      <c r="K2509" s="10">
        <f t="shared" si="633"/>
        <v>0</v>
      </c>
      <c r="L2509" s="9">
        <f t="shared" si="629"/>
        <v>96</v>
      </c>
      <c r="M2509" s="9">
        <f t="shared" si="630"/>
        <v>204</v>
      </c>
      <c r="N2509" s="9">
        <f t="shared" si="634"/>
        <v>-300</v>
      </c>
      <c r="O2509" s="9">
        <f t="shared" si="635"/>
        <v>-300</v>
      </c>
      <c r="P2509" s="9">
        <f t="shared" si="624"/>
        <v>87</v>
      </c>
      <c r="Q2509" s="9">
        <f t="shared" si="625"/>
        <v>46</v>
      </c>
      <c r="R2509" s="9">
        <f t="shared" si="626"/>
        <v>-17</v>
      </c>
      <c r="S2509" s="9">
        <f t="shared" si="627"/>
        <v>50</v>
      </c>
      <c r="T2509" s="9">
        <f t="shared" si="628"/>
        <v>-19</v>
      </c>
      <c r="U2509" s="9">
        <f t="shared" si="636"/>
        <v>4002</v>
      </c>
      <c r="V2509" s="9">
        <f t="shared" si="637"/>
        <v>-1479</v>
      </c>
      <c r="W2509" s="1">
        <f t="shared" si="638"/>
        <v>4350</v>
      </c>
      <c r="X2509" s="1">
        <f t="shared" si="639"/>
        <v>-1653</v>
      </c>
    </row>
    <row r="2510" spans="9:24">
      <c r="I2510" s="10">
        <f t="shared" si="631"/>
        <v>0</v>
      </c>
      <c r="J2510" s="10">
        <f t="shared" si="632"/>
        <v>0</v>
      </c>
      <c r="K2510" s="10">
        <f t="shared" si="633"/>
        <v>0</v>
      </c>
      <c r="L2510" s="9">
        <f t="shared" si="629"/>
        <v>96</v>
      </c>
      <c r="M2510" s="9">
        <f t="shared" si="630"/>
        <v>208</v>
      </c>
      <c r="N2510" s="9">
        <f t="shared" si="634"/>
        <v>-304</v>
      </c>
      <c r="O2510" s="9">
        <f t="shared" si="635"/>
        <v>-304</v>
      </c>
      <c r="P2510" s="9">
        <f t="shared" si="624"/>
        <v>87</v>
      </c>
      <c r="Q2510" s="9">
        <f t="shared" si="625"/>
        <v>46</v>
      </c>
      <c r="R2510" s="9">
        <f t="shared" si="626"/>
        <v>-18</v>
      </c>
      <c r="S2510" s="9">
        <f t="shared" si="627"/>
        <v>50</v>
      </c>
      <c r="T2510" s="9">
        <f t="shared" si="628"/>
        <v>-20</v>
      </c>
      <c r="U2510" s="9">
        <f t="shared" si="636"/>
        <v>4002</v>
      </c>
      <c r="V2510" s="9">
        <f t="shared" si="637"/>
        <v>-1566</v>
      </c>
      <c r="W2510" s="1">
        <f t="shared" si="638"/>
        <v>4350</v>
      </c>
      <c r="X2510" s="1">
        <f t="shared" si="639"/>
        <v>-1740</v>
      </c>
    </row>
    <row r="2511" spans="9:24">
      <c r="I2511" s="10">
        <f t="shared" si="631"/>
        <v>0</v>
      </c>
      <c r="J2511" s="10">
        <f t="shared" si="632"/>
        <v>0</v>
      </c>
      <c r="K2511" s="10">
        <f t="shared" si="633"/>
        <v>0</v>
      </c>
      <c r="L2511" s="9">
        <f t="shared" si="629"/>
        <v>96</v>
      </c>
      <c r="M2511" s="9">
        <f t="shared" si="630"/>
        <v>212</v>
      </c>
      <c r="N2511" s="9">
        <f t="shared" si="634"/>
        <v>-308</v>
      </c>
      <c r="O2511" s="9">
        <f t="shared" si="635"/>
        <v>-308</v>
      </c>
      <c r="P2511" s="9">
        <f t="shared" si="624"/>
        <v>87</v>
      </c>
      <c r="Q2511" s="9">
        <f t="shared" si="625"/>
        <v>47</v>
      </c>
      <c r="R2511" s="9">
        <f t="shared" si="626"/>
        <v>-18</v>
      </c>
      <c r="S2511" s="9">
        <f t="shared" si="627"/>
        <v>51</v>
      </c>
      <c r="T2511" s="9">
        <f t="shared" si="628"/>
        <v>-20</v>
      </c>
      <c r="U2511" s="9">
        <f t="shared" si="636"/>
        <v>4089</v>
      </c>
      <c r="V2511" s="9">
        <f t="shared" si="637"/>
        <v>-1566</v>
      </c>
      <c r="W2511" s="1">
        <f t="shared" si="638"/>
        <v>4437</v>
      </c>
      <c r="X2511" s="1">
        <f t="shared" si="639"/>
        <v>-1740</v>
      </c>
    </row>
    <row r="2512" spans="9:24">
      <c r="I2512" s="10">
        <f t="shared" si="631"/>
        <v>0</v>
      </c>
      <c r="J2512" s="10">
        <f t="shared" si="632"/>
        <v>0</v>
      </c>
      <c r="K2512" s="10">
        <f t="shared" si="633"/>
        <v>0</v>
      </c>
      <c r="L2512" s="9">
        <f t="shared" si="629"/>
        <v>96</v>
      </c>
      <c r="M2512" s="9">
        <f t="shared" si="630"/>
        <v>216</v>
      </c>
      <c r="N2512" s="9">
        <f t="shared" si="634"/>
        <v>-312</v>
      </c>
      <c r="O2512" s="9">
        <f t="shared" si="635"/>
        <v>-312</v>
      </c>
      <c r="P2512" s="9">
        <f t="shared" si="624"/>
        <v>87</v>
      </c>
      <c r="Q2512" s="9">
        <f t="shared" si="625"/>
        <v>47</v>
      </c>
      <c r="R2512" s="9">
        <f t="shared" si="626"/>
        <v>-19</v>
      </c>
      <c r="S2512" s="9">
        <f t="shared" si="627"/>
        <v>51</v>
      </c>
      <c r="T2512" s="9">
        <f t="shared" si="628"/>
        <v>-21</v>
      </c>
      <c r="U2512" s="9">
        <f t="shared" si="636"/>
        <v>4089</v>
      </c>
      <c r="V2512" s="9">
        <f t="shared" si="637"/>
        <v>-1653</v>
      </c>
      <c r="W2512" s="1">
        <f t="shared" si="638"/>
        <v>4437</v>
      </c>
      <c r="X2512" s="1">
        <f t="shared" si="639"/>
        <v>-1827</v>
      </c>
    </row>
    <row r="2513" spans="9:24">
      <c r="I2513" s="10">
        <f t="shared" si="631"/>
        <v>0</v>
      </c>
      <c r="J2513" s="10">
        <f t="shared" si="632"/>
        <v>0</v>
      </c>
      <c r="K2513" s="10">
        <f t="shared" si="633"/>
        <v>0</v>
      </c>
      <c r="L2513" s="9">
        <f t="shared" si="629"/>
        <v>96</v>
      </c>
      <c r="M2513" s="9">
        <f t="shared" si="630"/>
        <v>220</v>
      </c>
      <c r="N2513" s="9">
        <f t="shared" si="634"/>
        <v>-316</v>
      </c>
      <c r="O2513" s="9">
        <f t="shared" si="635"/>
        <v>-316</v>
      </c>
      <c r="P2513" s="9">
        <f t="shared" si="624"/>
        <v>87</v>
      </c>
      <c r="Q2513" s="9">
        <f t="shared" si="625"/>
        <v>48</v>
      </c>
      <c r="R2513" s="9">
        <f t="shared" si="626"/>
        <v>-19</v>
      </c>
      <c r="S2513" s="9">
        <f t="shared" si="627"/>
        <v>52</v>
      </c>
      <c r="T2513" s="9">
        <f t="shared" si="628"/>
        <v>-21</v>
      </c>
      <c r="U2513" s="9">
        <f t="shared" si="636"/>
        <v>4176</v>
      </c>
      <c r="V2513" s="9">
        <f t="shared" si="637"/>
        <v>-1653</v>
      </c>
      <c r="W2513" s="1">
        <f t="shared" si="638"/>
        <v>4524</v>
      </c>
      <c r="X2513" s="1">
        <f t="shared" si="639"/>
        <v>-1827</v>
      </c>
    </row>
    <row r="2514" spans="9:24">
      <c r="I2514" s="10">
        <f t="shared" si="631"/>
        <v>0</v>
      </c>
      <c r="J2514" s="10">
        <f t="shared" si="632"/>
        <v>0</v>
      </c>
      <c r="K2514" s="10">
        <f t="shared" si="633"/>
        <v>0</v>
      </c>
      <c r="L2514" s="9">
        <f t="shared" si="629"/>
        <v>96</v>
      </c>
      <c r="M2514" s="9">
        <f t="shared" si="630"/>
        <v>224</v>
      </c>
      <c r="N2514" s="9">
        <f t="shared" si="634"/>
        <v>-320</v>
      </c>
      <c r="O2514" s="9">
        <f t="shared" si="635"/>
        <v>-320</v>
      </c>
      <c r="P2514" s="9">
        <f t="shared" ref="P2514:P2577" si="640">INT(INT($A$2*2+$A$5+L2514/4)*$A$11/100+$A$11+10)</f>
        <v>87</v>
      </c>
      <c r="Q2514" s="9">
        <f t="shared" ref="Q2514:Q2577" si="641">INT(INT($B$2*2+$B$5+M2514/4)*$A$11/100+5)</f>
        <v>48</v>
      </c>
      <c r="R2514" s="9">
        <f t="shared" ref="R2514:R2577" si="642">INT(INT($C$2*2+$C$5+N2514/4)*$A$11/100+5)</f>
        <v>-20</v>
      </c>
      <c r="S2514" s="9">
        <f t="shared" ref="S2514:S2577" si="643">INT(Q2514*1.1)</f>
        <v>52</v>
      </c>
      <c r="T2514" s="9">
        <f t="shared" ref="T2514:T2577" si="644">INT(R2514*1.1)</f>
        <v>-22</v>
      </c>
      <c r="U2514" s="9">
        <f t="shared" si="636"/>
        <v>4176</v>
      </c>
      <c r="V2514" s="9">
        <f t="shared" si="637"/>
        <v>-1740</v>
      </c>
      <c r="W2514" s="1">
        <f t="shared" si="638"/>
        <v>4524</v>
      </c>
      <c r="X2514" s="1">
        <f t="shared" si="639"/>
        <v>-1914</v>
      </c>
    </row>
    <row r="2515" spans="9:24">
      <c r="I2515" s="10">
        <f t="shared" si="631"/>
        <v>0</v>
      </c>
      <c r="J2515" s="10">
        <f t="shared" si="632"/>
        <v>0</v>
      </c>
      <c r="K2515" s="10">
        <f t="shared" si="633"/>
        <v>0</v>
      </c>
      <c r="L2515" s="9">
        <f t="shared" si="629"/>
        <v>96</v>
      </c>
      <c r="M2515" s="9">
        <f t="shared" si="630"/>
        <v>228</v>
      </c>
      <c r="N2515" s="9">
        <f t="shared" si="634"/>
        <v>-324</v>
      </c>
      <c r="O2515" s="9">
        <f t="shared" si="635"/>
        <v>-324</v>
      </c>
      <c r="P2515" s="9">
        <f t="shared" si="640"/>
        <v>87</v>
      </c>
      <c r="Q2515" s="9">
        <f t="shared" si="641"/>
        <v>49</v>
      </c>
      <c r="R2515" s="9">
        <f t="shared" si="642"/>
        <v>-20</v>
      </c>
      <c r="S2515" s="9">
        <f t="shared" si="643"/>
        <v>53</v>
      </c>
      <c r="T2515" s="9">
        <f t="shared" si="644"/>
        <v>-22</v>
      </c>
      <c r="U2515" s="9">
        <f t="shared" si="636"/>
        <v>4263</v>
      </c>
      <c r="V2515" s="9">
        <f t="shared" si="637"/>
        <v>-1740</v>
      </c>
      <c r="W2515" s="1">
        <f t="shared" si="638"/>
        <v>4611</v>
      </c>
      <c r="X2515" s="1">
        <f t="shared" si="639"/>
        <v>-1914</v>
      </c>
    </row>
    <row r="2516" spans="9:24">
      <c r="I2516" s="10">
        <f t="shared" si="631"/>
        <v>0</v>
      </c>
      <c r="J2516" s="10">
        <f t="shared" si="632"/>
        <v>0</v>
      </c>
      <c r="K2516" s="10">
        <f t="shared" si="633"/>
        <v>0</v>
      </c>
      <c r="L2516" s="9">
        <f t="shared" si="629"/>
        <v>96</v>
      </c>
      <c r="M2516" s="9">
        <f t="shared" si="630"/>
        <v>232</v>
      </c>
      <c r="N2516" s="9">
        <f t="shared" si="634"/>
        <v>-328</v>
      </c>
      <c r="O2516" s="9">
        <f t="shared" si="635"/>
        <v>-328</v>
      </c>
      <c r="P2516" s="9">
        <f t="shared" si="640"/>
        <v>87</v>
      </c>
      <c r="Q2516" s="9">
        <f t="shared" si="641"/>
        <v>49</v>
      </c>
      <c r="R2516" s="9">
        <f t="shared" si="642"/>
        <v>-21</v>
      </c>
      <c r="S2516" s="9">
        <f t="shared" si="643"/>
        <v>53</v>
      </c>
      <c r="T2516" s="9">
        <f t="shared" si="644"/>
        <v>-24</v>
      </c>
      <c r="U2516" s="9">
        <f t="shared" si="636"/>
        <v>4263</v>
      </c>
      <c r="V2516" s="9">
        <f t="shared" si="637"/>
        <v>-1827</v>
      </c>
      <c r="W2516" s="1">
        <f t="shared" si="638"/>
        <v>4611</v>
      </c>
      <c r="X2516" s="1">
        <f t="shared" si="639"/>
        <v>-2088</v>
      </c>
    </row>
    <row r="2517" spans="9:24">
      <c r="I2517" s="10">
        <f t="shared" si="631"/>
        <v>0</v>
      </c>
      <c r="J2517" s="10">
        <f t="shared" si="632"/>
        <v>0</v>
      </c>
      <c r="K2517" s="10">
        <f t="shared" si="633"/>
        <v>0</v>
      </c>
      <c r="L2517" s="9">
        <f t="shared" si="629"/>
        <v>96</v>
      </c>
      <c r="M2517" s="9">
        <f t="shared" si="630"/>
        <v>236</v>
      </c>
      <c r="N2517" s="9">
        <f t="shared" si="634"/>
        <v>-332</v>
      </c>
      <c r="O2517" s="9">
        <f t="shared" si="635"/>
        <v>-332</v>
      </c>
      <c r="P2517" s="9">
        <f t="shared" si="640"/>
        <v>87</v>
      </c>
      <c r="Q2517" s="9">
        <f t="shared" si="641"/>
        <v>50</v>
      </c>
      <c r="R2517" s="9">
        <f t="shared" si="642"/>
        <v>-21</v>
      </c>
      <c r="S2517" s="9">
        <f t="shared" si="643"/>
        <v>55</v>
      </c>
      <c r="T2517" s="9">
        <f t="shared" si="644"/>
        <v>-24</v>
      </c>
      <c r="U2517" s="9">
        <f t="shared" si="636"/>
        <v>4350</v>
      </c>
      <c r="V2517" s="9">
        <f t="shared" si="637"/>
        <v>-1827</v>
      </c>
      <c r="W2517" s="1">
        <f t="shared" si="638"/>
        <v>4785</v>
      </c>
      <c r="X2517" s="1">
        <f t="shared" si="639"/>
        <v>-2088</v>
      </c>
    </row>
    <row r="2518" spans="9:24">
      <c r="I2518" s="10">
        <f t="shared" si="631"/>
        <v>0</v>
      </c>
      <c r="J2518" s="10">
        <f t="shared" si="632"/>
        <v>0</v>
      </c>
      <c r="K2518" s="10">
        <f t="shared" si="633"/>
        <v>0</v>
      </c>
      <c r="L2518" s="9">
        <f t="shared" si="629"/>
        <v>96</v>
      </c>
      <c r="M2518" s="9">
        <f t="shared" si="630"/>
        <v>240</v>
      </c>
      <c r="N2518" s="9">
        <f t="shared" si="634"/>
        <v>-336</v>
      </c>
      <c r="O2518" s="9">
        <f t="shared" si="635"/>
        <v>-336</v>
      </c>
      <c r="P2518" s="9">
        <f t="shared" si="640"/>
        <v>87</v>
      </c>
      <c r="Q2518" s="9">
        <f t="shared" si="641"/>
        <v>50</v>
      </c>
      <c r="R2518" s="9">
        <f t="shared" si="642"/>
        <v>-22</v>
      </c>
      <c r="S2518" s="9">
        <f t="shared" si="643"/>
        <v>55</v>
      </c>
      <c r="T2518" s="9">
        <f t="shared" si="644"/>
        <v>-25</v>
      </c>
      <c r="U2518" s="9">
        <f t="shared" si="636"/>
        <v>4350</v>
      </c>
      <c r="V2518" s="9">
        <f t="shared" si="637"/>
        <v>-1914</v>
      </c>
      <c r="W2518" s="1">
        <f t="shared" si="638"/>
        <v>4785</v>
      </c>
      <c r="X2518" s="1">
        <f t="shared" si="639"/>
        <v>-2175</v>
      </c>
    </row>
    <row r="2519" spans="9:24">
      <c r="I2519" s="10">
        <f t="shared" si="631"/>
        <v>0</v>
      </c>
      <c r="J2519" s="10">
        <f t="shared" si="632"/>
        <v>0</v>
      </c>
      <c r="K2519" s="10">
        <f t="shared" si="633"/>
        <v>0</v>
      </c>
      <c r="L2519" s="9">
        <f t="shared" si="629"/>
        <v>96</v>
      </c>
      <c r="M2519" s="9">
        <f t="shared" si="630"/>
        <v>244</v>
      </c>
      <c r="N2519" s="9">
        <f t="shared" si="634"/>
        <v>-340</v>
      </c>
      <c r="O2519" s="9">
        <f t="shared" si="635"/>
        <v>-340</v>
      </c>
      <c r="P2519" s="9">
        <f t="shared" si="640"/>
        <v>87</v>
      </c>
      <c r="Q2519" s="9">
        <f t="shared" si="641"/>
        <v>51</v>
      </c>
      <c r="R2519" s="9">
        <f t="shared" si="642"/>
        <v>-22</v>
      </c>
      <c r="S2519" s="9">
        <f t="shared" si="643"/>
        <v>56</v>
      </c>
      <c r="T2519" s="9">
        <f t="shared" si="644"/>
        <v>-25</v>
      </c>
      <c r="U2519" s="9">
        <f t="shared" si="636"/>
        <v>4437</v>
      </c>
      <c r="V2519" s="9">
        <f t="shared" si="637"/>
        <v>-1914</v>
      </c>
      <c r="W2519" s="1">
        <f t="shared" si="638"/>
        <v>4872</v>
      </c>
      <c r="X2519" s="1">
        <f t="shared" si="639"/>
        <v>-2175</v>
      </c>
    </row>
    <row r="2520" spans="9:24">
      <c r="I2520" s="10">
        <f t="shared" si="631"/>
        <v>0</v>
      </c>
      <c r="J2520" s="10">
        <f t="shared" si="632"/>
        <v>0</v>
      </c>
      <c r="K2520" s="10">
        <f t="shared" si="633"/>
        <v>0</v>
      </c>
      <c r="L2520" s="9">
        <f t="shared" si="629"/>
        <v>96</v>
      </c>
      <c r="M2520" s="9">
        <f t="shared" si="630"/>
        <v>248</v>
      </c>
      <c r="N2520" s="9">
        <f t="shared" si="634"/>
        <v>-344</v>
      </c>
      <c r="O2520" s="9">
        <f t="shared" si="635"/>
        <v>-344</v>
      </c>
      <c r="P2520" s="9">
        <f t="shared" si="640"/>
        <v>87</v>
      </c>
      <c r="Q2520" s="9">
        <f t="shared" si="641"/>
        <v>51</v>
      </c>
      <c r="R2520" s="9">
        <f t="shared" si="642"/>
        <v>-23</v>
      </c>
      <c r="S2520" s="9">
        <f t="shared" si="643"/>
        <v>56</v>
      </c>
      <c r="T2520" s="9">
        <f t="shared" si="644"/>
        <v>-26</v>
      </c>
      <c r="U2520" s="9">
        <f t="shared" si="636"/>
        <v>4437</v>
      </c>
      <c r="V2520" s="9">
        <f t="shared" si="637"/>
        <v>-2001</v>
      </c>
      <c r="W2520" s="1">
        <f t="shared" si="638"/>
        <v>4872</v>
      </c>
      <c r="X2520" s="1">
        <f t="shared" si="639"/>
        <v>-2262</v>
      </c>
    </row>
    <row r="2521" spans="9:24">
      <c r="I2521" s="10">
        <f t="shared" si="631"/>
        <v>0</v>
      </c>
      <c r="J2521" s="10">
        <f t="shared" si="632"/>
        <v>0</v>
      </c>
      <c r="K2521" s="10">
        <f t="shared" si="633"/>
        <v>0</v>
      </c>
      <c r="L2521" s="9">
        <f t="shared" si="629"/>
        <v>96</v>
      </c>
      <c r="M2521" s="9">
        <f t="shared" si="630"/>
        <v>252</v>
      </c>
      <c r="N2521" s="9">
        <f t="shared" si="634"/>
        <v>-348</v>
      </c>
      <c r="O2521" s="9">
        <f t="shared" si="635"/>
        <v>-348</v>
      </c>
      <c r="P2521" s="9">
        <f t="shared" si="640"/>
        <v>87</v>
      </c>
      <c r="Q2521" s="9">
        <f t="shared" si="641"/>
        <v>52</v>
      </c>
      <c r="R2521" s="9">
        <f t="shared" si="642"/>
        <v>-23</v>
      </c>
      <c r="S2521" s="9">
        <f t="shared" si="643"/>
        <v>57</v>
      </c>
      <c r="T2521" s="9">
        <f t="shared" si="644"/>
        <v>-26</v>
      </c>
      <c r="U2521" s="9">
        <f t="shared" si="636"/>
        <v>4524</v>
      </c>
      <c r="V2521" s="9">
        <f t="shared" si="637"/>
        <v>-2001</v>
      </c>
      <c r="W2521" s="1">
        <f t="shared" si="638"/>
        <v>4959</v>
      </c>
      <c r="X2521" s="1">
        <f t="shared" si="639"/>
        <v>-2262</v>
      </c>
    </row>
    <row r="2522" spans="9:24">
      <c r="I2522" s="10">
        <f t="shared" si="631"/>
        <v>0</v>
      </c>
      <c r="J2522" s="10">
        <f t="shared" si="632"/>
        <v>0</v>
      </c>
      <c r="K2522" s="10">
        <f t="shared" si="633"/>
        <v>0</v>
      </c>
      <c r="L2522" s="9">
        <f t="shared" si="629"/>
        <v>92</v>
      </c>
      <c r="M2522" s="9">
        <f t="shared" si="630"/>
        <v>4</v>
      </c>
      <c r="N2522" s="9">
        <f t="shared" si="634"/>
        <v>-96</v>
      </c>
      <c r="O2522" s="9">
        <f t="shared" si="635"/>
        <v>-96</v>
      </c>
      <c r="P2522" s="9">
        <f t="shared" si="640"/>
        <v>87</v>
      </c>
      <c r="Q2522" s="9">
        <f t="shared" si="641"/>
        <v>21</v>
      </c>
      <c r="R2522" s="9">
        <f t="shared" si="642"/>
        <v>8</v>
      </c>
      <c r="S2522" s="9">
        <f t="shared" si="643"/>
        <v>23</v>
      </c>
      <c r="T2522" s="9">
        <f t="shared" si="644"/>
        <v>8</v>
      </c>
      <c r="U2522" s="9">
        <f t="shared" si="636"/>
        <v>1827</v>
      </c>
      <c r="V2522" s="9">
        <f t="shared" si="637"/>
        <v>696</v>
      </c>
      <c r="W2522" s="1">
        <f t="shared" si="638"/>
        <v>2001</v>
      </c>
      <c r="X2522" s="1">
        <f t="shared" si="639"/>
        <v>696</v>
      </c>
    </row>
    <row r="2523" spans="9:24">
      <c r="I2523" s="10">
        <f t="shared" si="631"/>
        <v>0</v>
      </c>
      <c r="J2523" s="10">
        <f t="shared" si="632"/>
        <v>0</v>
      </c>
      <c r="K2523" s="10">
        <f t="shared" si="633"/>
        <v>0</v>
      </c>
      <c r="L2523" s="9">
        <f t="shared" si="629"/>
        <v>92</v>
      </c>
      <c r="M2523" s="9">
        <f t="shared" si="630"/>
        <v>8</v>
      </c>
      <c r="N2523" s="9">
        <f t="shared" si="634"/>
        <v>-100</v>
      </c>
      <c r="O2523" s="9">
        <f t="shared" si="635"/>
        <v>-100</v>
      </c>
      <c r="P2523" s="9">
        <f t="shared" si="640"/>
        <v>87</v>
      </c>
      <c r="Q2523" s="9">
        <f t="shared" si="641"/>
        <v>21</v>
      </c>
      <c r="R2523" s="9">
        <f t="shared" si="642"/>
        <v>8</v>
      </c>
      <c r="S2523" s="9">
        <f t="shared" si="643"/>
        <v>23</v>
      </c>
      <c r="T2523" s="9">
        <f t="shared" si="644"/>
        <v>8</v>
      </c>
      <c r="U2523" s="9">
        <f t="shared" si="636"/>
        <v>1827</v>
      </c>
      <c r="V2523" s="9">
        <f t="shared" si="637"/>
        <v>696</v>
      </c>
      <c r="W2523" s="1">
        <f t="shared" si="638"/>
        <v>2001</v>
      </c>
      <c r="X2523" s="1">
        <f t="shared" si="639"/>
        <v>696</v>
      </c>
    </row>
    <row r="2524" spans="9:24">
      <c r="I2524" s="10">
        <f t="shared" si="631"/>
        <v>0</v>
      </c>
      <c r="J2524" s="10">
        <f t="shared" si="632"/>
        <v>0</v>
      </c>
      <c r="K2524" s="10">
        <f t="shared" si="633"/>
        <v>0</v>
      </c>
      <c r="L2524" s="9">
        <f t="shared" si="629"/>
        <v>92</v>
      </c>
      <c r="M2524" s="9">
        <f t="shared" si="630"/>
        <v>12</v>
      </c>
      <c r="N2524" s="9">
        <f t="shared" si="634"/>
        <v>-104</v>
      </c>
      <c r="O2524" s="9">
        <f t="shared" si="635"/>
        <v>-104</v>
      </c>
      <c r="P2524" s="9">
        <f t="shared" si="640"/>
        <v>87</v>
      </c>
      <c r="Q2524" s="9">
        <f t="shared" si="641"/>
        <v>22</v>
      </c>
      <c r="R2524" s="9">
        <f t="shared" si="642"/>
        <v>7</v>
      </c>
      <c r="S2524" s="9">
        <f t="shared" si="643"/>
        <v>24</v>
      </c>
      <c r="T2524" s="9">
        <f t="shared" si="644"/>
        <v>7</v>
      </c>
      <c r="U2524" s="9">
        <f t="shared" si="636"/>
        <v>1914</v>
      </c>
      <c r="V2524" s="9">
        <f t="shared" si="637"/>
        <v>609</v>
      </c>
      <c r="W2524" s="1">
        <f t="shared" si="638"/>
        <v>2088</v>
      </c>
      <c r="X2524" s="1">
        <f t="shared" si="639"/>
        <v>609</v>
      </c>
    </row>
    <row r="2525" spans="9:24">
      <c r="I2525" s="10">
        <f t="shared" si="631"/>
        <v>0</v>
      </c>
      <c r="J2525" s="10">
        <f t="shared" si="632"/>
        <v>0</v>
      </c>
      <c r="K2525" s="10">
        <f t="shared" si="633"/>
        <v>0</v>
      </c>
      <c r="L2525" s="9">
        <f t="shared" si="629"/>
        <v>92</v>
      </c>
      <c r="M2525" s="9">
        <f t="shared" si="630"/>
        <v>16</v>
      </c>
      <c r="N2525" s="9">
        <f t="shared" si="634"/>
        <v>-108</v>
      </c>
      <c r="O2525" s="9">
        <f t="shared" si="635"/>
        <v>-108</v>
      </c>
      <c r="P2525" s="9">
        <f t="shared" si="640"/>
        <v>87</v>
      </c>
      <c r="Q2525" s="9">
        <f t="shared" si="641"/>
        <v>22</v>
      </c>
      <c r="R2525" s="9">
        <f t="shared" si="642"/>
        <v>7</v>
      </c>
      <c r="S2525" s="9">
        <f t="shared" si="643"/>
        <v>24</v>
      </c>
      <c r="T2525" s="9">
        <f t="shared" si="644"/>
        <v>7</v>
      </c>
      <c r="U2525" s="9">
        <f t="shared" si="636"/>
        <v>1914</v>
      </c>
      <c r="V2525" s="9">
        <f t="shared" si="637"/>
        <v>609</v>
      </c>
      <c r="W2525" s="1">
        <f t="shared" si="638"/>
        <v>2088</v>
      </c>
      <c r="X2525" s="1">
        <f t="shared" si="639"/>
        <v>609</v>
      </c>
    </row>
    <row r="2526" spans="9:24">
      <c r="I2526" s="10">
        <f t="shared" si="631"/>
        <v>0</v>
      </c>
      <c r="J2526" s="10">
        <f t="shared" si="632"/>
        <v>0</v>
      </c>
      <c r="K2526" s="10">
        <f t="shared" si="633"/>
        <v>0</v>
      </c>
      <c r="L2526" s="9">
        <f t="shared" si="629"/>
        <v>92</v>
      </c>
      <c r="M2526" s="9">
        <f t="shared" si="630"/>
        <v>20</v>
      </c>
      <c r="N2526" s="9">
        <f t="shared" si="634"/>
        <v>-112</v>
      </c>
      <c r="O2526" s="9">
        <f t="shared" si="635"/>
        <v>-112</v>
      </c>
      <c r="P2526" s="9">
        <f t="shared" si="640"/>
        <v>87</v>
      </c>
      <c r="Q2526" s="9">
        <f t="shared" si="641"/>
        <v>23</v>
      </c>
      <c r="R2526" s="9">
        <f t="shared" si="642"/>
        <v>6</v>
      </c>
      <c r="S2526" s="9">
        <f t="shared" si="643"/>
        <v>25</v>
      </c>
      <c r="T2526" s="9">
        <f t="shared" si="644"/>
        <v>6</v>
      </c>
      <c r="U2526" s="9">
        <f t="shared" si="636"/>
        <v>2001</v>
      </c>
      <c r="V2526" s="9">
        <f t="shared" si="637"/>
        <v>522</v>
      </c>
      <c r="W2526" s="1">
        <f t="shared" si="638"/>
        <v>2175</v>
      </c>
      <c r="X2526" s="1">
        <f t="shared" si="639"/>
        <v>522</v>
      </c>
    </row>
    <row r="2527" spans="9:24">
      <c r="I2527" s="10">
        <f t="shared" si="631"/>
        <v>0</v>
      </c>
      <c r="J2527" s="10">
        <f t="shared" si="632"/>
        <v>0</v>
      </c>
      <c r="K2527" s="10">
        <f t="shared" si="633"/>
        <v>0</v>
      </c>
      <c r="L2527" s="9">
        <f t="shared" si="629"/>
        <v>92</v>
      </c>
      <c r="M2527" s="9">
        <f t="shared" si="630"/>
        <v>24</v>
      </c>
      <c r="N2527" s="9">
        <f t="shared" si="634"/>
        <v>-116</v>
      </c>
      <c r="O2527" s="9">
        <f t="shared" si="635"/>
        <v>-116</v>
      </c>
      <c r="P2527" s="9">
        <f t="shared" si="640"/>
        <v>87</v>
      </c>
      <c r="Q2527" s="9">
        <f t="shared" si="641"/>
        <v>23</v>
      </c>
      <c r="R2527" s="9">
        <f t="shared" si="642"/>
        <v>6</v>
      </c>
      <c r="S2527" s="9">
        <f t="shared" si="643"/>
        <v>25</v>
      </c>
      <c r="T2527" s="9">
        <f t="shared" si="644"/>
        <v>6</v>
      </c>
      <c r="U2527" s="9">
        <f t="shared" si="636"/>
        <v>2001</v>
      </c>
      <c r="V2527" s="9">
        <f t="shared" si="637"/>
        <v>522</v>
      </c>
      <c r="W2527" s="1">
        <f t="shared" si="638"/>
        <v>2175</v>
      </c>
      <c r="X2527" s="1">
        <f t="shared" si="639"/>
        <v>522</v>
      </c>
    </row>
    <row r="2528" spans="9:24">
      <c r="I2528" s="10">
        <f t="shared" si="631"/>
        <v>0</v>
      </c>
      <c r="J2528" s="10">
        <f t="shared" si="632"/>
        <v>0</v>
      </c>
      <c r="K2528" s="10">
        <f t="shared" si="633"/>
        <v>0</v>
      </c>
      <c r="L2528" s="9">
        <f t="shared" si="629"/>
        <v>92</v>
      </c>
      <c r="M2528" s="9">
        <f t="shared" si="630"/>
        <v>28</v>
      </c>
      <c r="N2528" s="9">
        <f t="shared" si="634"/>
        <v>-120</v>
      </c>
      <c r="O2528" s="9">
        <f t="shared" si="635"/>
        <v>-120</v>
      </c>
      <c r="P2528" s="9">
        <f t="shared" si="640"/>
        <v>87</v>
      </c>
      <c r="Q2528" s="9">
        <f t="shared" si="641"/>
        <v>24</v>
      </c>
      <c r="R2528" s="9">
        <f t="shared" si="642"/>
        <v>5</v>
      </c>
      <c r="S2528" s="9">
        <f t="shared" si="643"/>
        <v>26</v>
      </c>
      <c r="T2528" s="9">
        <f t="shared" si="644"/>
        <v>5</v>
      </c>
      <c r="U2528" s="9">
        <f t="shared" si="636"/>
        <v>2088</v>
      </c>
      <c r="V2528" s="9">
        <f t="shared" si="637"/>
        <v>435</v>
      </c>
      <c r="W2528" s="1">
        <f t="shared" si="638"/>
        <v>2262</v>
      </c>
      <c r="X2528" s="1">
        <f t="shared" si="639"/>
        <v>435</v>
      </c>
    </row>
    <row r="2529" spans="9:24">
      <c r="I2529" s="10">
        <f t="shared" si="631"/>
        <v>0</v>
      </c>
      <c r="J2529" s="10">
        <f t="shared" si="632"/>
        <v>0</v>
      </c>
      <c r="K2529" s="10">
        <f t="shared" si="633"/>
        <v>0</v>
      </c>
      <c r="L2529" s="9">
        <f t="shared" si="629"/>
        <v>92</v>
      </c>
      <c r="M2529" s="9">
        <f t="shared" si="630"/>
        <v>32</v>
      </c>
      <c r="N2529" s="9">
        <f t="shared" si="634"/>
        <v>-124</v>
      </c>
      <c r="O2529" s="9">
        <f t="shared" si="635"/>
        <v>-124</v>
      </c>
      <c r="P2529" s="9">
        <f t="shared" si="640"/>
        <v>87</v>
      </c>
      <c r="Q2529" s="9">
        <f t="shared" si="641"/>
        <v>24</v>
      </c>
      <c r="R2529" s="9">
        <f t="shared" si="642"/>
        <v>5</v>
      </c>
      <c r="S2529" s="9">
        <f t="shared" si="643"/>
        <v>26</v>
      </c>
      <c r="T2529" s="9">
        <f t="shared" si="644"/>
        <v>5</v>
      </c>
      <c r="U2529" s="9">
        <f t="shared" si="636"/>
        <v>2088</v>
      </c>
      <c r="V2529" s="9">
        <f t="shared" si="637"/>
        <v>435</v>
      </c>
      <c r="W2529" s="1">
        <f t="shared" si="638"/>
        <v>2262</v>
      </c>
      <c r="X2529" s="1">
        <f t="shared" si="639"/>
        <v>435</v>
      </c>
    </row>
    <row r="2530" spans="9:24">
      <c r="I2530" s="10">
        <f t="shared" si="631"/>
        <v>0</v>
      </c>
      <c r="J2530" s="10">
        <f t="shared" si="632"/>
        <v>0</v>
      </c>
      <c r="K2530" s="10">
        <f t="shared" si="633"/>
        <v>0</v>
      </c>
      <c r="L2530" s="9">
        <f t="shared" si="629"/>
        <v>92</v>
      </c>
      <c r="M2530" s="9">
        <f t="shared" si="630"/>
        <v>36</v>
      </c>
      <c r="N2530" s="9">
        <f t="shared" si="634"/>
        <v>-128</v>
      </c>
      <c r="O2530" s="9">
        <f t="shared" si="635"/>
        <v>-128</v>
      </c>
      <c r="P2530" s="9">
        <f t="shared" si="640"/>
        <v>87</v>
      </c>
      <c r="Q2530" s="9">
        <f t="shared" si="641"/>
        <v>25</v>
      </c>
      <c r="R2530" s="9">
        <f t="shared" si="642"/>
        <v>4</v>
      </c>
      <c r="S2530" s="9">
        <f t="shared" si="643"/>
        <v>27</v>
      </c>
      <c r="T2530" s="9">
        <f t="shared" si="644"/>
        <v>4</v>
      </c>
      <c r="U2530" s="9">
        <f t="shared" si="636"/>
        <v>2175</v>
      </c>
      <c r="V2530" s="9">
        <f t="shared" si="637"/>
        <v>348</v>
      </c>
      <c r="W2530" s="1">
        <f t="shared" si="638"/>
        <v>2349</v>
      </c>
      <c r="X2530" s="1">
        <f t="shared" si="639"/>
        <v>348</v>
      </c>
    </row>
    <row r="2531" spans="9:24">
      <c r="I2531" s="10">
        <f t="shared" si="631"/>
        <v>0</v>
      </c>
      <c r="J2531" s="10">
        <f t="shared" si="632"/>
        <v>0</v>
      </c>
      <c r="K2531" s="10">
        <f t="shared" si="633"/>
        <v>0</v>
      </c>
      <c r="L2531" s="9">
        <f t="shared" si="629"/>
        <v>92</v>
      </c>
      <c r="M2531" s="9">
        <f t="shared" si="630"/>
        <v>40</v>
      </c>
      <c r="N2531" s="9">
        <f t="shared" si="634"/>
        <v>-132</v>
      </c>
      <c r="O2531" s="9">
        <f t="shared" si="635"/>
        <v>-132</v>
      </c>
      <c r="P2531" s="9">
        <f t="shared" si="640"/>
        <v>87</v>
      </c>
      <c r="Q2531" s="9">
        <f t="shared" si="641"/>
        <v>25</v>
      </c>
      <c r="R2531" s="9">
        <f t="shared" si="642"/>
        <v>4</v>
      </c>
      <c r="S2531" s="9">
        <f t="shared" si="643"/>
        <v>27</v>
      </c>
      <c r="T2531" s="9">
        <f t="shared" si="644"/>
        <v>4</v>
      </c>
      <c r="U2531" s="9">
        <f t="shared" si="636"/>
        <v>2175</v>
      </c>
      <c r="V2531" s="9">
        <f t="shared" si="637"/>
        <v>348</v>
      </c>
      <c r="W2531" s="1">
        <f t="shared" si="638"/>
        <v>2349</v>
      </c>
      <c r="X2531" s="1">
        <f t="shared" si="639"/>
        <v>348</v>
      </c>
    </row>
    <row r="2532" spans="9:24">
      <c r="I2532" s="10">
        <f t="shared" si="631"/>
        <v>0</v>
      </c>
      <c r="J2532" s="10">
        <f t="shared" si="632"/>
        <v>0</v>
      </c>
      <c r="K2532" s="10">
        <f t="shared" si="633"/>
        <v>0</v>
      </c>
      <c r="L2532" s="9">
        <f t="shared" si="629"/>
        <v>92</v>
      </c>
      <c r="M2532" s="9">
        <f t="shared" si="630"/>
        <v>44</v>
      </c>
      <c r="N2532" s="9">
        <f t="shared" si="634"/>
        <v>-136</v>
      </c>
      <c r="O2532" s="9">
        <f t="shared" si="635"/>
        <v>-136</v>
      </c>
      <c r="P2532" s="9">
        <f t="shared" si="640"/>
        <v>87</v>
      </c>
      <c r="Q2532" s="9">
        <f t="shared" si="641"/>
        <v>26</v>
      </c>
      <c r="R2532" s="9">
        <f t="shared" si="642"/>
        <v>3</v>
      </c>
      <c r="S2532" s="9">
        <f t="shared" si="643"/>
        <v>28</v>
      </c>
      <c r="T2532" s="9">
        <f t="shared" si="644"/>
        <v>3</v>
      </c>
      <c r="U2532" s="9">
        <f t="shared" si="636"/>
        <v>2262</v>
      </c>
      <c r="V2532" s="9">
        <f t="shared" si="637"/>
        <v>261</v>
      </c>
      <c r="W2532" s="1">
        <f t="shared" si="638"/>
        <v>2436</v>
      </c>
      <c r="X2532" s="1">
        <f t="shared" si="639"/>
        <v>261</v>
      </c>
    </row>
    <row r="2533" spans="9:24">
      <c r="I2533" s="10">
        <f t="shared" si="631"/>
        <v>0</v>
      </c>
      <c r="J2533" s="10">
        <f t="shared" si="632"/>
        <v>0</v>
      </c>
      <c r="K2533" s="10">
        <f t="shared" si="633"/>
        <v>0</v>
      </c>
      <c r="L2533" s="9">
        <f t="shared" si="629"/>
        <v>92</v>
      </c>
      <c r="M2533" s="9">
        <f t="shared" si="630"/>
        <v>48</v>
      </c>
      <c r="N2533" s="9">
        <f t="shared" si="634"/>
        <v>-140</v>
      </c>
      <c r="O2533" s="9">
        <f t="shared" si="635"/>
        <v>-140</v>
      </c>
      <c r="P2533" s="9">
        <f t="shared" si="640"/>
        <v>87</v>
      </c>
      <c r="Q2533" s="9">
        <f t="shared" si="641"/>
        <v>26</v>
      </c>
      <c r="R2533" s="9">
        <f t="shared" si="642"/>
        <v>3</v>
      </c>
      <c r="S2533" s="9">
        <f t="shared" si="643"/>
        <v>28</v>
      </c>
      <c r="T2533" s="9">
        <f t="shared" si="644"/>
        <v>3</v>
      </c>
      <c r="U2533" s="9">
        <f t="shared" si="636"/>
        <v>2262</v>
      </c>
      <c r="V2533" s="9">
        <f t="shared" si="637"/>
        <v>261</v>
      </c>
      <c r="W2533" s="1">
        <f t="shared" si="638"/>
        <v>2436</v>
      </c>
      <c r="X2533" s="1">
        <f t="shared" si="639"/>
        <v>261</v>
      </c>
    </row>
    <row r="2534" spans="9:24">
      <c r="I2534" s="10">
        <f t="shared" si="631"/>
        <v>0</v>
      </c>
      <c r="J2534" s="10">
        <f t="shared" si="632"/>
        <v>0</v>
      </c>
      <c r="K2534" s="10">
        <f t="shared" si="633"/>
        <v>0</v>
      </c>
      <c r="L2534" s="9">
        <f t="shared" si="629"/>
        <v>92</v>
      </c>
      <c r="M2534" s="9">
        <f t="shared" si="630"/>
        <v>52</v>
      </c>
      <c r="N2534" s="9">
        <f t="shared" si="634"/>
        <v>-144</v>
      </c>
      <c r="O2534" s="9">
        <f t="shared" si="635"/>
        <v>-144</v>
      </c>
      <c r="P2534" s="9">
        <f t="shared" si="640"/>
        <v>87</v>
      </c>
      <c r="Q2534" s="9">
        <f t="shared" si="641"/>
        <v>27</v>
      </c>
      <c r="R2534" s="9">
        <f t="shared" si="642"/>
        <v>2</v>
      </c>
      <c r="S2534" s="9">
        <f t="shared" si="643"/>
        <v>29</v>
      </c>
      <c r="T2534" s="9">
        <f t="shared" si="644"/>
        <v>2</v>
      </c>
      <c r="U2534" s="9">
        <f t="shared" si="636"/>
        <v>2349</v>
      </c>
      <c r="V2534" s="9">
        <f t="shared" si="637"/>
        <v>174</v>
      </c>
      <c r="W2534" s="1">
        <f t="shared" si="638"/>
        <v>2523</v>
      </c>
      <c r="X2534" s="1">
        <f t="shared" si="639"/>
        <v>174</v>
      </c>
    </row>
    <row r="2535" spans="9:24">
      <c r="I2535" s="10">
        <f t="shared" si="631"/>
        <v>0</v>
      </c>
      <c r="J2535" s="10">
        <f t="shared" si="632"/>
        <v>0</v>
      </c>
      <c r="K2535" s="10">
        <f t="shared" si="633"/>
        <v>0</v>
      </c>
      <c r="L2535" s="9">
        <f t="shared" si="629"/>
        <v>92</v>
      </c>
      <c r="M2535" s="9">
        <f t="shared" si="630"/>
        <v>56</v>
      </c>
      <c r="N2535" s="9">
        <f t="shared" si="634"/>
        <v>-148</v>
      </c>
      <c r="O2535" s="9">
        <f t="shared" si="635"/>
        <v>-148</v>
      </c>
      <c r="P2535" s="9">
        <f t="shared" si="640"/>
        <v>87</v>
      </c>
      <c r="Q2535" s="9">
        <f t="shared" si="641"/>
        <v>27</v>
      </c>
      <c r="R2535" s="9">
        <f t="shared" si="642"/>
        <v>2</v>
      </c>
      <c r="S2535" s="9">
        <f t="shared" si="643"/>
        <v>29</v>
      </c>
      <c r="T2535" s="9">
        <f t="shared" si="644"/>
        <v>2</v>
      </c>
      <c r="U2535" s="9">
        <f t="shared" si="636"/>
        <v>2349</v>
      </c>
      <c r="V2535" s="9">
        <f t="shared" si="637"/>
        <v>174</v>
      </c>
      <c r="W2535" s="1">
        <f t="shared" si="638"/>
        <v>2523</v>
      </c>
      <c r="X2535" s="1">
        <f t="shared" si="639"/>
        <v>174</v>
      </c>
    </row>
    <row r="2536" spans="9:24">
      <c r="I2536" s="10">
        <f t="shared" si="631"/>
        <v>0</v>
      </c>
      <c r="J2536" s="10">
        <f t="shared" si="632"/>
        <v>0</v>
      </c>
      <c r="K2536" s="10">
        <f t="shared" si="633"/>
        <v>0</v>
      </c>
      <c r="L2536" s="9">
        <f t="shared" si="629"/>
        <v>92</v>
      </c>
      <c r="M2536" s="9">
        <f t="shared" si="630"/>
        <v>60</v>
      </c>
      <c r="N2536" s="9">
        <f t="shared" si="634"/>
        <v>-152</v>
      </c>
      <c r="O2536" s="9">
        <f t="shared" si="635"/>
        <v>-152</v>
      </c>
      <c r="P2536" s="9">
        <f t="shared" si="640"/>
        <v>87</v>
      </c>
      <c r="Q2536" s="9">
        <f t="shared" si="641"/>
        <v>28</v>
      </c>
      <c r="R2536" s="9">
        <f t="shared" si="642"/>
        <v>1</v>
      </c>
      <c r="S2536" s="9">
        <f t="shared" si="643"/>
        <v>30</v>
      </c>
      <c r="T2536" s="9">
        <f t="shared" si="644"/>
        <v>1</v>
      </c>
      <c r="U2536" s="9">
        <f t="shared" si="636"/>
        <v>2436</v>
      </c>
      <c r="V2536" s="9">
        <f t="shared" si="637"/>
        <v>87</v>
      </c>
      <c r="W2536" s="1">
        <f t="shared" si="638"/>
        <v>2610</v>
      </c>
      <c r="X2536" s="1">
        <f t="shared" si="639"/>
        <v>87</v>
      </c>
    </row>
    <row r="2537" spans="9:24">
      <c r="I2537" s="10">
        <f t="shared" si="631"/>
        <v>0</v>
      </c>
      <c r="J2537" s="10">
        <f t="shared" si="632"/>
        <v>0</v>
      </c>
      <c r="K2537" s="10">
        <f t="shared" si="633"/>
        <v>0</v>
      </c>
      <c r="L2537" s="9">
        <f t="shared" si="629"/>
        <v>92</v>
      </c>
      <c r="M2537" s="9">
        <f t="shared" si="630"/>
        <v>64</v>
      </c>
      <c r="N2537" s="9">
        <f t="shared" si="634"/>
        <v>-156</v>
      </c>
      <c r="O2537" s="9">
        <f t="shared" si="635"/>
        <v>-156</v>
      </c>
      <c r="P2537" s="9">
        <f t="shared" si="640"/>
        <v>87</v>
      </c>
      <c r="Q2537" s="9">
        <f t="shared" si="641"/>
        <v>28</v>
      </c>
      <c r="R2537" s="9">
        <f t="shared" si="642"/>
        <v>1</v>
      </c>
      <c r="S2537" s="9">
        <f t="shared" si="643"/>
        <v>30</v>
      </c>
      <c r="T2537" s="9">
        <f t="shared" si="644"/>
        <v>1</v>
      </c>
      <c r="U2537" s="9">
        <f t="shared" si="636"/>
        <v>2436</v>
      </c>
      <c r="V2537" s="9">
        <f t="shared" si="637"/>
        <v>87</v>
      </c>
      <c r="W2537" s="1">
        <f t="shared" si="638"/>
        <v>2610</v>
      </c>
      <c r="X2537" s="1">
        <f t="shared" si="639"/>
        <v>87</v>
      </c>
    </row>
    <row r="2538" spans="9:24">
      <c r="I2538" s="10">
        <f t="shared" si="631"/>
        <v>0</v>
      </c>
      <c r="J2538" s="10">
        <f t="shared" si="632"/>
        <v>0</v>
      </c>
      <c r="K2538" s="10">
        <f t="shared" si="633"/>
        <v>0</v>
      </c>
      <c r="L2538" s="9">
        <f t="shared" ref="L2538:L2601" si="645">L2475-4</f>
        <v>92</v>
      </c>
      <c r="M2538" s="9">
        <f t="shared" si="630"/>
        <v>68</v>
      </c>
      <c r="N2538" s="9">
        <f t="shared" si="634"/>
        <v>-160</v>
      </c>
      <c r="O2538" s="9">
        <f t="shared" si="635"/>
        <v>-160</v>
      </c>
      <c r="P2538" s="9">
        <f t="shared" si="640"/>
        <v>87</v>
      </c>
      <c r="Q2538" s="9">
        <f t="shared" si="641"/>
        <v>29</v>
      </c>
      <c r="R2538" s="9">
        <f t="shared" si="642"/>
        <v>0</v>
      </c>
      <c r="S2538" s="9">
        <f t="shared" si="643"/>
        <v>31</v>
      </c>
      <c r="T2538" s="9">
        <f t="shared" si="644"/>
        <v>0</v>
      </c>
      <c r="U2538" s="9">
        <f t="shared" si="636"/>
        <v>2523</v>
      </c>
      <c r="V2538" s="9">
        <f t="shared" si="637"/>
        <v>0</v>
      </c>
      <c r="W2538" s="1">
        <f t="shared" si="638"/>
        <v>2697</v>
      </c>
      <c r="X2538" s="1">
        <f t="shared" si="639"/>
        <v>0</v>
      </c>
    </row>
    <row r="2539" spans="9:24">
      <c r="I2539" s="10">
        <f t="shared" si="631"/>
        <v>0</v>
      </c>
      <c r="J2539" s="10">
        <f t="shared" si="632"/>
        <v>0</v>
      </c>
      <c r="K2539" s="10">
        <f t="shared" si="633"/>
        <v>0</v>
      </c>
      <c r="L2539" s="9">
        <f t="shared" si="645"/>
        <v>92</v>
      </c>
      <c r="M2539" s="9">
        <f t="shared" si="630"/>
        <v>72</v>
      </c>
      <c r="N2539" s="9">
        <f t="shared" si="634"/>
        <v>-164</v>
      </c>
      <c r="O2539" s="9">
        <f t="shared" si="635"/>
        <v>-164</v>
      </c>
      <c r="P2539" s="9">
        <f t="shared" si="640"/>
        <v>87</v>
      </c>
      <c r="Q2539" s="9">
        <f t="shared" si="641"/>
        <v>29</v>
      </c>
      <c r="R2539" s="9">
        <f t="shared" si="642"/>
        <v>0</v>
      </c>
      <c r="S2539" s="9">
        <f t="shared" si="643"/>
        <v>31</v>
      </c>
      <c r="T2539" s="9">
        <f t="shared" si="644"/>
        <v>0</v>
      </c>
      <c r="U2539" s="9">
        <f t="shared" si="636"/>
        <v>2523</v>
      </c>
      <c r="V2539" s="9">
        <f t="shared" si="637"/>
        <v>0</v>
      </c>
      <c r="W2539" s="1">
        <f t="shared" si="638"/>
        <v>2697</v>
      </c>
      <c r="X2539" s="1">
        <f t="shared" si="639"/>
        <v>0</v>
      </c>
    </row>
    <row r="2540" spans="9:24">
      <c r="I2540" s="10">
        <f t="shared" si="631"/>
        <v>0</v>
      </c>
      <c r="J2540" s="10">
        <f t="shared" si="632"/>
        <v>0</v>
      </c>
      <c r="K2540" s="10">
        <f t="shared" si="633"/>
        <v>0</v>
      </c>
      <c r="L2540" s="9">
        <f t="shared" si="645"/>
        <v>92</v>
      </c>
      <c r="M2540" s="9">
        <f t="shared" si="630"/>
        <v>76</v>
      </c>
      <c r="N2540" s="9">
        <f t="shared" si="634"/>
        <v>-168</v>
      </c>
      <c r="O2540" s="9">
        <f t="shared" si="635"/>
        <v>-168</v>
      </c>
      <c r="P2540" s="9">
        <f t="shared" si="640"/>
        <v>87</v>
      </c>
      <c r="Q2540" s="9">
        <f t="shared" si="641"/>
        <v>30</v>
      </c>
      <c r="R2540" s="9">
        <f t="shared" si="642"/>
        <v>-1</v>
      </c>
      <c r="S2540" s="9">
        <f t="shared" si="643"/>
        <v>33</v>
      </c>
      <c r="T2540" s="9">
        <f t="shared" si="644"/>
        <v>-2</v>
      </c>
      <c r="U2540" s="9">
        <f t="shared" si="636"/>
        <v>2610</v>
      </c>
      <c r="V2540" s="9">
        <f t="shared" si="637"/>
        <v>-87</v>
      </c>
      <c r="W2540" s="1">
        <f t="shared" si="638"/>
        <v>2871</v>
      </c>
      <c r="X2540" s="1">
        <f t="shared" si="639"/>
        <v>-174</v>
      </c>
    </row>
    <row r="2541" spans="9:24">
      <c r="I2541" s="10">
        <f t="shared" si="631"/>
        <v>0</v>
      </c>
      <c r="J2541" s="10">
        <f t="shared" si="632"/>
        <v>0</v>
      </c>
      <c r="K2541" s="10">
        <f t="shared" si="633"/>
        <v>0</v>
      </c>
      <c r="L2541" s="9">
        <f t="shared" si="645"/>
        <v>92</v>
      </c>
      <c r="M2541" s="9">
        <f t="shared" si="630"/>
        <v>80</v>
      </c>
      <c r="N2541" s="9">
        <f t="shared" si="634"/>
        <v>-172</v>
      </c>
      <c r="O2541" s="9">
        <f t="shared" si="635"/>
        <v>-172</v>
      </c>
      <c r="P2541" s="9">
        <f t="shared" si="640"/>
        <v>87</v>
      </c>
      <c r="Q2541" s="9">
        <f t="shared" si="641"/>
        <v>30</v>
      </c>
      <c r="R2541" s="9">
        <f t="shared" si="642"/>
        <v>-1</v>
      </c>
      <c r="S2541" s="9">
        <f t="shared" si="643"/>
        <v>33</v>
      </c>
      <c r="T2541" s="9">
        <f t="shared" si="644"/>
        <v>-2</v>
      </c>
      <c r="U2541" s="9">
        <f t="shared" si="636"/>
        <v>2610</v>
      </c>
      <c r="V2541" s="9">
        <f t="shared" si="637"/>
        <v>-87</v>
      </c>
      <c r="W2541" s="1">
        <f t="shared" si="638"/>
        <v>2871</v>
      </c>
      <c r="X2541" s="1">
        <f t="shared" si="639"/>
        <v>-174</v>
      </c>
    </row>
    <row r="2542" spans="9:24">
      <c r="I2542" s="10">
        <f t="shared" si="631"/>
        <v>0</v>
      </c>
      <c r="J2542" s="10">
        <f t="shared" si="632"/>
        <v>0</v>
      </c>
      <c r="K2542" s="10">
        <f t="shared" si="633"/>
        <v>0</v>
      </c>
      <c r="L2542" s="9">
        <f t="shared" si="645"/>
        <v>92</v>
      </c>
      <c r="M2542" s="9">
        <f t="shared" si="630"/>
        <v>84</v>
      </c>
      <c r="N2542" s="9">
        <f t="shared" si="634"/>
        <v>-176</v>
      </c>
      <c r="O2542" s="9">
        <f t="shared" si="635"/>
        <v>-176</v>
      </c>
      <c r="P2542" s="9">
        <f t="shared" si="640"/>
        <v>87</v>
      </c>
      <c r="Q2542" s="9">
        <f t="shared" si="641"/>
        <v>31</v>
      </c>
      <c r="R2542" s="9">
        <f t="shared" si="642"/>
        <v>-2</v>
      </c>
      <c r="S2542" s="9">
        <f t="shared" si="643"/>
        <v>34</v>
      </c>
      <c r="T2542" s="9">
        <f t="shared" si="644"/>
        <v>-3</v>
      </c>
      <c r="U2542" s="9">
        <f t="shared" si="636"/>
        <v>2697</v>
      </c>
      <c r="V2542" s="9">
        <f t="shared" si="637"/>
        <v>-174</v>
      </c>
      <c r="W2542" s="1">
        <f t="shared" si="638"/>
        <v>2958</v>
      </c>
      <c r="X2542" s="1">
        <f t="shared" si="639"/>
        <v>-261</v>
      </c>
    </row>
    <row r="2543" spans="9:24">
      <c r="I2543" s="10">
        <f t="shared" si="631"/>
        <v>0</v>
      </c>
      <c r="J2543" s="10">
        <f t="shared" si="632"/>
        <v>0</v>
      </c>
      <c r="K2543" s="10">
        <f t="shared" si="633"/>
        <v>0</v>
      </c>
      <c r="L2543" s="9">
        <f t="shared" si="645"/>
        <v>92</v>
      </c>
      <c r="M2543" s="9">
        <f t="shared" si="630"/>
        <v>88</v>
      </c>
      <c r="N2543" s="9">
        <f t="shared" si="634"/>
        <v>-180</v>
      </c>
      <c r="O2543" s="9">
        <f t="shared" si="635"/>
        <v>-180</v>
      </c>
      <c r="P2543" s="9">
        <f t="shared" si="640"/>
        <v>87</v>
      </c>
      <c r="Q2543" s="9">
        <f t="shared" si="641"/>
        <v>31</v>
      </c>
      <c r="R2543" s="9">
        <f t="shared" si="642"/>
        <v>-2</v>
      </c>
      <c r="S2543" s="9">
        <f t="shared" si="643"/>
        <v>34</v>
      </c>
      <c r="T2543" s="9">
        <f t="shared" si="644"/>
        <v>-3</v>
      </c>
      <c r="U2543" s="9">
        <f t="shared" si="636"/>
        <v>2697</v>
      </c>
      <c r="V2543" s="9">
        <f t="shared" si="637"/>
        <v>-174</v>
      </c>
      <c r="W2543" s="1">
        <f t="shared" si="638"/>
        <v>2958</v>
      </c>
      <c r="X2543" s="1">
        <f t="shared" si="639"/>
        <v>-261</v>
      </c>
    </row>
    <row r="2544" spans="9:24">
      <c r="I2544" s="10">
        <f t="shared" si="631"/>
        <v>0</v>
      </c>
      <c r="J2544" s="10">
        <f t="shared" si="632"/>
        <v>0</v>
      </c>
      <c r="K2544" s="10">
        <f t="shared" si="633"/>
        <v>0</v>
      </c>
      <c r="L2544" s="9">
        <f t="shared" si="645"/>
        <v>92</v>
      </c>
      <c r="M2544" s="9">
        <f t="shared" si="630"/>
        <v>92</v>
      </c>
      <c r="N2544" s="9">
        <f t="shared" si="634"/>
        <v>-184</v>
      </c>
      <c r="O2544" s="9">
        <f t="shared" si="635"/>
        <v>-184</v>
      </c>
      <c r="P2544" s="9">
        <f t="shared" si="640"/>
        <v>87</v>
      </c>
      <c r="Q2544" s="9">
        <f t="shared" si="641"/>
        <v>32</v>
      </c>
      <c r="R2544" s="9">
        <f t="shared" si="642"/>
        <v>-3</v>
      </c>
      <c r="S2544" s="9">
        <f t="shared" si="643"/>
        <v>35</v>
      </c>
      <c r="T2544" s="9">
        <f t="shared" si="644"/>
        <v>-4</v>
      </c>
      <c r="U2544" s="9">
        <f t="shared" si="636"/>
        <v>2784</v>
      </c>
      <c r="V2544" s="9">
        <f t="shared" si="637"/>
        <v>-261</v>
      </c>
      <c r="W2544" s="1">
        <f t="shared" si="638"/>
        <v>3045</v>
      </c>
      <c r="X2544" s="1">
        <f t="shared" si="639"/>
        <v>-348</v>
      </c>
    </row>
    <row r="2545" spans="9:24">
      <c r="I2545" s="10">
        <f t="shared" si="631"/>
        <v>0</v>
      </c>
      <c r="J2545" s="10">
        <f t="shared" si="632"/>
        <v>0</v>
      </c>
      <c r="K2545" s="10">
        <f t="shared" si="633"/>
        <v>0</v>
      </c>
      <c r="L2545" s="9">
        <f t="shared" si="645"/>
        <v>92</v>
      </c>
      <c r="M2545" s="9">
        <f t="shared" si="630"/>
        <v>96</v>
      </c>
      <c r="N2545" s="9">
        <f t="shared" si="634"/>
        <v>-188</v>
      </c>
      <c r="O2545" s="9">
        <f t="shared" si="635"/>
        <v>-188</v>
      </c>
      <c r="P2545" s="9">
        <f t="shared" si="640"/>
        <v>87</v>
      </c>
      <c r="Q2545" s="9">
        <f t="shared" si="641"/>
        <v>32</v>
      </c>
      <c r="R2545" s="9">
        <f t="shared" si="642"/>
        <v>-3</v>
      </c>
      <c r="S2545" s="9">
        <f t="shared" si="643"/>
        <v>35</v>
      </c>
      <c r="T2545" s="9">
        <f t="shared" si="644"/>
        <v>-4</v>
      </c>
      <c r="U2545" s="9">
        <f t="shared" si="636"/>
        <v>2784</v>
      </c>
      <c r="V2545" s="9">
        <f t="shared" si="637"/>
        <v>-261</v>
      </c>
      <c r="W2545" s="1">
        <f t="shared" si="638"/>
        <v>3045</v>
      </c>
      <c r="X2545" s="1">
        <f t="shared" si="639"/>
        <v>-348</v>
      </c>
    </row>
    <row r="2546" spans="9:24">
      <c r="I2546" s="10">
        <f t="shared" si="631"/>
        <v>0</v>
      </c>
      <c r="J2546" s="10">
        <f t="shared" si="632"/>
        <v>0</v>
      </c>
      <c r="K2546" s="10">
        <f t="shared" si="633"/>
        <v>0</v>
      </c>
      <c r="L2546" s="9">
        <f t="shared" si="645"/>
        <v>92</v>
      </c>
      <c r="M2546" s="9">
        <f t="shared" si="630"/>
        <v>100</v>
      </c>
      <c r="N2546" s="9">
        <f t="shared" si="634"/>
        <v>-192</v>
      </c>
      <c r="O2546" s="9">
        <f t="shared" si="635"/>
        <v>-192</v>
      </c>
      <c r="P2546" s="9">
        <f t="shared" si="640"/>
        <v>87</v>
      </c>
      <c r="Q2546" s="9">
        <f t="shared" si="641"/>
        <v>33</v>
      </c>
      <c r="R2546" s="9">
        <f t="shared" si="642"/>
        <v>-4</v>
      </c>
      <c r="S2546" s="9">
        <f t="shared" si="643"/>
        <v>36</v>
      </c>
      <c r="T2546" s="9">
        <f t="shared" si="644"/>
        <v>-5</v>
      </c>
      <c r="U2546" s="9">
        <f t="shared" si="636"/>
        <v>2871</v>
      </c>
      <c r="V2546" s="9">
        <f t="shared" si="637"/>
        <v>-348</v>
      </c>
      <c r="W2546" s="1">
        <f t="shared" si="638"/>
        <v>3132</v>
      </c>
      <c r="X2546" s="1">
        <f t="shared" si="639"/>
        <v>-435</v>
      </c>
    </row>
    <row r="2547" spans="9:24">
      <c r="I2547" s="10">
        <f t="shared" si="631"/>
        <v>0</v>
      </c>
      <c r="J2547" s="10">
        <f t="shared" si="632"/>
        <v>0</v>
      </c>
      <c r="K2547" s="10">
        <f t="shared" si="633"/>
        <v>0</v>
      </c>
      <c r="L2547" s="9">
        <f t="shared" si="645"/>
        <v>92</v>
      </c>
      <c r="M2547" s="9">
        <f t="shared" si="630"/>
        <v>104</v>
      </c>
      <c r="N2547" s="9">
        <f t="shared" si="634"/>
        <v>-196</v>
      </c>
      <c r="O2547" s="9">
        <f t="shared" si="635"/>
        <v>-196</v>
      </c>
      <c r="P2547" s="9">
        <f t="shared" si="640"/>
        <v>87</v>
      </c>
      <c r="Q2547" s="9">
        <f t="shared" si="641"/>
        <v>33</v>
      </c>
      <c r="R2547" s="9">
        <f t="shared" si="642"/>
        <v>-4</v>
      </c>
      <c r="S2547" s="9">
        <f t="shared" si="643"/>
        <v>36</v>
      </c>
      <c r="T2547" s="9">
        <f t="shared" si="644"/>
        <v>-5</v>
      </c>
      <c r="U2547" s="9">
        <f t="shared" si="636"/>
        <v>2871</v>
      </c>
      <c r="V2547" s="9">
        <f t="shared" si="637"/>
        <v>-348</v>
      </c>
      <c r="W2547" s="1">
        <f t="shared" si="638"/>
        <v>3132</v>
      </c>
      <c r="X2547" s="1">
        <f t="shared" si="639"/>
        <v>-435</v>
      </c>
    </row>
    <row r="2548" spans="9:24">
      <c r="I2548" s="10">
        <f t="shared" si="631"/>
        <v>0</v>
      </c>
      <c r="J2548" s="10">
        <f t="shared" si="632"/>
        <v>0</v>
      </c>
      <c r="K2548" s="10">
        <f t="shared" si="633"/>
        <v>0</v>
      </c>
      <c r="L2548" s="9">
        <f t="shared" si="645"/>
        <v>92</v>
      </c>
      <c r="M2548" s="9">
        <f t="shared" si="630"/>
        <v>108</v>
      </c>
      <c r="N2548" s="9">
        <f t="shared" si="634"/>
        <v>-200</v>
      </c>
      <c r="O2548" s="9">
        <f t="shared" si="635"/>
        <v>-200</v>
      </c>
      <c r="P2548" s="9">
        <f t="shared" si="640"/>
        <v>87</v>
      </c>
      <c r="Q2548" s="9">
        <f t="shared" si="641"/>
        <v>34</v>
      </c>
      <c r="R2548" s="9">
        <f t="shared" si="642"/>
        <v>-5</v>
      </c>
      <c r="S2548" s="9">
        <f t="shared" si="643"/>
        <v>37</v>
      </c>
      <c r="T2548" s="9">
        <f t="shared" si="644"/>
        <v>-6</v>
      </c>
      <c r="U2548" s="9">
        <f t="shared" si="636"/>
        <v>2958</v>
      </c>
      <c r="V2548" s="9">
        <f t="shared" si="637"/>
        <v>-435</v>
      </c>
      <c r="W2548" s="1">
        <f t="shared" si="638"/>
        <v>3219</v>
      </c>
      <c r="X2548" s="1">
        <f t="shared" si="639"/>
        <v>-522</v>
      </c>
    </row>
    <row r="2549" spans="9:24">
      <c r="I2549" s="10">
        <f t="shared" si="631"/>
        <v>0</v>
      </c>
      <c r="J2549" s="10">
        <f t="shared" si="632"/>
        <v>0</v>
      </c>
      <c r="K2549" s="10">
        <f t="shared" si="633"/>
        <v>0</v>
      </c>
      <c r="L2549" s="9">
        <f t="shared" si="645"/>
        <v>92</v>
      </c>
      <c r="M2549" s="9">
        <f t="shared" si="630"/>
        <v>112</v>
      </c>
      <c r="N2549" s="9">
        <f t="shared" si="634"/>
        <v>-204</v>
      </c>
      <c r="O2549" s="9">
        <f t="shared" si="635"/>
        <v>-204</v>
      </c>
      <c r="P2549" s="9">
        <f t="shared" si="640"/>
        <v>87</v>
      </c>
      <c r="Q2549" s="9">
        <f t="shared" si="641"/>
        <v>34</v>
      </c>
      <c r="R2549" s="9">
        <f t="shared" si="642"/>
        <v>-5</v>
      </c>
      <c r="S2549" s="9">
        <f t="shared" si="643"/>
        <v>37</v>
      </c>
      <c r="T2549" s="9">
        <f t="shared" si="644"/>
        <v>-6</v>
      </c>
      <c r="U2549" s="9">
        <f t="shared" si="636"/>
        <v>2958</v>
      </c>
      <c r="V2549" s="9">
        <f t="shared" si="637"/>
        <v>-435</v>
      </c>
      <c r="W2549" s="1">
        <f t="shared" si="638"/>
        <v>3219</v>
      </c>
      <c r="X2549" s="1">
        <f t="shared" si="639"/>
        <v>-522</v>
      </c>
    </row>
    <row r="2550" spans="9:24">
      <c r="I2550" s="10">
        <f t="shared" si="631"/>
        <v>0</v>
      </c>
      <c r="J2550" s="10">
        <f t="shared" si="632"/>
        <v>0</v>
      </c>
      <c r="K2550" s="10">
        <f t="shared" si="633"/>
        <v>0</v>
      </c>
      <c r="L2550" s="9">
        <f t="shared" si="645"/>
        <v>92</v>
      </c>
      <c r="M2550" s="9">
        <f t="shared" si="630"/>
        <v>116</v>
      </c>
      <c r="N2550" s="9">
        <f t="shared" si="634"/>
        <v>-208</v>
      </c>
      <c r="O2550" s="9">
        <f t="shared" si="635"/>
        <v>-208</v>
      </c>
      <c r="P2550" s="9">
        <f t="shared" si="640"/>
        <v>87</v>
      </c>
      <c r="Q2550" s="9">
        <f t="shared" si="641"/>
        <v>35</v>
      </c>
      <c r="R2550" s="9">
        <f t="shared" si="642"/>
        <v>-6</v>
      </c>
      <c r="S2550" s="9">
        <f t="shared" si="643"/>
        <v>38</v>
      </c>
      <c r="T2550" s="9">
        <f t="shared" si="644"/>
        <v>-7</v>
      </c>
      <c r="U2550" s="9">
        <f t="shared" si="636"/>
        <v>3045</v>
      </c>
      <c r="V2550" s="9">
        <f t="shared" si="637"/>
        <v>-522</v>
      </c>
      <c r="W2550" s="1">
        <f t="shared" si="638"/>
        <v>3306</v>
      </c>
      <c r="X2550" s="1">
        <f t="shared" si="639"/>
        <v>-609</v>
      </c>
    </row>
    <row r="2551" spans="9:24">
      <c r="I2551" s="10">
        <f t="shared" si="631"/>
        <v>0</v>
      </c>
      <c r="J2551" s="10">
        <f t="shared" si="632"/>
        <v>0</v>
      </c>
      <c r="K2551" s="10">
        <f t="shared" si="633"/>
        <v>0</v>
      </c>
      <c r="L2551" s="9">
        <f t="shared" si="645"/>
        <v>92</v>
      </c>
      <c r="M2551" s="9">
        <f t="shared" si="630"/>
        <v>120</v>
      </c>
      <c r="N2551" s="9">
        <f t="shared" si="634"/>
        <v>-212</v>
      </c>
      <c r="O2551" s="9">
        <f t="shared" si="635"/>
        <v>-212</v>
      </c>
      <c r="P2551" s="9">
        <f t="shared" si="640"/>
        <v>87</v>
      </c>
      <c r="Q2551" s="9">
        <f t="shared" si="641"/>
        <v>35</v>
      </c>
      <c r="R2551" s="9">
        <f t="shared" si="642"/>
        <v>-6</v>
      </c>
      <c r="S2551" s="9">
        <f t="shared" si="643"/>
        <v>38</v>
      </c>
      <c r="T2551" s="9">
        <f t="shared" si="644"/>
        <v>-7</v>
      </c>
      <c r="U2551" s="9">
        <f t="shared" si="636"/>
        <v>3045</v>
      </c>
      <c r="V2551" s="9">
        <f t="shared" si="637"/>
        <v>-522</v>
      </c>
      <c r="W2551" s="1">
        <f t="shared" si="638"/>
        <v>3306</v>
      </c>
      <c r="X2551" s="1">
        <f t="shared" si="639"/>
        <v>-609</v>
      </c>
    </row>
    <row r="2552" spans="9:24">
      <c r="I2552" s="10">
        <f t="shared" si="631"/>
        <v>0</v>
      </c>
      <c r="J2552" s="10">
        <f t="shared" si="632"/>
        <v>0</v>
      </c>
      <c r="K2552" s="10">
        <f t="shared" si="633"/>
        <v>0</v>
      </c>
      <c r="L2552" s="9">
        <f t="shared" si="645"/>
        <v>92</v>
      </c>
      <c r="M2552" s="9">
        <f t="shared" si="630"/>
        <v>124</v>
      </c>
      <c r="N2552" s="9">
        <f t="shared" si="634"/>
        <v>-216</v>
      </c>
      <c r="O2552" s="9">
        <f t="shared" si="635"/>
        <v>-216</v>
      </c>
      <c r="P2552" s="9">
        <f t="shared" si="640"/>
        <v>87</v>
      </c>
      <c r="Q2552" s="9">
        <f t="shared" si="641"/>
        <v>36</v>
      </c>
      <c r="R2552" s="9">
        <f t="shared" si="642"/>
        <v>-7</v>
      </c>
      <c r="S2552" s="9">
        <f t="shared" si="643"/>
        <v>39</v>
      </c>
      <c r="T2552" s="9">
        <f t="shared" si="644"/>
        <v>-8</v>
      </c>
      <c r="U2552" s="9">
        <f t="shared" si="636"/>
        <v>3132</v>
      </c>
      <c r="V2552" s="9">
        <f t="shared" si="637"/>
        <v>-609</v>
      </c>
      <c r="W2552" s="1">
        <f t="shared" si="638"/>
        <v>3393</v>
      </c>
      <c r="X2552" s="1">
        <f t="shared" si="639"/>
        <v>-696</v>
      </c>
    </row>
    <row r="2553" spans="9:24">
      <c r="I2553" s="10">
        <f t="shared" si="631"/>
        <v>0</v>
      </c>
      <c r="J2553" s="10">
        <f t="shared" si="632"/>
        <v>0</v>
      </c>
      <c r="K2553" s="10">
        <f t="shared" si="633"/>
        <v>0</v>
      </c>
      <c r="L2553" s="9">
        <f t="shared" si="645"/>
        <v>92</v>
      </c>
      <c r="M2553" s="9">
        <f t="shared" si="630"/>
        <v>128</v>
      </c>
      <c r="N2553" s="9">
        <f t="shared" si="634"/>
        <v>-220</v>
      </c>
      <c r="O2553" s="9">
        <f t="shared" si="635"/>
        <v>-220</v>
      </c>
      <c r="P2553" s="9">
        <f t="shared" si="640"/>
        <v>87</v>
      </c>
      <c r="Q2553" s="9">
        <f t="shared" si="641"/>
        <v>36</v>
      </c>
      <c r="R2553" s="9">
        <f t="shared" si="642"/>
        <v>-7</v>
      </c>
      <c r="S2553" s="9">
        <f t="shared" si="643"/>
        <v>39</v>
      </c>
      <c r="T2553" s="9">
        <f t="shared" si="644"/>
        <v>-8</v>
      </c>
      <c r="U2553" s="9">
        <f t="shared" si="636"/>
        <v>3132</v>
      </c>
      <c r="V2553" s="9">
        <f t="shared" si="637"/>
        <v>-609</v>
      </c>
      <c r="W2553" s="1">
        <f t="shared" si="638"/>
        <v>3393</v>
      </c>
      <c r="X2553" s="1">
        <f t="shared" si="639"/>
        <v>-696</v>
      </c>
    </row>
    <row r="2554" spans="9:24">
      <c r="I2554" s="10">
        <f t="shared" si="631"/>
        <v>0</v>
      </c>
      <c r="J2554" s="10">
        <f t="shared" si="632"/>
        <v>0</v>
      </c>
      <c r="K2554" s="10">
        <f t="shared" si="633"/>
        <v>0</v>
      </c>
      <c r="L2554" s="9">
        <f t="shared" si="645"/>
        <v>92</v>
      </c>
      <c r="M2554" s="9">
        <f t="shared" si="630"/>
        <v>132</v>
      </c>
      <c r="N2554" s="9">
        <f t="shared" si="634"/>
        <v>-224</v>
      </c>
      <c r="O2554" s="9">
        <f t="shared" si="635"/>
        <v>-224</v>
      </c>
      <c r="P2554" s="9">
        <f t="shared" si="640"/>
        <v>87</v>
      </c>
      <c r="Q2554" s="9">
        <f t="shared" si="641"/>
        <v>37</v>
      </c>
      <c r="R2554" s="9">
        <f t="shared" si="642"/>
        <v>-8</v>
      </c>
      <c r="S2554" s="9">
        <f t="shared" si="643"/>
        <v>40</v>
      </c>
      <c r="T2554" s="9">
        <f t="shared" si="644"/>
        <v>-9</v>
      </c>
      <c r="U2554" s="9">
        <f t="shared" si="636"/>
        <v>3219</v>
      </c>
      <c r="V2554" s="9">
        <f t="shared" si="637"/>
        <v>-696</v>
      </c>
      <c r="W2554" s="1">
        <f t="shared" si="638"/>
        <v>3480</v>
      </c>
      <c r="X2554" s="1">
        <f t="shared" si="639"/>
        <v>-783</v>
      </c>
    </row>
    <row r="2555" spans="9:24">
      <c r="I2555" s="10">
        <f t="shared" si="631"/>
        <v>0</v>
      </c>
      <c r="J2555" s="10">
        <f t="shared" si="632"/>
        <v>0</v>
      </c>
      <c r="K2555" s="10">
        <f t="shared" si="633"/>
        <v>0</v>
      </c>
      <c r="L2555" s="9">
        <f t="shared" si="645"/>
        <v>92</v>
      </c>
      <c r="M2555" s="9">
        <f t="shared" si="630"/>
        <v>136</v>
      </c>
      <c r="N2555" s="9">
        <f t="shared" si="634"/>
        <v>-228</v>
      </c>
      <c r="O2555" s="9">
        <f t="shared" si="635"/>
        <v>-228</v>
      </c>
      <c r="P2555" s="9">
        <f t="shared" si="640"/>
        <v>87</v>
      </c>
      <c r="Q2555" s="9">
        <f t="shared" si="641"/>
        <v>37</v>
      </c>
      <c r="R2555" s="9">
        <f t="shared" si="642"/>
        <v>-8</v>
      </c>
      <c r="S2555" s="9">
        <f t="shared" si="643"/>
        <v>40</v>
      </c>
      <c r="T2555" s="9">
        <f t="shared" si="644"/>
        <v>-9</v>
      </c>
      <c r="U2555" s="9">
        <f t="shared" si="636"/>
        <v>3219</v>
      </c>
      <c r="V2555" s="9">
        <f t="shared" si="637"/>
        <v>-696</v>
      </c>
      <c r="W2555" s="1">
        <f t="shared" si="638"/>
        <v>3480</v>
      </c>
      <c r="X2555" s="1">
        <f t="shared" si="639"/>
        <v>-783</v>
      </c>
    </row>
    <row r="2556" spans="9:24">
      <c r="I2556" s="10">
        <f t="shared" si="631"/>
        <v>0</v>
      </c>
      <c r="J2556" s="10">
        <f t="shared" si="632"/>
        <v>0</v>
      </c>
      <c r="K2556" s="10">
        <f t="shared" si="633"/>
        <v>0</v>
      </c>
      <c r="L2556" s="9">
        <f t="shared" si="645"/>
        <v>92</v>
      </c>
      <c r="M2556" s="9">
        <f t="shared" si="630"/>
        <v>140</v>
      </c>
      <c r="N2556" s="9">
        <f t="shared" si="634"/>
        <v>-232</v>
      </c>
      <c r="O2556" s="9">
        <f t="shared" si="635"/>
        <v>-232</v>
      </c>
      <c r="P2556" s="9">
        <f t="shared" si="640"/>
        <v>87</v>
      </c>
      <c r="Q2556" s="9">
        <f t="shared" si="641"/>
        <v>38</v>
      </c>
      <c r="R2556" s="9">
        <f t="shared" si="642"/>
        <v>-9</v>
      </c>
      <c r="S2556" s="9">
        <f t="shared" si="643"/>
        <v>41</v>
      </c>
      <c r="T2556" s="9">
        <f t="shared" si="644"/>
        <v>-10</v>
      </c>
      <c r="U2556" s="9">
        <f t="shared" si="636"/>
        <v>3306</v>
      </c>
      <c r="V2556" s="9">
        <f t="shared" si="637"/>
        <v>-783</v>
      </c>
      <c r="W2556" s="1">
        <f t="shared" si="638"/>
        <v>3567</v>
      </c>
      <c r="X2556" s="1">
        <f t="shared" si="639"/>
        <v>-870</v>
      </c>
    </row>
    <row r="2557" spans="9:24">
      <c r="I2557" s="10">
        <f t="shared" si="631"/>
        <v>0</v>
      </c>
      <c r="J2557" s="10">
        <f t="shared" si="632"/>
        <v>0</v>
      </c>
      <c r="K2557" s="10">
        <f t="shared" si="633"/>
        <v>0</v>
      </c>
      <c r="L2557" s="9">
        <f t="shared" si="645"/>
        <v>92</v>
      </c>
      <c r="M2557" s="9">
        <f t="shared" si="630"/>
        <v>144</v>
      </c>
      <c r="N2557" s="9">
        <f t="shared" si="634"/>
        <v>-236</v>
      </c>
      <c r="O2557" s="9">
        <f t="shared" si="635"/>
        <v>-236</v>
      </c>
      <c r="P2557" s="9">
        <f t="shared" si="640"/>
        <v>87</v>
      </c>
      <c r="Q2557" s="9">
        <f t="shared" si="641"/>
        <v>38</v>
      </c>
      <c r="R2557" s="9">
        <f t="shared" si="642"/>
        <v>-9</v>
      </c>
      <c r="S2557" s="9">
        <f t="shared" si="643"/>
        <v>41</v>
      </c>
      <c r="T2557" s="9">
        <f t="shared" si="644"/>
        <v>-10</v>
      </c>
      <c r="U2557" s="9">
        <f t="shared" si="636"/>
        <v>3306</v>
      </c>
      <c r="V2557" s="9">
        <f t="shared" si="637"/>
        <v>-783</v>
      </c>
      <c r="W2557" s="1">
        <f t="shared" si="638"/>
        <v>3567</v>
      </c>
      <c r="X2557" s="1">
        <f t="shared" si="639"/>
        <v>-870</v>
      </c>
    </row>
    <row r="2558" spans="9:24">
      <c r="I2558" s="10">
        <f t="shared" si="631"/>
        <v>0</v>
      </c>
      <c r="J2558" s="10">
        <f t="shared" si="632"/>
        <v>0</v>
      </c>
      <c r="K2558" s="10">
        <f t="shared" si="633"/>
        <v>0</v>
      </c>
      <c r="L2558" s="9">
        <f t="shared" si="645"/>
        <v>92</v>
      </c>
      <c r="M2558" s="9">
        <f t="shared" si="630"/>
        <v>148</v>
      </c>
      <c r="N2558" s="9">
        <f t="shared" si="634"/>
        <v>-240</v>
      </c>
      <c r="O2558" s="9">
        <f t="shared" si="635"/>
        <v>-240</v>
      </c>
      <c r="P2558" s="9">
        <f t="shared" si="640"/>
        <v>87</v>
      </c>
      <c r="Q2558" s="9">
        <f t="shared" si="641"/>
        <v>39</v>
      </c>
      <c r="R2558" s="9">
        <f t="shared" si="642"/>
        <v>-10</v>
      </c>
      <c r="S2558" s="9">
        <f t="shared" si="643"/>
        <v>42</v>
      </c>
      <c r="T2558" s="9">
        <f t="shared" si="644"/>
        <v>-11</v>
      </c>
      <c r="U2558" s="9">
        <f t="shared" si="636"/>
        <v>3393</v>
      </c>
      <c r="V2558" s="9">
        <f t="shared" si="637"/>
        <v>-870</v>
      </c>
      <c r="W2558" s="1">
        <f t="shared" si="638"/>
        <v>3654</v>
      </c>
      <c r="X2558" s="1">
        <f t="shared" si="639"/>
        <v>-957</v>
      </c>
    </row>
    <row r="2559" spans="9:24">
      <c r="I2559" s="10">
        <f t="shared" si="631"/>
        <v>0</v>
      </c>
      <c r="J2559" s="10">
        <f t="shared" si="632"/>
        <v>0</v>
      </c>
      <c r="K2559" s="10">
        <f t="shared" si="633"/>
        <v>0</v>
      </c>
      <c r="L2559" s="9">
        <f t="shared" si="645"/>
        <v>92</v>
      </c>
      <c r="M2559" s="9">
        <f t="shared" si="630"/>
        <v>152</v>
      </c>
      <c r="N2559" s="9">
        <f t="shared" si="634"/>
        <v>-244</v>
      </c>
      <c r="O2559" s="9">
        <f t="shared" si="635"/>
        <v>-244</v>
      </c>
      <c r="P2559" s="9">
        <f t="shared" si="640"/>
        <v>87</v>
      </c>
      <c r="Q2559" s="9">
        <f t="shared" si="641"/>
        <v>39</v>
      </c>
      <c r="R2559" s="9">
        <f t="shared" si="642"/>
        <v>-10</v>
      </c>
      <c r="S2559" s="9">
        <f t="shared" si="643"/>
        <v>42</v>
      </c>
      <c r="T2559" s="9">
        <f t="shared" si="644"/>
        <v>-11</v>
      </c>
      <c r="U2559" s="9">
        <f t="shared" si="636"/>
        <v>3393</v>
      </c>
      <c r="V2559" s="9">
        <f t="shared" si="637"/>
        <v>-870</v>
      </c>
      <c r="W2559" s="1">
        <f t="shared" si="638"/>
        <v>3654</v>
      </c>
      <c r="X2559" s="1">
        <f t="shared" si="639"/>
        <v>-957</v>
      </c>
    </row>
    <row r="2560" spans="9:24">
      <c r="I2560" s="10">
        <f t="shared" si="631"/>
        <v>0</v>
      </c>
      <c r="J2560" s="10">
        <f t="shared" si="632"/>
        <v>0</v>
      </c>
      <c r="K2560" s="10">
        <f t="shared" si="633"/>
        <v>0</v>
      </c>
      <c r="L2560" s="9">
        <f t="shared" si="645"/>
        <v>92</v>
      </c>
      <c r="M2560" s="9">
        <f t="shared" si="630"/>
        <v>156</v>
      </c>
      <c r="N2560" s="9">
        <f t="shared" si="634"/>
        <v>-248</v>
      </c>
      <c r="O2560" s="9">
        <f t="shared" si="635"/>
        <v>-248</v>
      </c>
      <c r="P2560" s="9">
        <f t="shared" si="640"/>
        <v>87</v>
      </c>
      <c r="Q2560" s="9">
        <f t="shared" si="641"/>
        <v>40</v>
      </c>
      <c r="R2560" s="9">
        <f t="shared" si="642"/>
        <v>-11</v>
      </c>
      <c r="S2560" s="9">
        <f t="shared" si="643"/>
        <v>44</v>
      </c>
      <c r="T2560" s="9">
        <f t="shared" si="644"/>
        <v>-13</v>
      </c>
      <c r="U2560" s="9">
        <f t="shared" si="636"/>
        <v>3480</v>
      </c>
      <c r="V2560" s="9">
        <f t="shared" si="637"/>
        <v>-957</v>
      </c>
      <c r="W2560" s="1">
        <f t="shared" si="638"/>
        <v>3828</v>
      </c>
      <c r="X2560" s="1">
        <f t="shared" si="639"/>
        <v>-1131</v>
      </c>
    </row>
    <row r="2561" spans="9:24">
      <c r="I2561" s="10">
        <f t="shared" si="631"/>
        <v>0</v>
      </c>
      <c r="J2561" s="10">
        <f t="shared" si="632"/>
        <v>0</v>
      </c>
      <c r="K2561" s="10">
        <f t="shared" si="633"/>
        <v>0</v>
      </c>
      <c r="L2561" s="9">
        <f t="shared" si="645"/>
        <v>92</v>
      </c>
      <c r="M2561" s="9">
        <f t="shared" si="630"/>
        <v>160</v>
      </c>
      <c r="N2561" s="9">
        <f t="shared" si="634"/>
        <v>-252</v>
      </c>
      <c r="O2561" s="9">
        <f t="shared" si="635"/>
        <v>-252</v>
      </c>
      <c r="P2561" s="9">
        <f t="shared" si="640"/>
        <v>87</v>
      </c>
      <c r="Q2561" s="9">
        <f t="shared" si="641"/>
        <v>40</v>
      </c>
      <c r="R2561" s="9">
        <f t="shared" si="642"/>
        <v>-11</v>
      </c>
      <c r="S2561" s="9">
        <f t="shared" si="643"/>
        <v>44</v>
      </c>
      <c r="T2561" s="9">
        <f t="shared" si="644"/>
        <v>-13</v>
      </c>
      <c r="U2561" s="9">
        <f t="shared" si="636"/>
        <v>3480</v>
      </c>
      <c r="V2561" s="9">
        <f t="shared" si="637"/>
        <v>-957</v>
      </c>
      <c r="W2561" s="1">
        <f t="shared" si="638"/>
        <v>3828</v>
      </c>
      <c r="X2561" s="1">
        <f t="shared" si="639"/>
        <v>-1131</v>
      </c>
    </row>
    <row r="2562" spans="9:24">
      <c r="I2562" s="10">
        <f t="shared" si="631"/>
        <v>0</v>
      </c>
      <c r="J2562" s="10">
        <f t="shared" si="632"/>
        <v>0</v>
      </c>
      <c r="K2562" s="10">
        <f t="shared" si="633"/>
        <v>0</v>
      </c>
      <c r="L2562" s="9">
        <f t="shared" si="645"/>
        <v>92</v>
      </c>
      <c r="M2562" s="9">
        <f t="shared" ref="M2562:M2625" si="646">M2499</f>
        <v>164</v>
      </c>
      <c r="N2562" s="9">
        <f t="shared" si="634"/>
        <v>-256</v>
      </c>
      <c r="O2562" s="9">
        <f t="shared" si="635"/>
        <v>-256</v>
      </c>
      <c r="P2562" s="9">
        <f t="shared" si="640"/>
        <v>87</v>
      </c>
      <c r="Q2562" s="9">
        <f t="shared" si="641"/>
        <v>41</v>
      </c>
      <c r="R2562" s="9">
        <f t="shared" si="642"/>
        <v>-12</v>
      </c>
      <c r="S2562" s="9">
        <f t="shared" si="643"/>
        <v>45</v>
      </c>
      <c r="T2562" s="9">
        <f t="shared" si="644"/>
        <v>-14</v>
      </c>
      <c r="U2562" s="9">
        <f t="shared" si="636"/>
        <v>3567</v>
      </c>
      <c r="V2562" s="9">
        <f t="shared" si="637"/>
        <v>-1044</v>
      </c>
      <c r="W2562" s="1">
        <f t="shared" si="638"/>
        <v>3915</v>
      </c>
      <c r="X2562" s="1">
        <f t="shared" si="639"/>
        <v>-1218</v>
      </c>
    </row>
    <row r="2563" spans="9:24">
      <c r="I2563" s="10">
        <f t="shared" ref="I2563:I2626" si="647">IF(O2563&lt;0,0,1/($B$11/U2563+$C$11/V2563))</f>
        <v>0</v>
      </c>
      <c r="J2563" s="10">
        <f t="shared" ref="J2563:J2626" si="648">IF(O2563&lt;0,0,1/($B$11/W2563+$C$11/V2563))</f>
        <v>0</v>
      </c>
      <c r="K2563" s="10">
        <f t="shared" ref="K2563:K2626" si="649">IF(O2563&lt;0,0,1/($B$11/U2563+$C$11/X2563))</f>
        <v>0</v>
      </c>
      <c r="L2563" s="9">
        <f t="shared" si="645"/>
        <v>92</v>
      </c>
      <c r="M2563" s="9">
        <f t="shared" si="646"/>
        <v>168</v>
      </c>
      <c r="N2563" s="9">
        <f t="shared" ref="N2563:N2626" si="650">IF(O2563&gt;252,252,O2563)</f>
        <v>-260</v>
      </c>
      <c r="O2563" s="9">
        <f t="shared" ref="O2563:O2626" si="651">A$8-L2563-M2563</f>
        <v>-260</v>
      </c>
      <c r="P2563" s="9">
        <f t="shared" si="640"/>
        <v>87</v>
      </c>
      <c r="Q2563" s="9">
        <f t="shared" si="641"/>
        <v>41</v>
      </c>
      <c r="R2563" s="9">
        <f t="shared" si="642"/>
        <v>-12</v>
      </c>
      <c r="S2563" s="9">
        <f t="shared" si="643"/>
        <v>45</v>
      </c>
      <c r="T2563" s="9">
        <f t="shared" si="644"/>
        <v>-14</v>
      </c>
      <c r="U2563" s="9">
        <f t="shared" ref="U2563:U2626" si="652">P2563*Q2563*$B$8</f>
        <v>3567</v>
      </c>
      <c r="V2563" s="9">
        <f t="shared" ref="V2563:V2626" si="653">P2563*R2563*$C$8</f>
        <v>-1044</v>
      </c>
      <c r="W2563" s="1">
        <f t="shared" ref="W2563:W2626" si="654">P2563*S2563*$B$8</f>
        <v>3915</v>
      </c>
      <c r="X2563" s="1">
        <f t="shared" ref="X2563:X2626" si="655">P2563*T2563*$C$8</f>
        <v>-1218</v>
      </c>
    </row>
    <row r="2564" spans="9:24">
      <c r="I2564" s="10">
        <f t="shared" si="647"/>
        <v>0</v>
      </c>
      <c r="J2564" s="10">
        <f t="shared" si="648"/>
        <v>0</v>
      </c>
      <c r="K2564" s="10">
        <f t="shared" si="649"/>
        <v>0</v>
      </c>
      <c r="L2564" s="9">
        <f t="shared" si="645"/>
        <v>92</v>
      </c>
      <c r="M2564" s="9">
        <f t="shared" si="646"/>
        <v>172</v>
      </c>
      <c r="N2564" s="9">
        <f t="shared" si="650"/>
        <v>-264</v>
      </c>
      <c r="O2564" s="9">
        <f t="shared" si="651"/>
        <v>-264</v>
      </c>
      <c r="P2564" s="9">
        <f t="shared" si="640"/>
        <v>87</v>
      </c>
      <c r="Q2564" s="9">
        <f t="shared" si="641"/>
        <v>42</v>
      </c>
      <c r="R2564" s="9">
        <f t="shared" si="642"/>
        <v>-13</v>
      </c>
      <c r="S2564" s="9">
        <f t="shared" si="643"/>
        <v>46</v>
      </c>
      <c r="T2564" s="9">
        <f t="shared" si="644"/>
        <v>-15</v>
      </c>
      <c r="U2564" s="9">
        <f t="shared" si="652"/>
        <v>3654</v>
      </c>
      <c r="V2564" s="9">
        <f t="shared" si="653"/>
        <v>-1131</v>
      </c>
      <c r="W2564" s="1">
        <f t="shared" si="654"/>
        <v>4002</v>
      </c>
      <c r="X2564" s="1">
        <f t="shared" si="655"/>
        <v>-1305</v>
      </c>
    </row>
    <row r="2565" spans="9:24">
      <c r="I2565" s="10">
        <f t="shared" si="647"/>
        <v>0</v>
      </c>
      <c r="J2565" s="10">
        <f t="shared" si="648"/>
        <v>0</v>
      </c>
      <c r="K2565" s="10">
        <f t="shared" si="649"/>
        <v>0</v>
      </c>
      <c r="L2565" s="9">
        <f t="shared" si="645"/>
        <v>92</v>
      </c>
      <c r="M2565" s="9">
        <f t="shared" si="646"/>
        <v>176</v>
      </c>
      <c r="N2565" s="9">
        <f t="shared" si="650"/>
        <v>-268</v>
      </c>
      <c r="O2565" s="9">
        <f t="shared" si="651"/>
        <v>-268</v>
      </c>
      <c r="P2565" s="9">
        <f t="shared" si="640"/>
        <v>87</v>
      </c>
      <c r="Q2565" s="9">
        <f t="shared" si="641"/>
        <v>42</v>
      </c>
      <c r="R2565" s="9">
        <f t="shared" si="642"/>
        <v>-13</v>
      </c>
      <c r="S2565" s="9">
        <f t="shared" si="643"/>
        <v>46</v>
      </c>
      <c r="T2565" s="9">
        <f t="shared" si="644"/>
        <v>-15</v>
      </c>
      <c r="U2565" s="9">
        <f t="shared" si="652"/>
        <v>3654</v>
      </c>
      <c r="V2565" s="9">
        <f t="shared" si="653"/>
        <v>-1131</v>
      </c>
      <c r="W2565" s="1">
        <f t="shared" si="654"/>
        <v>4002</v>
      </c>
      <c r="X2565" s="1">
        <f t="shared" si="655"/>
        <v>-1305</v>
      </c>
    </row>
    <row r="2566" spans="9:24">
      <c r="I2566" s="10">
        <f t="shared" si="647"/>
        <v>0</v>
      </c>
      <c r="J2566" s="10">
        <f t="shared" si="648"/>
        <v>0</v>
      </c>
      <c r="K2566" s="10">
        <f t="shared" si="649"/>
        <v>0</v>
      </c>
      <c r="L2566" s="9">
        <f t="shared" si="645"/>
        <v>92</v>
      </c>
      <c r="M2566" s="9">
        <f t="shared" si="646"/>
        <v>180</v>
      </c>
      <c r="N2566" s="9">
        <f t="shared" si="650"/>
        <v>-272</v>
      </c>
      <c r="O2566" s="9">
        <f t="shared" si="651"/>
        <v>-272</v>
      </c>
      <c r="P2566" s="9">
        <f t="shared" si="640"/>
        <v>87</v>
      </c>
      <c r="Q2566" s="9">
        <f t="shared" si="641"/>
        <v>43</v>
      </c>
      <c r="R2566" s="9">
        <f t="shared" si="642"/>
        <v>-14</v>
      </c>
      <c r="S2566" s="9">
        <f t="shared" si="643"/>
        <v>47</v>
      </c>
      <c r="T2566" s="9">
        <f t="shared" si="644"/>
        <v>-16</v>
      </c>
      <c r="U2566" s="9">
        <f t="shared" si="652"/>
        <v>3741</v>
      </c>
      <c r="V2566" s="9">
        <f t="shared" si="653"/>
        <v>-1218</v>
      </c>
      <c r="W2566" s="1">
        <f t="shared" si="654"/>
        <v>4089</v>
      </c>
      <c r="X2566" s="1">
        <f t="shared" si="655"/>
        <v>-1392</v>
      </c>
    </row>
    <row r="2567" spans="9:24">
      <c r="I2567" s="10">
        <f t="shared" si="647"/>
        <v>0</v>
      </c>
      <c r="J2567" s="10">
        <f t="shared" si="648"/>
        <v>0</v>
      </c>
      <c r="K2567" s="10">
        <f t="shared" si="649"/>
        <v>0</v>
      </c>
      <c r="L2567" s="9">
        <f t="shared" si="645"/>
        <v>92</v>
      </c>
      <c r="M2567" s="9">
        <f t="shared" si="646"/>
        <v>184</v>
      </c>
      <c r="N2567" s="9">
        <f t="shared" si="650"/>
        <v>-276</v>
      </c>
      <c r="O2567" s="9">
        <f t="shared" si="651"/>
        <v>-276</v>
      </c>
      <c r="P2567" s="9">
        <f t="shared" si="640"/>
        <v>87</v>
      </c>
      <c r="Q2567" s="9">
        <f t="shared" si="641"/>
        <v>43</v>
      </c>
      <c r="R2567" s="9">
        <f t="shared" si="642"/>
        <v>-14</v>
      </c>
      <c r="S2567" s="9">
        <f t="shared" si="643"/>
        <v>47</v>
      </c>
      <c r="T2567" s="9">
        <f t="shared" si="644"/>
        <v>-16</v>
      </c>
      <c r="U2567" s="9">
        <f t="shared" si="652"/>
        <v>3741</v>
      </c>
      <c r="V2567" s="9">
        <f t="shared" si="653"/>
        <v>-1218</v>
      </c>
      <c r="W2567" s="1">
        <f t="shared" si="654"/>
        <v>4089</v>
      </c>
      <c r="X2567" s="1">
        <f t="shared" si="655"/>
        <v>-1392</v>
      </c>
    </row>
    <row r="2568" spans="9:24">
      <c r="I2568" s="10">
        <f t="shared" si="647"/>
        <v>0</v>
      </c>
      <c r="J2568" s="10">
        <f t="shared" si="648"/>
        <v>0</v>
      </c>
      <c r="K2568" s="10">
        <f t="shared" si="649"/>
        <v>0</v>
      </c>
      <c r="L2568" s="9">
        <f t="shared" si="645"/>
        <v>92</v>
      </c>
      <c r="M2568" s="9">
        <f t="shared" si="646"/>
        <v>188</v>
      </c>
      <c r="N2568" s="9">
        <f t="shared" si="650"/>
        <v>-280</v>
      </c>
      <c r="O2568" s="9">
        <f t="shared" si="651"/>
        <v>-280</v>
      </c>
      <c r="P2568" s="9">
        <f t="shared" si="640"/>
        <v>87</v>
      </c>
      <c r="Q2568" s="9">
        <f t="shared" si="641"/>
        <v>44</v>
      </c>
      <c r="R2568" s="9">
        <f t="shared" si="642"/>
        <v>-15</v>
      </c>
      <c r="S2568" s="9">
        <f t="shared" si="643"/>
        <v>48</v>
      </c>
      <c r="T2568" s="9">
        <f t="shared" si="644"/>
        <v>-17</v>
      </c>
      <c r="U2568" s="9">
        <f t="shared" si="652"/>
        <v>3828</v>
      </c>
      <c r="V2568" s="9">
        <f t="shared" si="653"/>
        <v>-1305</v>
      </c>
      <c r="W2568" s="1">
        <f t="shared" si="654"/>
        <v>4176</v>
      </c>
      <c r="X2568" s="1">
        <f t="shared" si="655"/>
        <v>-1479</v>
      </c>
    </row>
    <row r="2569" spans="9:24">
      <c r="I2569" s="10">
        <f t="shared" si="647"/>
        <v>0</v>
      </c>
      <c r="J2569" s="10">
        <f t="shared" si="648"/>
        <v>0</v>
      </c>
      <c r="K2569" s="10">
        <f t="shared" si="649"/>
        <v>0</v>
      </c>
      <c r="L2569" s="9">
        <f t="shared" si="645"/>
        <v>92</v>
      </c>
      <c r="M2569" s="9">
        <f t="shared" si="646"/>
        <v>192</v>
      </c>
      <c r="N2569" s="9">
        <f t="shared" si="650"/>
        <v>-284</v>
      </c>
      <c r="O2569" s="9">
        <f t="shared" si="651"/>
        <v>-284</v>
      </c>
      <c r="P2569" s="9">
        <f t="shared" si="640"/>
        <v>87</v>
      </c>
      <c r="Q2569" s="9">
        <f t="shared" si="641"/>
        <v>44</v>
      </c>
      <c r="R2569" s="9">
        <f t="shared" si="642"/>
        <v>-15</v>
      </c>
      <c r="S2569" s="9">
        <f t="shared" si="643"/>
        <v>48</v>
      </c>
      <c r="T2569" s="9">
        <f t="shared" si="644"/>
        <v>-17</v>
      </c>
      <c r="U2569" s="9">
        <f t="shared" si="652"/>
        <v>3828</v>
      </c>
      <c r="V2569" s="9">
        <f t="shared" si="653"/>
        <v>-1305</v>
      </c>
      <c r="W2569" s="1">
        <f t="shared" si="654"/>
        <v>4176</v>
      </c>
      <c r="X2569" s="1">
        <f t="shared" si="655"/>
        <v>-1479</v>
      </c>
    </row>
    <row r="2570" spans="9:24">
      <c r="I2570" s="10">
        <f t="shared" si="647"/>
        <v>0</v>
      </c>
      <c r="J2570" s="10">
        <f t="shared" si="648"/>
        <v>0</v>
      </c>
      <c r="K2570" s="10">
        <f t="shared" si="649"/>
        <v>0</v>
      </c>
      <c r="L2570" s="9">
        <f t="shared" si="645"/>
        <v>92</v>
      </c>
      <c r="M2570" s="9">
        <f t="shared" si="646"/>
        <v>196</v>
      </c>
      <c r="N2570" s="9">
        <f t="shared" si="650"/>
        <v>-288</v>
      </c>
      <c r="O2570" s="9">
        <f t="shared" si="651"/>
        <v>-288</v>
      </c>
      <c r="P2570" s="9">
        <f t="shared" si="640"/>
        <v>87</v>
      </c>
      <c r="Q2570" s="9">
        <f t="shared" si="641"/>
        <v>45</v>
      </c>
      <c r="R2570" s="9">
        <f t="shared" si="642"/>
        <v>-16</v>
      </c>
      <c r="S2570" s="9">
        <f t="shared" si="643"/>
        <v>49</v>
      </c>
      <c r="T2570" s="9">
        <f t="shared" si="644"/>
        <v>-18</v>
      </c>
      <c r="U2570" s="9">
        <f t="shared" si="652"/>
        <v>3915</v>
      </c>
      <c r="V2570" s="9">
        <f t="shared" si="653"/>
        <v>-1392</v>
      </c>
      <c r="W2570" s="1">
        <f t="shared" si="654"/>
        <v>4263</v>
      </c>
      <c r="X2570" s="1">
        <f t="shared" si="655"/>
        <v>-1566</v>
      </c>
    </row>
    <row r="2571" spans="9:24">
      <c r="I2571" s="10">
        <f t="shared" si="647"/>
        <v>0</v>
      </c>
      <c r="J2571" s="10">
        <f t="shared" si="648"/>
        <v>0</v>
      </c>
      <c r="K2571" s="10">
        <f t="shared" si="649"/>
        <v>0</v>
      </c>
      <c r="L2571" s="9">
        <f t="shared" si="645"/>
        <v>92</v>
      </c>
      <c r="M2571" s="9">
        <f t="shared" si="646"/>
        <v>200</v>
      </c>
      <c r="N2571" s="9">
        <f t="shared" si="650"/>
        <v>-292</v>
      </c>
      <c r="O2571" s="9">
        <f t="shared" si="651"/>
        <v>-292</v>
      </c>
      <c r="P2571" s="9">
        <f t="shared" si="640"/>
        <v>87</v>
      </c>
      <c r="Q2571" s="9">
        <f t="shared" si="641"/>
        <v>45</v>
      </c>
      <c r="R2571" s="9">
        <f t="shared" si="642"/>
        <v>-16</v>
      </c>
      <c r="S2571" s="9">
        <f t="shared" si="643"/>
        <v>49</v>
      </c>
      <c r="T2571" s="9">
        <f t="shared" si="644"/>
        <v>-18</v>
      </c>
      <c r="U2571" s="9">
        <f t="shared" si="652"/>
        <v>3915</v>
      </c>
      <c r="V2571" s="9">
        <f t="shared" si="653"/>
        <v>-1392</v>
      </c>
      <c r="W2571" s="1">
        <f t="shared" si="654"/>
        <v>4263</v>
      </c>
      <c r="X2571" s="1">
        <f t="shared" si="655"/>
        <v>-1566</v>
      </c>
    </row>
    <row r="2572" spans="9:24">
      <c r="I2572" s="10">
        <f t="shared" si="647"/>
        <v>0</v>
      </c>
      <c r="J2572" s="10">
        <f t="shared" si="648"/>
        <v>0</v>
      </c>
      <c r="K2572" s="10">
        <f t="shared" si="649"/>
        <v>0</v>
      </c>
      <c r="L2572" s="9">
        <f t="shared" si="645"/>
        <v>92</v>
      </c>
      <c r="M2572" s="9">
        <f t="shared" si="646"/>
        <v>204</v>
      </c>
      <c r="N2572" s="9">
        <f t="shared" si="650"/>
        <v>-296</v>
      </c>
      <c r="O2572" s="9">
        <f t="shared" si="651"/>
        <v>-296</v>
      </c>
      <c r="P2572" s="9">
        <f t="shared" si="640"/>
        <v>87</v>
      </c>
      <c r="Q2572" s="9">
        <f t="shared" si="641"/>
        <v>46</v>
      </c>
      <c r="R2572" s="9">
        <f t="shared" si="642"/>
        <v>-17</v>
      </c>
      <c r="S2572" s="9">
        <f t="shared" si="643"/>
        <v>50</v>
      </c>
      <c r="T2572" s="9">
        <f t="shared" si="644"/>
        <v>-19</v>
      </c>
      <c r="U2572" s="9">
        <f t="shared" si="652"/>
        <v>4002</v>
      </c>
      <c r="V2572" s="9">
        <f t="shared" si="653"/>
        <v>-1479</v>
      </c>
      <c r="W2572" s="1">
        <f t="shared" si="654"/>
        <v>4350</v>
      </c>
      <c r="X2572" s="1">
        <f t="shared" si="655"/>
        <v>-1653</v>
      </c>
    </row>
    <row r="2573" spans="9:24">
      <c r="I2573" s="10">
        <f t="shared" si="647"/>
        <v>0</v>
      </c>
      <c r="J2573" s="10">
        <f t="shared" si="648"/>
        <v>0</v>
      </c>
      <c r="K2573" s="10">
        <f t="shared" si="649"/>
        <v>0</v>
      </c>
      <c r="L2573" s="9">
        <f t="shared" si="645"/>
        <v>92</v>
      </c>
      <c r="M2573" s="9">
        <f t="shared" si="646"/>
        <v>208</v>
      </c>
      <c r="N2573" s="9">
        <f t="shared" si="650"/>
        <v>-300</v>
      </c>
      <c r="O2573" s="9">
        <f t="shared" si="651"/>
        <v>-300</v>
      </c>
      <c r="P2573" s="9">
        <f t="shared" si="640"/>
        <v>87</v>
      </c>
      <c r="Q2573" s="9">
        <f t="shared" si="641"/>
        <v>46</v>
      </c>
      <c r="R2573" s="9">
        <f t="shared" si="642"/>
        <v>-17</v>
      </c>
      <c r="S2573" s="9">
        <f t="shared" si="643"/>
        <v>50</v>
      </c>
      <c r="T2573" s="9">
        <f t="shared" si="644"/>
        <v>-19</v>
      </c>
      <c r="U2573" s="9">
        <f t="shared" si="652"/>
        <v>4002</v>
      </c>
      <c r="V2573" s="9">
        <f t="shared" si="653"/>
        <v>-1479</v>
      </c>
      <c r="W2573" s="1">
        <f t="shared" si="654"/>
        <v>4350</v>
      </c>
      <c r="X2573" s="1">
        <f t="shared" si="655"/>
        <v>-1653</v>
      </c>
    </row>
    <row r="2574" spans="9:24">
      <c r="I2574" s="10">
        <f t="shared" si="647"/>
        <v>0</v>
      </c>
      <c r="J2574" s="10">
        <f t="shared" si="648"/>
        <v>0</v>
      </c>
      <c r="K2574" s="10">
        <f t="shared" si="649"/>
        <v>0</v>
      </c>
      <c r="L2574" s="9">
        <f t="shared" si="645"/>
        <v>92</v>
      </c>
      <c r="M2574" s="9">
        <f t="shared" si="646"/>
        <v>212</v>
      </c>
      <c r="N2574" s="9">
        <f t="shared" si="650"/>
        <v>-304</v>
      </c>
      <c r="O2574" s="9">
        <f t="shared" si="651"/>
        <v>-304</v>
      </c>
      <c r="P2574" s="9">
        <f t="shared" si="640"/>
        <v>87</v>
      </c>
      <c r="Q2574" s="9">
        <f t="shared" si="641"/>
        <v>47</v>
      </c>
      <c r="R2574" s="9">
        <f t="shared" si="642"/>
        <v>-18</v>
      </c>
      <c r="S2574" s="9">
        <f t="shared" si="643"/>
        <v>51</v>
      </c>
      <c r="T2574" s="9">
        <f t="shared" si="644"/>
        <v>-20</v>
      </c>
      <c r="U2574" s="9">
        <f t="shared" si="652"/>
        <v>4089</v>
      </c>
      <c r="V2574" s="9">
        <f t="shared" si="653"/>
        <v>-1566</v>
      </c>
      <c r="W2574" s="1">
        <f t="shared" si="654"/>
        <v>4437</v>
      </c>
      <c r="X2574" s="1">
        <f t="shared" si="655"/>
        <v>-1740</v>
      </c>
    </row>
    <row r="2575" spans="9:24">
      <c r="I2575" s="10">
        <f t="shared" si="647"/>
        <v>0</v>
      </c>
      <c r="J2575" s="10">
        <f t="shared" si="648"/>
        <v>0</v>
      </c>
      <c r="K2575" s="10">
        <f t="shared" si="649"/>
        <v>0</v>
      </c>
      <c r="L2575" s="9">
        <f t="shared" si="645"/>
        <v>92</v>
      </c>
      <c r="M2575" s="9">
        <f t="shared" si="646"/>
        <v>216</v>
      </c>
      <c r="N2575" s="9">
        <f t="shared" si="650"/>
        <v>-308</v>
      </c>
      <c r="O2575" s="9">
        <f t="shared" si="651"/>
        <v>-308</v>
      </c>
      <c r="P2575" s="9">
        <f t="shared" si="640"/>
        <v>87</v>
      </c>
      <c r="Q2575" s="9">
        <f t="shared" si="641"/>
        <v>47</v>
      </c>
      <c r="R2575" s="9">
        <f t="shared" si="642"/>
        <v>-18</v>
      </c>
      <c r="S2575" s="9">
        <f t="shared" si="643"/>
        <v>51</v>
      </c>
      <c r="T2575" s="9">
        <f t="shared" si="644"/>
        <v>-20</v>
      </c>
      <c r="U2575" s="9">
        <f t="shared" si="652"/>
        <v>4089</v>
      </c>
      <c r="V2575" s="9">
        <f t="shared" si="653"/>
        <v>-1566</v>
      </c>
      <c r="W2575" s="1">
        <f t="shared" si="654"/>
        <v>4437</v>
      </c>
      <c r="X2575" s="1">
        <f t="shared" si="655"/>
        <v>-1740</v>
      </c>
    </row>
    <row r="2576" spans="9:24">
      <c r="I2576" s="10">
        <f t="shared" si="647"/>
        <v>0</v>
      </c>
      <c r="J2576" s="10">
        <f t="shared" si="648"/>
        <v>0</v>
      </c>
      <c r="K2576" s="10">
        <f t="shared" si="649"/>
        <v>0</v>
      </c>
      <c r="L2576" s="9">
        <f t="shared" si="645"/>
        <v>92</v>
      </c>
      <c r="M2576" s="9">
        <f t="shared" si="646"/>
        <v>220</v>
      </c>
      <c r="N2576" s="9">
        <f t="shared" si="650"/>
        <v>-312</v>
      </c>
      <c r="O2576" s="9">
        <f t="shared" si="651"/>
        <v>-312</v>
      </c>
      <c r="P2576" s="9">
        <f t="shared" si="640"/>
        <v>87</v>
      </c>
      <c r="Q2576" s="9">
        <f t="shared" si="641"/>
        <v>48</v>
      </c>
      <c r="R2576" s="9">
        <f t="shared" si="642"/>
        <v>-19</v>
      </c>
      <c r="S2576" s="9">
        <f t="shared" si="643"/>
        <v>52</v>
      </c>
      <c r="T2576" s="9">
        <f t="shared" si="644"/>
        <v>-21</v>
      </c>
      <c r="U2576" s="9">
        <f t="shared" si="652"/>
        <v>4176</v>
      </c>
      <c r="V2576" s="9">
        <f t="shared" si="653"/>
        <v>-1653</v>
      </c>
      <c r="W2576" s="1">
        <f t="shared" si="654"/>
        <v>4524</v>
      </c>
      <c r="X2576" s="1">
        <f t="shared" si="655"/>
        <v>-1827</v>
      </c>
    </row>
    <row r="2577" spans="9:24">
      <c r="I2577" s="10">
        <f t="shared" si="647"/>
        <v>0</v>
      </c>
      <c r="J2577" s="10">
        <f t="shared" si="648"/>
        <v>0</v>
      </c>
      <c r="K2577" s="10">
        <f t="shared" si="649"/>
        <v>0</v>
      </c>
      <c r="L2577" s="9">
        <f t="shared" si="645"/>
        <v>92</v>
      </c>
      <c r="M2577" s="9">
        <f t="shared" si="646"/>
        <v>224</v>
      </c>
      <c r="N2577" s="9">
        <f t="shared" si="650"/>
        <v>-316</v>
      </c>
      <c r="O2577" s="9">
        <f t="shared" si="651"/>
        <v>-316</v>
      </c>
      <c r="P2577" s="9">
        <f t="shared" si="640"/>
        <v>87</v>
      </c>
      <c r="Q2577" s="9">
        <f t="shared" si="641"/>
        <v>48</v>
      </c>
      <c r="R2577" s="9">
        <f t="shared" si="642"/>
        <v>-19</v>
      </c>
      <c r="S2577" s="9">
        <f t="shared" si="643"/>
        <v>52</v>
      </c>
      <c r="T2577" s="9">
        <f t="shared" si="644"/>
        <v>-21</v>
      </c>
      <c r="U2577" s="9">
        <f t="shared" si="652"/>
        <v>4176</v>
      </c>
      <c r="V2577" s="9">
        <f t="shared" si="653"/>
        <v>-1653</v>
      </c>
      <c r="W2577" s="1">
        <f t="shared" si="654"/>
        <v>4524</v>
      </c>
      <c r="X2577" s="1">
        <f t="shared" si="655"/>
        <v>-1827</v>
      </c>
    </row>
    <row r="2578" spans="9:24">
      <c r="I2578" s="10">
        <f t="shared" si="647"/>
        <v>0</v>
      </c>
      <c r="J2578" s="10">
        <f t="shared" si="648"/>
        <v>0</v>
      </c>
      <c r="K2578" s="10">
        <f t="shared" si="649"/>
        <v>0</v>
      </c>
      <c r="L2578" s="9">
        <f t="shared" si="645"/>
        <v>92</v>
      </c>
      <c r="M2578" s="9">
        <f t="shared" si="646"/>
        <v>228</v>
      </c>
      <c r="N2578" s="9">
        <f t="shared" si="650"/>
        <v>-320</v>
      </c>
      <c r="O2578" s="9">
        <f t="shared" si="651"/>
        <v>-320</v>
      </c>
      <c r="P2578" s="9">
        <f t="shared" ref="P2578:P2641" si="656">INT(INT($A$2*2+$A$5+L2578/4)*$A$11/100+$A$11+10)</f>
        <v>87</v>
      </c>
      <c r="Q2578" s="9">
        <f t="shared" ref="Q2578:Q2641" si="657">INT(INT($B$2*2+$B$5+M2578/4)*$A$11/100+5)</f>
        <v>49</v>
      </c>
      <c r="R2578" s="9">
        <f t="shared" ref="R2578:R2641" si="658">INT(INT($C$2*2+$C$5+N2578/4)*$A$11/100+5)</f>
        <v>-20</v>
      </c>
      <c r="S2578" s="9">
        <f t="shared" ref="S2578:S2641" si="659">INT(Q2578*1.1)</f>
        <v>53</v>
      </c>
      <c r="T2578" s="9">
        <f t="shared" ref="T2578:T2641" si="660">INT(R2578*1.1)</f>
        <v>-22</v>
      </c>
      <c r="U2578" s="9">
        <f t="shared" si="652"/>
        <v>4263</v>
      </c>
      <c r="V2578" s="9">
        <f t="shared" si="653"/>
        <v>-1740</v>
      </c>
      <c r="W2578" s="1">
        <f t="shared" si="654"/>
        <v>4611</v>
      </c>
      <c r="X2578" s="1">
        <f t="shared" si="655"/>
        <v>-1914</v>
      </c>
    </row>
    <row r="2579" spans="9:24">
      <c r="I2579" s="10">
        <f t="shared" si="647"/>
        <v>0</v>
      </c>
      <c r="J2579" s="10">
        <f t="shared" si="648"/>
        <v>0</v>
      </c>
      <c r="K2579" s="10">
        <f t="shared" si="649"/>
        <v>0</v>
      </c>
      <c r="L2579" s="9">
        <f t="shared" si="645"/>
        <v>92</v>
      </c>
      <c r="M2579" s="9">
        <f t="shared" si="646"/>
        <v>232</v>
      </c>
      <c r="N2579" s="9">
        <f t="shared" si="650"/>
        <v>-324</v>
      </c>
      <c r="O2579" s="9">
        <f t="shared" si="651"/>
        <v>-324</v>
      </c>
      <c r="P2579" s="9">
        <f t="shared" si="656"/>
        <v>87</v>
      </c>
      <c r="Q2579" s="9">
        <f t="shared" si="657"/>
        <v>49</v>
      </c>
      <c r="R2579" s="9">
        <f t="shared" si="658"/>
        <v>-20</v>
      </c>
      <c r="S2579" s="9">
        <f t="shared" si="659"/>
        <v>53</v>
      </c>
      <c r="T2579" s="9">
        <f t="shared" si="660"/>
        <v>-22</v>
      </c>
      <c r="U2579" s="9">
        <f t="shared" si="652"/>
        <v>4263</v>
      </c>
      <c r="V2579" s="9">
        <f t="shared" si="653"/>
        <v>-1740</v>
      </c>
      <c r="W2579" s="1">
        <f t="shared" si="654"/>
        <v>4611</v>
      </c>
      <c r="X2579" s="1">
        <f t="shared" si="655"/>
        <v>-1914</v>
      </c>
    </row>
    <row r="2580" spans="9:24">
      <c r="I2580" s="10">
        <f t="shared" si="647"/>
        <v>0</v>
      </c>
      <c r="J2580" s="10">
        <f t="shared" si="648"/>
        <v>0</v>
      </c>
      <c r="K2580" s="10">
        <f t="shared" si="649"/>
        <v>0</v>
      </c>
      <c r="L2580" s="9">
        <f t="shared" si="645"/>
        <v>92</v>
      </c>
      <c r="M2580" s="9">
        <f t="shared" si="646"/>
        <v>236</v>
      </c>
      <c r="N2580" s="9">
        <f t="shared" si="650"/>
        <v>-328</v>
      </c>
      <c r="O2580" s="9">
        <f t="shared" si="651"/>
        <v>-328</v>
      </c>
      <c r="P2580" s="9">
        <f t="shared" si="656"/>
        <v>87</v>
      </c>
      <c r="Q2580" s="9">
        <f t="shared" si="657"/>
        <v>50</v>
      </c>
      <c r="R2580" s="9">
        <f t="shared" si="658"/>
        <v>-21</v>
      </c>
      <c r="S2580" s="9">
        <f t="shared" si="659"/>
        <v>55</v>
      </c>
      <c r="T2580" s="9">
        <f t="shared" si="660"/>
        <v>-24</v>
      </c>
      <c r="U2580" s="9">
        <f t="shared" si="652"/>
        <v>4350</v>
      </c>
      <c r="V2580" s="9">
        <f t="shared" si="653"/>
        <v>-1827</v>
      </c>
      <c r="W2580" s="1">
        <f t="shared" si="654"/>
        <v>4785</v>
      </c>
      <c r="X2580" s="1">
        <f t="shared" si="655"/>
        <v>-2088</v>
      </c>
    </row>
    <row r="2581" spans="9:24">
      <c r="I2581" s="10">
        <f t="shared" si="647"/>
        <v>0</v>
      </c>
      <c r="J2581" s="10">
        <f t="shared" si="648"/>
        <v>0</v>
      </c>
      <c r="K2581" s="10">
        <f t="shared" si="649"/>
        <v>0</v>
      </c>
      <c r="L2581" s="9">
        <f t="shared" si="645"/>
        <v>92</v>
      </c>
      <c r="M2581" s="9">
        <f t="shared" si="646"/>
        <v>240</v>
      </c>
      <c r="N2581" s="9">
        <f t="shared" si="650"/>
        <v>-332</v>
      </c>
      <c r="O2581" s="9">
        <f t="shared" si="651"/>
        <v>-332</v>
      </c>
      <c r="P2581" s="9">
        <f t="shared" si="656"/>
        <v>87</v>
      </c>
      <c r="Q2581" s="9">
        <f t="shared" si="657"/>
        <v>50</v>
      </c>
      <c r="R2581" s="9">
        <f t="shared" si="658"/>
        <v>-21</v>
      </c>
      <c r="S2581" s="9">
        <f t="shared" si="659"/>
        <v>55</v>
      </c>
      <c r="T2581" s="9">
        <f t="shared" si="660"/>
        <v>-24</v>
      </c>
      <c r="U2581" s="9">
        <f t="shared" si="652"/>
        <v>4350</v>
      </c>
      <c r="V2581" s="9">
        <f t="shared" si="653"/>
        <v>-1827</v>
      </c>
      <c r="W2581" s="1">
        <f t="shared" si="654"/>
        <v>4785</v>
      </c>
      <c r="X2581" s="1">
        <f t="shared" si="655"/>
        <v>-2088</v>
      </c>
    </row>
    <row r="2582" spans="9:24">
      <c r="I2582" s="10">
        <f t="shared" si="647"/>
        <v>0</v>
      </c>
      <c r="J2582" s="10">
        <f t="shared" si="648"/>
        <v>0</v>
      </c>
      <c r="K2582" s="10">
        <f t="shared" si="649"/>
        <v>0</v>
      </c>
      <c r="L2582" s="9">
        <f t="shared" si="645"/>
        <v>92</v>
      </c>
      <c r="M2582" s="9">
        <f t="shared" si="646"/>
        <v>244</v>
      </c>
      <c r="N2582" s="9">
        <f t="shared" si="650"/>
        <v>-336</v>
      </c>
      <c r="O2582" s="9">
        <f t="shared" si="651"/>
        <v>-336</v>
      </c>
      <c r="P2582" s="9">
        <f t="shared" si="656"/>
        <v>87</v>
      </c>
      <c r="Q2582" s="9">
        <f t="shared" si="657"/>
        <v>51</v>
      </c>
      <c r="R2582" s="9">
        <f t="shared" si="658"/>
        <v>-22</v>
      </c>
      <c r="S2582" s="9">
        <f t="shared" si="659"/>
        <v>56</v>
      </c>
      <c r="T2582" s="9">
        <f t="shared" si="660"/>
        <v>-25</v>
      </c>
      <c r="U2582" s="9">
        <f t="shared" si="652"/>
        <v>4437</v>
      </c>
      <c r="V2582" s="9">
        <f t="shared" si="653"/>
        <v>-1914</v>
      </c>
      <c r="W2582" s="1">
        <f t="shared" si="654"/>
        <v>4872</v>
      </c>
      <c r="X2582" s="1">
        <f t="shared" si="655"/>
        <v>-2175</v>
      </c>
    </row>
    <row r="2583" spans="9:24">
      <c r="I2583" s="10">
        <f t="shared" si="647"/>
        <v>0</v>
      </c>
      <c r="J2583" s="10">
        <f t="shared" si="648"/>
        <v>0</v>
      </c>
      <c r="K2583" s="10">
        <f t="shared" si="649"/>
        <v>0</v>
      </c>
      <c r="L2583" s="9">
        <f t="shared" si="645"/>
        <v>92</v>
      </c>
      <c r="M2583" s="9">
        <f t="shared" si="646"/>
        <v>248</v>
      </c>
      <c r="N2583" s="9">
        <f t="shared" si="650"/>
        <v>-340</v>
      </c>
      <c r="O2583" s="9">
        <f t="shared" si="651"/>
        <v>-340</v>
      </c>
      <c r="P2583" s="9">
        <f t="shared" si="656"/>
        <v>87</v>
      </c>
      <c r="Q2583" s="9">
        <f t="shared" si="657"/>
        <v>51</v>
      </c>
      <c r="R2583" s="9">
        <f t="shared" si="658"/>
        <v>-22</v>
      </c>
      <c r="S2583" s="9">
        <f t="shared" si="659"/>
        <v>56</v>
      </c>
      <c r="T2583" s="9">
        <f t="shared" si="660"/>
        <v>-25</v>
      </c>
      <c r="U2583" s="9">
        <f t="shared" si="652"/>
        <v>4437</v>
      </c>
      <c r="V2583" s="9">
        <f t="shared" si="653"/>
        <v>-1914</v>
      </c>
      <c r="W2583" s="1">
        <f t="shared" si="654"/>
        <v>4872</v>
      </c>
      <c r="X2583" s="1">
        <f t="shared" si="655"/>
        <v>-2175</v>
      </c>
    </row>
    <row r="2584" spans="9:24">
      <c r="I2584" s="10">
        <f t="shared" si="647"/>
        <v>0</v>
      </c>
      <c r="J2584" s="10">
        <f t="shared" si="648"/>
        <v>0</v>
      </c>
      <c r="K2584" s="10">
        <f t="shared" si="649"/>
        <v>0</v>
      </c>
      <c r="L2584" s="9">
        <f t="shared" si="645"/>
        <v>92</v>
      </c>
      <c r="M2584" s="9">
        <f t="shared" si="646"/>
        <v>252</v>
      </c>
      <c r="N2584" s="9">
        <f t="shared" si="650"/>
        <v>-344</v>
      </c>
      <c r="O2584" s="9">
        <f t="shared" si="651"/>
        <v>-344</v>
      </c>
      <c r="P2584" s="9">
        <f t="shared" si="656"/>
        <v>87</v>
      </c>
      <c r="Q2584" s="9">
        <f t="shared" si="657"/>
        <v>52</v>
      </c>
      <c r="R2584" s="9">
        <f t="shared" si="658"/>
        <v>-23</v>
      </c>
      <c r="S2584" s="9">
        <f t="shared" si="659"/>
        <v>57</v>
      </c>
      <c r="T2584" s="9">
        <f t="shared" si="660"/>
        <v>-26</v>
      </c>
      <c r="U2584" s="9">
        <f t="shared" si="652"/>
        <v>4524</v>
      </c>
      <c r="V2584" s="9">
        <f t="shared" si="653"/>
        <v>-2001</v>
      </c>
      <c r="W2584" s="1">
        <f t="shared" si="654"/>
        <v>4959</v>
      </c>
      <c r="X2584" s="1">
        <f t="shared" si="655"/>
        <v>-2262</v>
      </c>
    </row>
    <row r="2585" spans="9:24">
      <c r="I2585" s="10">
        <f t="shared" si="647"/>
        <v>0</v>
      </c>
      <c r="J2585" s="10">
        <f t="shared" si="648"/>
        <v>0</v>
      </c>
      <c r="K2585" s="10">
        <f t="shared" si="649"/>
        <v>0</v>
      </c>
      <c r="L2585" s="9">
        <f t="shared" si="645"/>
        <v>88</v>
      </c>
      <c r="M2585" s="9">
        <f t="shared" si="646"/>
        <v>4</v>
      </c>
      <c r="N2585" s="9">
        <f t="shared" si="650"/>
        <v>-92</v>
      </c>
      <c r="O2585" s="9">
        <f t="shared" si="651"/>
        <v>-92</v>
      </c>
      <c r="P2585" s="9">
        <f t="shared" si="656"/>
        <v>86</v>
      </c>
      <c r="Q2585" s="9">
        <f t="shared" si="657"/>
        <v>21</v>
      </c>
      <c r="R2585" s="9">
        <f t="shared" si="658"/>
        <v>9</v>
      </c>
      <c r="S2585" s="9">
        <f t="shared" si="659"/>
        <v>23</v>
      </c>
      <c r="T2585" s="9">
        <f t="shared" si="660"/>
        <v>9</v>
      </c>
      <c r="U2585" s="9">
        <f t="shared" si="652"/>
        <v>1806</v>
      </c>
      <c r="V2585" s="9">
        <f t="shared" si="653"/>
        <v>774</v>
      </c>
      <c r="W2585" s="1">
        <f t="shared" si="654"/>
        <v>1978</v>
      </c>
      <c r="X2585" s="1">
        <f t="shared" si="655"/>
        <v>774</v>
      </c>
    </row>
    <row r="2586" spans="9:24">
      <c r="I2586" s="10">
        <f t="shared" si="647"/>
        <v>0</v>
      </c>
      <c r="J2586" s="10">
        <f t="shared" si="648"/>
        <v>0</v>
      </c>
      <c r="K2586" s="10">
        <f t="shared" si="649"/>
        <v>0</v>
      </c>
      <c r="L2586" s="9">
        <f t="shared" si="645"/>
        <v>88</v>
      </c>
      <c r="M2586" s="9">
        <f t="shared" si="646"/>
        <v>8</v>
      </c>
      <c r="N2586" s="9">
        <f t="shared" si="650"/>
        <v>-96</v>
      </c>
      <c r="O2586" s="9">
        <f t="shared" si="651"/>
        <v>-96</v>
      </c>
      <c r="P2586" s="9">
        <f t="shared" si="656"/>
        <v>86</v>
      </c>
      <c r="Q2586" s="9">
        <f t="shared" si="657"/>
        <v>21</v>
      </c>
      <c r="R2586" s="9">
        <f t="shared" si="658"/>
        <v>8</v>
      </c>
      <c r="S2586" s="9">
        <f t="shared" si="659"/>
        <v>23</v>
      </c>
      <c r="T2586" s="9">
        <f t="shared" si="660"/>
        <v>8</v>
      </c>
      <c r="U2586" s="9">
        <f t="shared" si="652"/>
        <v>1806</v>
      </c>
      <c r="V2586" s="9">
        <f t="shared" si="653"/>
        <v>688</v>
      </c>
      <c r="W2586" s="1">
        <f t="shared" si="654"/>
        <v>1978</v>
      </c>
      <c r="X2586" s="1">
        <f t="shared" si="655"/>
        <v>688</v>
      </c>
    </row>
    <row r="2587" spans="9:24">
      <c r="I2587" s="10">
        <f t="shared" si="647"/>
        <v>0</v>
      </c>
      <c r="J2587" s="10">
        <f t="shared" si="648"/>
        <v>0</v>
      </c>
      <c r="K2587" s="10">
        <f t="shared" si="649"/>
        <v>0</v>
      </c>
      <c r="L2587" s="9">
        <f t="shared" si="645"/>
        <v>88</v>
      </c>
      <c r="M2587" s="9">
        <f t="shared" si="646"/>
        <v>12</v>
      </c>
      <c r="N2587" s="9">
        <f t="shared" si="650"/>
        <v>-100</v>
      </c>
      <c r="O2587" s="9">
        <f t="shared" si="651"/>
        <v>-100</v>
      </c>
      <c r="P2587" s="9">
        <f t="shared" si="656"/>
        <v>86</v>
      </c>
      <c r="Q2587" s="9">
        <f t="shared" si="657"/>
        <v>22</v>
      </c>
      <c r="R2587" s="9">
        <f t="shared" si="658"/>
        <v>8</v>
      </c>
      <c r="S2587" s="9">
        <f t="shared" si="659"/>
        <v>24</v>
      </c>
      <c r="T2587" s="9">
        <f t="shared" si="660"/>
        <v>8</v>
      </c>
      <c r="U2587" s="9">
        <f t="shared" si="652"/>
        <v>1892</v>
      </c>
      <c r="V2587" s="9">
        <f t="shared" si="653"/>
        <v>688</v>
      </c>
      <c r="W2587" s="1">
        <f t="shared" si="654"/>
        <v>2064</v>
      </c>
      <c r="X2587" s="1">
        <f t="shared" si="655"/>
        <v>688</v>
      </c>
    </row>
    <row r="2588" spans="9:24">
      <c r="I2588" s="10">
        <f t="shared" si="647"/>
        <v>0</v>
      </c>
      <c r="J2588" s="10">
        <f t="shared" si="648"/>
        <v>0</v>
      </c>
      <c r="K2588" s="10">
        <f t="shared" si="649"/>
        <v>0</v>
      </c>
      <c r="L2588" s="9">
        <f t="shared" si="645"/>
        <v>88</v>
      </c>
      <c r="M2588" s="9">
        <f t="shared" si="646"/>
        <v>16</v>
      </c>
      <c r="N2588" s="9">
        <f t="shared" si="650"/>
        <v>-104</v>
      </c>
      <c r="O2588" s="9">
        <f t="shared" si="651"/>
        <v>-104</v>
      </c>
      <c r="P2588" s="9">
        <f t="shared" si="656"/>
        <v>86</v>
      </c>
      <c r="Q2588" s="9">
        <f t="shared" si="657"/>
        <v>22</v>
      </c>
      <c r="R2588" s="9">
        <f t="shared" si="658"/>
        <v>7</v>
      </c>
      <c r="S2588" s="9">
        <f t="shared" si="659"/>
        <v>24</v>
      </c>
      <c r="T2588" s="9">
        <f t="shared" si="660"/>
        <v>7</v>
      </c>
      <c r="U2588" s="9">
        <f t="shared" si="652"/>
        <v>1892</v>
      </c>
      <c r="V2588" s="9">
        <f t="shared" si="653"/>
        <v>602</v>
      </c>
      <c r="W2588" s="1">
        <f t="shared" si="654"/>
        <v>2064</v>
      </c>
      <c r="X2588" s="1">
        <f t="shared" si="655"/>
        <v>602</v>
      </c>
    </row>
    <row r="2589" spans="9:24">
      <c r="I2589" s="10">
        <f t="shared" si="647"/>
        <v>0</v>
      </c>
      <c r="J2589" s="10">
        <f t="shared" si="648"/>
        <v>0</v>
      </c>
      <c r="K2589" s="10">
        <f t="shared" si="649"/>
        <v>0</v>
      </c>
      <c r="L2589" s="9">
        <f t="shared" si="645"/>
        <v>88</v>
      </c>
      <c r="M2589" s="9">
        <f t="shared" si="646"/>
        <v>20</v>
      </c>
      <c r="N2589" s="9">
        <f t="shared" si="650"/>
        <v>-108</v>
      </c>
      <c r="O2589" s="9">
        <f t="shared" si="651"/>
        <v>-108</v>
      </c>
      <c r="P2589" s="9">
        <f t="shared" si="656"/>
        <v>86</v>
      </c>
      <c r="Q2589" s="9">
        <f t="shared" si="657"/>
        <v>23</v>
      </c>
      <c r="R2589" s="9">
        <f t="shared" si="658"/>
        <v>7</v>
      </c>
      <c r="S2589" s="9">
        <f t="shared" si="659"/>
        <v>25</v>
      </c>
      <c r="T2589" s="9">
        <f t="shared" si="660"/>
        <v>7</v>
      </c>
      <c r="U2589" s="9">
        <f t="shared" si="652"/>
        <v>1978</v>
      </c>
      <c r="V2589" s="9">
        <f t="shared" si="653"/>
        <v>602</v>
      </c>
      <c r="W2589" s="1">
        <f t="shared" si="654"/>
        <v>2150</v>
      </c>
      <c r="X2589" s="1">
        <f t="shared" si="655"/>
        <v>602</v>
      </c>
    </row>
    <row r="2590" spans="9:24">
      <c r="I2590" s="10">
        <f t="shared" si="647"/>
        <v>0</v>
      </c>
      <c r="J2590" s="10">
        <f t="shared" si="648"/>
        <v>0</v>
      </c>
      <c r="K2590" s="10">
        <f t="shared" si="649"/>
        <v>0</v>
      </c>
      <c r="L2590" s="9">
        <f t="shared" si="645"/>
        <v>88</v>
      </c>
      <c r="M2590" s="9">
        <f t="shared" si="646"/>
        <v>24</v>
      </c>
      <c r="N2590" s="9">
        <f t="shared" si="650"/>
        <v>-112</v>
      </c>
      <c r="O2590" s="9">
        <f t="shared" si="651"/>
        <v>-112</v>
      </c>
      <c r="P2590" s="9">
        <f t="shared" si="656"/>
        <v>86</v>
      </c>
      <c r="Q2590" s="9">
        <f t="shared" si="657"/>
        <v>23</v>
      </c>
      <c r="R2590" s="9">
        <f t="shared" si="658"/>
        <v>6</v>
      </c>
      <c r="S2590" s="9">
        <f t="shared" si="659"/>
        <v>25</v>
      </c>
      <c r="T2590" s="9">
        <f t="shared" si="660"/>
        <v>6</v>
      </c>
      <c r="U2590" s="9">
        <f t="shared" si="652"/>
        <v>1978</v>
      </c>
      <c r="V2590" s="9">
        <f t="shared" si="653"/>
        <v>516</v>
      </c>
      <c r="W2590" s="1">
        <f t="shared" si="654"/>
        <v>2150</v>
      </c>
      <c r="X2590" s="1">
        <f t="shared" si="655"/>
        <v>516</v>
      </c>
    </row>
    <row r="2591" spans="9:24">
      <c r="I2591" s="10">
        <f t="shared" si="647"/>
        <v>0</v>
      </c>
      <c r="J2591" s="10">
        <f t="shared" si="648"/>
        <v>0</v>
      </c>
      <c r="K2591" s="10">
        <f t="shared" si="649"/>
        <v>0</v>
      </c>
      <c r="L2591" s="9">
        <f t="shared" si="645"/>
        <v>88</v>
      </c>
      <c r="M2591" s="9">
        <f t="shared" si="646"/>
        <v>28</v>
      </c>
      <c r="N2591" s="9">
        <f t="shared" si="650"/>
        <v>-116</v>
      </c>
      <c r="O2591" s="9">
        <f t="shared" si="651"/>
        <v>-116</v>
      </c>
      <c r="P2591" s="9">
        <f t="shared" si="656"/>
        <v>86</v>
      </c>
      <c r="Q2591" s="9">
        <f t="shared" si="657"/>
        <v>24</v>
      </c>
      <c r="R2591" s="9">
        <f t="shared" si="658"/>
        <v>6</v>
      </c>
      <c r="S2591" s="9">
        <f t="shared" si="659"/>
        <v>26</v>
      </c>
      <c r="T2591" s="9">
        <f t="shared" si="660"/>
        <v>6</v>
      </c>
      <c r="U2591" s="9">
        <f t="shared" si="652"/>
        <v>2064</v>
      </c>
      <c r="V2591" s="9">
        <f t="shared" si="653"/>
        <v>516</v>
      </c>
      <c r="W2591" s="1">
        <f t="shared" si="654"/>
        <v>2236</v>
      </c>
      <c r="X2591" s="1">
        <f t="shared" si="655"/>
        <v>516</v>
      </c>
    </row>
    <row r="2592" spans="9:24">
      <c r="I2592" s="10">
        <f t="shared" si="647"/>
        <v>0</v>
      </c>
      <c r="J2592" s="10">
        <f t="shared" si="648"/>
        <v>0</v>
      </c>
      <c r="K2592" s="10">
        <f t="shared" si="649"/>
        <v>0</v>
      </c>
      <c r="L2592" s="9">
        <f t="shared" si="645"/>
        <v>88</v>
      </c>
      <c r="M2592" s="9">
        <f t="shared" si="646"/>
        <v>32</v>
      </c>
      <c r="N2592" s="9">
        <f t="shared" si="650"/>
        <v>-120</v>
      </c>
      <c r="O2592" s="9">
        <f t="shared" si="651"/>
        <v>-120</v>
      </c>
      <c r="P2592" s="9">
        <f t="shared" si="656"/>
        <v>86</v>
      </c>
      <c r="Q2592" s="9">
        <f t="shared" si="657"/>
        <v>24</v>
      </c>
      <c r="R2592" s="9">
        <f t="shared" si="658"/>
        <v>5</v>
      </c>
      <c r="S2592" s="9">
        <f t="shared" si="659"/>
        <v>26</v>
      </c>
      <c r="T2592" s="9">
        <f t="shared" si="660"/>
        <v>5</v>
      </c>
      <c r="U2592" s="9">
        <f t="shared" si="652"/>
        <v>2064</v>
      </c>
      <c r="V2592" s="9">
        <f t="shared" si="653"/>
        <v>430</v>
      </c>
      <c r="W2592" s="1">
        <f t="shared" si="654"/>
        <v>2236</v>
      </c>
      <c r="X2592" s="1">
        <f t="shared" si="655"/>
        <v>430</v>
      </c>
    </row>
    <row r="2593" spans="9:24">
      <c r="I2593" s="10">
        <f t="shared" si="647"/>
        <v>0</v>
      </c>
      <c r="J2593" s="10">
        <f t="shared" si="648"/>
        <v>0</v>
      </c>
      <c r="K2593" s="10">
        <f t="shared" si="649"/>
        <v>0</v>
      </c>
      <c r="L2593" s="9">
        <f t="shared" si="645"/>
        <v>88</v>
      </c>
      <c r="M2593" s="9">
        <f t="shared" si="646"/>
        <v>36</v>
      </c>
      <c r="N2593" s="9">
        <f t="shared" si="650"/>
        <v>-124</v>
      </c>
      <c r="O2593" s="9">
        <f t="shared" si="651"/>
        <v>-124</v>
      </c>
      <c r="P2593" s="9">
        <f t="shared" si="656"/>
        <v>86</v>
      </c>
      <c r="Q2593" s="9">
        <f t="shared" si="657"/>
        <v>25</v>
      </c>
      <c r="R2593" s="9">
        <f t="shared" si="658"/>
        <v>5</v>
      </c>
      <c r="S2593" s="9">
        <f t="shared" si="659"/>
        <v>27</v>
      </c>
      <c r="T2593" s="9">
        <f t="shared" si="660"/>
        <v>5</v>
      </c>
      <c r="U2593" s="9">
        <f t="shared" si="652"/>
        <v>2150</v>
      </c>
      <c r="V2593" s="9">
        <f t="shared" si="653"/>
        <v>430</v>
      </c>
      <c r="W2593" s="1">
        <f t="shared" si="654"/>
        <v>2322</v>
      </c>
      <c r="X2593" s="1">
        <f t="shared" si="655"/>
        <v>430</v>
      </c>
    </row>
    <row r="2594" spans="9:24">
      <c r="I2594" s="10">
        <f t="shared" si="647"/>
        <v>0</v>
      </c>
      <c r="J2594" s="10">
        <f t="shared" si="648"/>
        <v>0</v>
      </c>
      <c r="K2594" s="10">
        <f t="shared" si="649"/>
        <v>0</v>
      </c>
      <c r="L2594" s="9">
        <f t="shared" si="645"/>
        <v>88</v>
      </c>
      <c r="M2594" s="9">
        <f t="shared" si="646"/>
        <v>40</v>
      </c>
      <c r="N2594" s="9">
        <f t="shared" si="650"/>
        <v>-128</v>
      </c>
      <c r="O2594" s="9">
        <f t="shared" si="651"/>
        <v>-128</v>
      </c>
      <c r="P2594" s="9">
        <f t="shared" si="656"/>
        <v>86</v>
      </c>
      <c r="Q2594" s="9">
        <f t="shared" si="657"/>
        <v>25</v>
      </c>
      <c r="R2594" s="9">
        <f t="shared" si="658"/>
        <v>4</v>
      </c>
      <c r="S2594" s="9">
        <f t="shared" si="659"/>
        <v>27</v>
      </c>
      <c r="T2594" s="9">
        <f t="shared" si="660"/>
        <v>4</v>
      </c>
      <c r="U2594" s="9">
        <f t="shared" si="652"/>
        <v>2150</v>
      </c>
      <c r="V2594" s="9">
        <f t="shared" si="653"/>
        <v>344</v>
      </c>
      <c r="W2594" s="1">
        <f t="shared" si="654"/>
        <v>2322</v>
      </c>
      <c r="X2594" s="1">
        <f t="shared" si="655"/>
        <v>344</v>
      </c>
    </row>
    <row r="2595" spans="9:24">
      <c r="I2595" s="10">
        <f t="shared" si="647"/>
        <v>0</v>
      </c>
      <c r="J2595" s="10">
        <f t="shared" si="648"/>
        <v>0</v>
      </c>
      <c r="K2595" s="10">
        <f t="shared" si="649"/>
        <v>0</v>
      </c>
      <c r="L2595" s="9">
        <f t="shared" si="645"/>
        <v>88</v>
      </c>
      <c r="M2595" s="9">
        <f t="shared" si="646"/>
        <v>44</v>
      </c>
      <c r="N2595" s="9">
        <f t="shared" si="650"/>
        <v>-132</v>
      </c>
      <c r="O2595" s="9">
        <f t="shared" si="651"/>
        <v>-132</v>
      </c>
      <c r="P2595" s="9">
        <f t="shared" si="656"/>
        <v>86</v>
      </c>
      <c r="Q2595" s="9">
        <f t="shared" si="657"/>
        <v>26</v>
      </c>
      <c r="R2595" s="9">
        <f t="shared" si="658"/>
        <v>4</v>
      </c>
      <c r="S2595" s="9">
        <f t="shared" si="659"/>
        <v>28</v>
      </c>
      <c r="T2595" s="9">
        <f t="shared" si="660"/>
        <v>4</v>
      </c>
      <c r="U2595" s="9">
        <f t="shared" si="652"/>
        <v>2236</v>
      </c>
      <c r="V2595" s="9">
        <f t="shared" si="653"/>
        <v>344</v>
      </c>
      <c r="W2595" s="1">
        <f t="shared" si="654"/>
        <v>2408</v>
      </c>
      <c r="X2595" s="1">
        <f t="shared" si="655"/>
        <v>344</v>
      </c>
    </row>
    <row r="2596" spans="9:24">
      <c r="I2596" s="10">
        <f t="shared" si="647"/>
        <v>0</v>
      </c>
      <c r="J2596" s="10">
        <f t="shared" si="648"/>
        <v>0</v>
      </c>
      <c r="K2596" s="10">
        <f t="shared" si="649"/>
        <v>0</v>
      </c>
      <c r="L2596" s="9">
        <f t="shared" si="645"/>
        <v>88</v>
      </c>
      <c r="M2596" s="9">
        <f t="shared" si="646"/>
        <v>48</v>
      </c>
      <c r="N2596" s="9">
        <f t="shared" si="650"/>
        <v>-136</v>
      </c>
      <c r="O2596" s="9">
        <f t="shared" si="651"/>
        <v>-136</v>
      </c>
      <c r="P2596" s="9">
        <f t="shared" si="656"/>
        <v>86</v>
      </c>
      <c r="Q2596" s="9">
        <f t="shared" si="657"/>
        <v>26</v>
      </c>
      <c r="R2596" s="9">
        <f t="shared" si="658"/>
        <v>3</v>
      </c>
      <c r="S2596" s="9">
        <f t="shared" si="659"/>
        <v>28</v>
      </c>
      <c r="T2596" s="9">
        <f t="shared" si="660"/>
        <v>3</v>
      </c>
      <c r="U2596" s="9">
        <f t="shared" si="652"/>
        <v>2236</v>
      </c>
      <c r="V2596" s="9">
        <f t="shared" si="653"/>
        <v>258</v>
      </c>
      <c r="W2596" s="1">
        <f t="shared" si="654"/>
        <v>2408</v>
      </c>
      <c r="X2596" s="1">
        <f t="shared" si="655"/>
        <v>258</v>
      </c>
    </row>
    <row r="2597" spans="9:24">
      <c r="I2597" s="10">
        <f t="shared" si="647"/>
        <v>0</v>
      </c>
      <c r="J2597" s="10">
        <f t="shared" si="648"/>
        <v>0</v>
      </c>
      <c r="K2597" s="10">
        <f t="shared" si="649"/>
        <v>0</v>
      </c>
      <c r="L2597" s="9">
        <f t="shared" si="645"/>
        <v>88</v>
      </c>
      <c r="M2597" s="9">
        <f t="shared" si="646"/>
        <v>52</v>
      </c>
      <c r="N2597" s="9">
        <f t="shared" si="650"/>
        <v>-140</v>
      </c>
      <c r="O2597" s="9">
        <f t="shared" si="651"/>
        <v>-140</v>
      </c>
      <c r="P2597" s="9">
        <f t="shared" si="656"/>
        <v>86</v>
      </c>
      <c r="Q2597" s="9">
        <f t="shared" si="657"/>
        <v>27</v>
      </c>
      <c r="R2597" s="9">
        <f t="shared" si="658"/>
        <v>3</v>
      </c>
      <c r="S2597" s="9">
        <f t="shared" si="659"/>
        <v>29</v>
      </c>
      <c r="T2597" s="9">
        <f t="shared" si="660"/>
        <v>3</v>
      </c>
      <c r="U2597" s="9">
        <f t="shared" si="652"/>
        <v>2322</v>
      </c>
      <c r="V2597" s="9">
        <f t="shared" si="653"/>
        <v>258</v>
      </c>
      <c r="W2597" s="1">
        <f t="shared" si="654"/>
        <v>2494</v>
      </c>
      <c r="X2597" s="1">
        <f t="shared" si="655"/>
        <v>258</v>
      </c>
    </row>
    <row r="2598" spans="9:24">
      <c r="I2598" s="10">
        <f t="shared" si="647"/>
        <v>0</v>
      </c>
      <c r="J2598" s="10">
        <f t="shared" si="648"/>
        <v>0</v>
      </c>
      <c r="K2598" s="10">
        <f t="shared" si="649"/>
        <v>0</v>
      </c>
      <c r="L2598" s="9">
        <f t="shared" si="645"/>
        <v>88</v>
      </c>
      <c r="M2598" s="9">
        <f t="shared" si="646"/>
        <v>56</v>
      </c>
      <c r="N2598" s="9">
        <f t="shared" si="650"/>
        <v>-144</v>
      </c>
      <c r="O2598" s="9">
        <f t="shared" si="651"/>
        <v>-144</v>
      </c>
      <c r="P2598" s="9">
        <f t="shared" si="656"/>
        <v>86</v>
      </c>
      <c r="Q2598" s="9">
        <f t="shared" si="657"/>
        <v>27</v>
      </c>
      <c r="R2598" s="9">
        <f t="shared" si="658"/>
        <v>2</v>
      </c>
      <c r="S2598" s="9">
        <f t="shared" si="659"/>
        <v>29</v>
      </c>
      <c r="T2598" s="9">
        <f t="shared" si="660"/>
        <v>2</v>
      </c>
      <c r="U2598" s="9">
        <f t="shared" si="652"/>
        <v>2322</v>
      </c>
      <c r="V2598" s="9">
        <f t="shared" si="653"/>
        <v>172</v>
      </c>
      <c r="W2598" s="1">
        <f t="shared" si="654"/>
        <v>2494</v>
      </c>
      <c r="X2598" s="1">
        <f t="shared" si="655"/>
        <v>172</v>
      </c>
    </row>
    <row r="2599" spans="9:24">
      <c r="I2599" s="10">
        <f t="shared" si="647"/>
        <v>0</v>
      </c>
      <c r="J2599" s="10">
        <f t="shared" si="648"/>
        <v>0</v>
      </c>
      <c r="K2599" s="10">
        <f t="shared" si="649"/>
        <v>0</v>
      </c>
      <c r="L2599" s="9">
        <f t="shared" si="645"/>
        <v>88</v>
      </c>
      <c r="M2599" s="9">
        <f t="shared" si="646"/>
        <v>60</v>
      </c>
      <c r="N2599" s="9">
        <f t="shared" si="650"/>
        <v>-148</v>
      </c>
      <c r="O2599" s="9">
        <f t="shared" si="651"/>
        <v>-148</v>
      </c>
      <c r="P2599" s="9">
        <f t="shared" si="656"/>
        <v>86</v>
      </c>
      <c r="Q2599" s="9">
        <f t="shared" si="657"/>
        <v>28</v>
      </c>
      <c r="R2599" s="9">
        <f t="shared" si="658"/>
        <v>2</v>
      </c>
      <c r="S2599" s="9">
        <f t="shared" si="659"/>
        <v>30</v>
      </c>
      <c r="T2599" s="9">
        <f t="shared" si="660"/>
        <v>2</v>
      </c>
      <c r="U2599" s="9">
        <f t="shared" si="652"/>
        <v>2408</v>
      </c>
      <c r="V2599" s="9">
        <f t="shared" si="653"/>
        <v>172</v>
      </c>
      <c r="W2599" s="1">
        <f t="shared" si="654"/>
        <v>2580</v>
      </c>
      <c r="X2599" s="1">
        <f t="shared" si="655"/>
        <v>172</v>
      </c>
    </row>
    <row r="2600" spans="9:24">
      <c r="I2600" s="10">
        <f t="shared" si="647"/>
        <v>0</v>
      </c>
      <c r="J2600" s="10">
        <f t="shared" si="648"/>
        <v>0</v>
      </c>
      <c r="K2600" s="10">
        <f t="shared" si="649"/>
        <v>0</v>
      </c>
      <c r="L2600" s="9">
        <f t="shared" si="645"/>
        <v>88</v>
      </c>
      <c r="M2600" s="9">
        <f t="shared" si="646"/>
        <v>64</v>
      </c>
      <c r="N2600" s="9">
        <f t="shared" si="650"/>
        <v>-152</v>
      </c>
      <c r="O2600" s="9">
        <f t="shared" si="651"/>
        <v>-152</v>
      </c>
      <c r="P2600" s="9">
        <f t="shared" si="656"/>
        <v>86</v>
      </c>
      <c r="Q2600" s="9">
        <f t="shared" si="657"/>
        <v>28</v>
      </c>
      <c r="R2600" s="9">
        <f t="shared" si="658"/>
        <v>1</v>
      </c>
      <c r="S2600" s="9">
        <f t="shared" si="659"/>
        <v>30</v>
      </c>
      <c r="T2600" s="9">
        <f t="shared" si="660"/>
        <v>1</v>
      </c>
      <c r="U2600" s="9">
        <f t="shared" si="652"/>
        <v>2408</v>
      </c>
      <c r="V2600" s="9">
        <f t="shared" si="653"/>
        <v>86</v>
      </c>
      <c r="W2600" s="1">
        <f t="shared" si="654"/>
        <v>2580</v>
      </c>
      <c r="X2600" s="1">
        <f t="shared" si="655"/>
        <v>86</v>
      </c>
    </row>
    <row r="2601" spans="9:24">
      <c r="I2601" s="10">
        <f t="shared" si="647"/>
        <v>0</v>
      </c>
      <c r="J2601" s="10">
        <f t="shared" si="648"/>
        <v>0</v>
      </c>
      <c r="K2601" s="10">
        <f t="shared" si="649"/>
        <v>0</v>
      </c>
      <c r="L2601" s="9">
        <f t="shared" si="645"/>
        <v>88</v>
      </c>
      <c r="M2601" s="9">
        <f t="shared" si="646"/>
        <v>68</v>
      </c>
      <c r="N2601" s="9">
        <f t="shared" si="650"/>
        <v>-156</v>
      </c>
      <c r="O2601" s="9">
        <f t="shared" si="651"/>
        <v>-156</v>
      </c>
      <c r="P2601" s="9">
        <f t="shared" si="656"/>
        <v>86</v>
      </c>
      <c r="Q2601" s="9">
        <f t="shared" si="657"/>
        <v>29</v>
      </c>
      <c r="R2601" s="9">
        <f t="shared" si="658"/>
        <v>1</v>
      </c>
      <c r="S2601" s="9">
        <f t="shared" si="659"/>
        <v>31</v>
      </c>
      <c r="T2601" s="9">
        <f t="shared" si="660"/>
        <v>1</v>
      </c>
      <c r="U2601" s="9">
        <f t="shared" si="652"/>
        <v>2494</v>
      </c>
      <c r="V2601" s="9">
        <f t="shared" si="653"/>
        <v>86</v>
      </c>
      <c r="W2601" s="1">
        <f t="shared" si="654"/>
        <v>2666</v>
      </c>
      <c r="X2601" s="1">
        <f t="shared" si="655"/>
        <v>86</v>
      </c>
    </row>
    <row r="2602" spans="9:24">
      <c r="I2602" s="10">
        <f t="shared" si="647"/>
        <v>0</v>
      </c>
      <c r="J2602" s="10">
        <f t="shared" si="648"/>
        <v>0</v>
      </c>
      <c r="K2602" s="10">
        <f t="shared" si="649"/>
        <v>0</v>
      </c>
      <c r="L2602" s="9">
        <f t="shared" ref="L2602:L2665" si="661">L2539-4</f>
        <v>88</v>
      </c>
      <c r="M2602" s="9">
        <f t="shared" si="646"/>
        <v>72</v>
      </c>
      <c r="N2602" s="9">
        <f t="shared" si="650"/>
        <v>-160</v>
      </c>
      <c r="O2602" s="9">
        <f t="shared" si="651"/>
        <v>-160</v>
      </c>
      <c r="P2602" s="9">
        <f t="shared" si="656"/>
        <v>86</v>
      </c>
      <c r="Q2602" s="9">
        <f t="shared" si="657"/>
        <v>29</v>
      </c>
      <c r="R2602" s="9">
        <f t="shared" si="658"/>
        <v>0</v>
      </c>
      <c r="S2602" s="9">
        <f t="shared" si="659"/>
        <v>31</v>
      </c>
      <c r="T2602" s="9">
        <f t="shared" si="660"/>
        <v>0</v>
      </c>
      <c r="U2602" s="9">
        <f t="shared" si="652"/>
        <v>2494</v>
      </c>
      <c r="V2602" s="9">
        <f t="shared" si="653"/>
        <v>0</v>
      </c>
      <c r="W2602" s="1">
        <f t="shared" si="654"/>
        <v>2666</v>
      </c>
      <c r="X2602" s="1">
        <f t="shared" si="655"/>
        <v>0</v>
      </c>
    </row>
    <row r="2603" spans="9:24">
      <c r="I2603" s="10">
        <f t="shared" si="647"/>
        <v>0</v>
      </c>
      <c r="J2603" s="10">
        <f t="shared" si="648"/>
        <v>0</v>
      </c>
      <c r="K2603" s="10">
        <f t="shared" si="649"/>
        <v>0</v>
      </c>
      <c r="L2603" s="9">
        <f t="shared" si="661"/>
        <v>88</v>
      </c>
      <c r="M2603" s="9">
        <f t="shared" si="646"/>
        <v>76</v>
      </c>
      <c r="N2603" s="9">
        <f t="shared" si="650"/>
        <v>-164</v>
      </c>
      <c r="O2603" s="9">
        <f t="shared" si="651"/>
        <v>-164</v>
      </c>
      <c r="P2603" s="9">
        <f t="shared" si="656"/>
        <v>86</v>
      </c>
      <c r="Q2603" s="9">
        <f t="shared" si="657"/>
        <v>30</v>
      </c>
      <c r="R2603" s="9">
        <f t="shared" si="658"/>
        <v>0</v>
      </c>
      <c r="S2603" s="9">
        <f t="shared" si="659"/>
        <v>33</v>
      </c>
      <c r="T2603" s="9">
        <f t="shared" si="660"/>
        <v>0</v>
      </c>
      <c r="U2603" s="9">
        <f t="shared" si="652"/>
        <v>2580</v>
      </c>
      <c r="V2603" s="9">
        <f t="shared" si="653"/>
        <v>0</v>
      </c>
      <c r="W2603" s="1">
        <f t="shared" si="654"/>
        <v>2838</v>
      </c>
      <c r="X2603" s="1">
        <f t="shared" si="655"/>
        <v>0</v>
      </c>
    </row>
    <row r="2604" spans="9:24">
      <c r="I2604" s="10">
        <f t="shared" si="647"/>
        <v>0</v>
      </c>
      <c r="J2604" s="10">
        <f t="shared" si="648"/>
        <v>0</v>
      </c>
      <c r="K2604" s="10">
        <f t="shared" si="649"/>
        <v>0</v>
      </c>
      <c r="L2604" s="9">
        <f t="shared" si="661"/>
        <v>88</v>
      </c>
      <c r="M2604" s="9">
        <f t="shared" si="646"/>
        <v>80</v>
      </c>
      <c r="N2604" s="9">
        <f t="shared" si="650"/>
        <v>-168</v>
      </c>
      <c r="O2604" s="9">
        <f t="shared" si="651"/>
        <v>-168</v>
      </c>
      <c r="P2604" s="9">
        <f t="shared" si="656"/>
        <v>86</v>
      </c>
      <c r="Q2604" s="9">
        <f t="shared" si="657"/>
        <v>30</v>
      </c>
      <c r="R2604" s="9">
        <f t="shared" si="658"/>
        <v>-1</v>
      </c>
      <c r="S2604" s="9">
        <f t="shared" si="659"/>
        <v>33</v>
      </c>
      <c r="T2604" s="9">
        <f t="shared" si="660"/>
        <v>-2</v>
      </c>
      <c r="U2604" s="9">
        <f t="shared" si="652"/>
        <v>2580</v>
      </c>
      <c r="V2604" s="9">
        <f t="shared" si="653"/>
        <v>-86</v>
      </c>
      <c r="W2604" s="1">
        <f t="shared" si="654"/>
        <v>2838</v>
      </c>
      <c r="X2604" s="1">
        <f t="shared" si="655"/>
        <v>-172</v>
      </c>
    </row>
    <row r="2605" spans="9:24">
      <c r="I2605" s="10">
        <f t="shared" si="647"/>
        <v>0</v>
      </c>
      <c r="J2605" s="10">
        <f t="shared" si="648"/>
        <v>0</v>
      </c>
      <c r="K2605" s="10">
        <f t="shared" si="649"/>
        <v>0</v>
      </c>
      <c r="L2605" s="9">
        <f t="shared" si="661"/>
        <v>88</v>
      </c>
      <c r="M2605" s="9">
        <f t="shared" si="646"/>
        <v>84</v>
      </c>
      <c r="N2605" s="9">
        <f t="shared" si="650"/>
        <v>-172</v>
      </c>
      <c r="O2605" s="9">
        <f t="shared" si="651"/>
        <v>-172</v>
      </c>
      <c r="P2605" s="9">
        <f t="shared" si="656"/>
        <v>86</v>
      </c>
      <c r="Q2605" s="9">
        <f t="shared" si="657"/>
        <v>31</v>
      </c>
      <c r="R2605" s="9">
        <f t="shared" si="658"/>
        <v>-1</v>
      </c>
      <c r="S2605" s="9">
        <f t="shared" si="659"/>
        <v>34</v>
      </c>
      <c r="T2605" s="9">
        <f t="shared" si="660"/>
        <v>-2</v>
      </c>
      <c r="U2605" s="9">
        <f t="shared" si="652"/>
        <v>2666</v>
      </c>
      <c r="V2605" s="9">
        <f t="shared" si="653"/>
        <v>-86</v>
      </c>
      <c r="W2605" s="1">
        <f t="shared" si="654"/>
        <v>2924</v>
      </c>
      <c r="X2605" s="1">
        <f t="shared" si="655"/>
        <v>-172</v>
      </c>
    </row>
    <row r="2606" spans="9:24">
      <c r="I2606" s="10">
        <f t="shared" si="647"/>
        <v>0</v>
      </c>
      <c r="J2606" s="10">
        <f t="shared" si="648"/>
        <v>0</v>
      </c>
      <c r="K2606" s="10">
        <f t="shared" si="649"/>
        <v>0</v>
      </c>
      <c r="L2606" s="9">
        <f t="shared" si="661"/>
        <v>88</v>
      </c>
      <c r="M2606" s="9">
        <f t="shared" si="646"/>
        <v>88</v>
      </c>
      <c r="N2606" s="9">
        <f t="shared" si="650"/>
        <v>-176</v>
      </c>
      <c r="O2606" s="9">
        <f t="shared" si="651"/>
        <v>-176</v>
      </c>
      <c r="P2606" s="9">
        <f t="shared" si="656"/>
        <v>86</v>
      </c>
      <c r="Q2606" s="9">
        <f t="shared" si="657"/>
        <v>31</v>
      </c>
      <c r="R2606" s="9">
        <f t="shared" si="658"/>
        <v>-2</v>
      </c>
      <c r="S2606" s="9">
        <f t="shared" si="659"/>
        <v>34</v>
      </c>
      <c r="T2606" s="9">
        <f t="shared" si="660"/>
        <v>-3</v>
      </c>
      <c r="U2606" s="9">
        <f t="shared" si="652"/>
        <v>2666</v>
      </c>
      <c r="V2606" s="9">
        <f t="shared" si="653"/>
        <v>-172</v>
      </c>
      <c r="W2606" s="1">
        <f t="shared" si="654"/>
        <v>2924</v>
      </c>
      <c r="X2606" s="1">
        <f t="shared" si="655"/>
        <v>-258</v>
      </c>
    </row>
    <row r="2607" spans="9:24">
      <c r="I2607" s="10">
        <f t="shared" si="647"/>
        <v>0</v>
      </c>
      <c r="J2607" s="10">
        <f t="shared" si="648"/>
        <v>0</v>
      </c>
      <c r="K2607" s="10">
        <f t="shared" si="649"/>
        <v>0</v>
      </c>
      <c r="L2607" s="9">
        <f t="shared" si="661"/>
        <v>88</v>
      </c>
      <c r="M2607" s="9">
        <f t="shared" si="646"/>
        <v>92</v>
      </c>
      <c r="N2607" s="9">
        <f t="shared" si="650"/>
        <v>-180</v>
      </c>
      <c r="O2607" s="9">
        <f t="shared" si="651"/>
        <v>-180</v>
      </c>
      <c r="P2607" s="9">
        <f t="shared" si="656"/>
        <v>86</v>
      </c>
      <c r="Q2607" s="9">
        <f t="shared" si="657"/>
        <v>32</v>
      </c>
      <c r="R2607" s="9">
        <f t="shared" si="658"/>
        <v>-2</v>
      </c>
      <c r="S2607" s="9">
        <f t="shared" si="659"/>
        <v>35</v>
      </c>
      <c r="T2607" s="9">
        <f t="shared" si="660"/>
        <v>-3</v>
      </c>
      <c r="U2607" s="9">
        <f t="shared" si="652"/>
        <v>2752</v>
      </c>
      <c r="V2607" s="9">
        <f t="shared" si="653"/>
        <v>-172</v>
      </c>
      <c r="W2607" s="1">
        <f t="shared" si="654"/>
        <v>3010</v>
      </c>
      <c r="X2607" s="1">
        <f t="shared" si="655"/>
        <v>-258</v>
      </c>
    </row>
    <row r="2608" spans="9:24">
      <c r="I2608" s="10">
        <f t="shared" si="647"/>
        <v>0</v>
      </c>
      <c r="J2608" s="10">
        <f t="shared" si="648"/>
        <v>0</v>
      </c>
      <c r="K2608" s="10">
        <f t="shared" si="649"/>
        <v>0</v>
      </c>
      <c r="L2608" s="9">
        <f t="shared" si="661"/>
        <v>88</v>
      </c>
      <c r="M2608" s="9">
        <f t="shared" si="646"/>
        <v>96</v>
      </c>
      <c r="N2608" s="9">
        <f t="shared" si="650"/>
        <v>-184</v>
      </c>
      <c r="O2608" s="9">
        <f t="shared" si="651"/>
        <v>-184</v>
      </c>
      <c r="P2608" s="9">
        <f t="shared" si="656"/>
        <v>86</v>
      </c>
      <c r="Q2608" s="9">
        <f t="shared" si="657"/>
        <v>32</v>
      </c>
      <c r="R2608" s="9">
        <f t="shared" si="658"/>
        <v>-3</v>
      </c>
      <c r="S2608" s="9">
        <f t="shared" si="659"/>
        <v>35</v>
      </c>
      <c r="T2608" s="9">
        <f t="shared" si="660"/>
        <v>-4</v>
      </c>
      <c r="U2608" s="9">
        <f t="shared" si="652"/>
        <v>2752</v>
      </c>
      <c r="V2608" s="9">
        <f t="shared" si="653"/>
        <v>-258</v>
      </c>
      <c r="W2608" s="1">
        <f t="shared" si="654"/>
        <v>3010</v>
      </c>
      <c r="X2608" s="1">
        <f t="shared" si="655"/>
        <v>-344</v>
      </c>
    </row>
    <row r="2609" spans="9:24">
      <c r="I2609" s="10">
        <f t="shared" si="647"/>
        <v>0</v>
      </c>
      <c r="J2609" s="10">
        <f t="shared" si="648"/>
        <v>0</v>
      </c>
      <c r="K2609" s="10">
        <f t="shared" si="649"/>
        <v>0</v>
      </c>
      <c r="L2609" s="9">
        <f t="shared" si="661"/>
        <v>88</v>
      </c>
      <c r="M2609" s="9">
        <f t="shared" si="646"/>
        <v>100</v>
      </c>
      <c r="N2609" s="9">
        <f t="shared" si="650"/>
        <v>-188</v>
      </c>
      <c r="O2609" s="9">
        <f t="shared" si="651"/>
        <v>-188</v>
      </c>
      <c r="P2609" s="9">
        <f t="shared" si="656"/>
        <v>86</v>
      </c>
      <c r="Q2609" s="9">
        <f t="shared" si="657"/>
        <v>33</v>
      </c>
      <c r="R2609" s="9">
        <f t="shared" si="658"/>
        <v>-3</v>
      </c>
      <c r="S2609" s="9">
        <f t="shared" si="659"/>
        <v>36</v>
      </c>
      <c r="T2609" s="9">
        <f t="shared" si="660"/>
        <v>-4</v>
      </c>
      <c r="U2609" s="9">
        <f t="shared" si="652"/>
        <v>2838</v>
      </c>
      <c r="V2609" s="9">
        <f t="shared" si="653"/>
        <v>-258</v>
      </c>
      <c r="W2609" s="1">
        <f t="shared" si="654"/>
        <v>3096</v>
      </c>
      <c r="X2609" s="1">
        <f t="shared" si="655"/>
        <v>-344</v>
      </c>
    </row>
    <row r="2610" spans="9:24">
      <c r="I2610" s="10">
        <f t="shared" si="647"/>
        <v>0</v>
      </c>
      <c r="J2610" s="10">
        <f t="shared" si="648"/>
        <v>0</v>
      </c>
      <c r="K2610" s="10">
        <f t="shared" si="649"/>
        <v>0</v>
      </c>
      <c r="L2610" s="9">
        <f t="shared" si="661"/>
        <v>88</v>
      </c>
      <c r="M2610" s="9">
        <f t="shared" si="646"/>
        <v>104</v>
      </c>
      <c r="N2610" s="9">
        <f t="shared" si="650"/>
        <v>-192</v>
      </c>
      <c r="O2610" s="9">
        <f t="shared" si="651"/>
        <v>-192</v>
      </c>
      <c r="P2610" s="9">
        <f t="shared" si="656"/>
        <v>86</v>
      </c>
      <c r="Q2610" s="9">
        <f t="shared" si="657"/>
        <v>33</v>
      </c>
      <c r="R2610" s="9">
        <f t="shared" si="658"/>
        <v>-4</v>
      </c>
      <c r="S2610" s="9">
        <f t="shared" si="659"/>
        <v>36</v>
      </c>
      <c r="T2610" s="9">
        <f t="shared" si="660"/>
        <v>-5</v>
      </c>
      <c r="U2610" s="9">
        <f t="shared" si="652"/>
        <v>2838</v>
      </c>
      <c r="V2610" s="9">
        <f t="shared" si="653"/>
        <v>-344</v>
      </c>
      <c r="W2610" s="1">
        <f t="shared" si="654"/>
        <v>3096</v>
      </c>
      <c r="X2610" s="1">
        <f t="shared" si="655"/>
        <v>-430</v>
      </c>
    </row>
    <row r="2611" spans="9:24">
      <c r="I2611" s="10">
        <f t="shared" si="647"/>
        <v>0</v>
      </c>
      <c r="J2611" s="10">
        <f t="shared" si="648"/>
        <v>0</v>
      </c>
      <c r="K2611" s="10">
        <f t="shared" si="649"/>
        <v>0</v>
      </c>
      <c r="L2611" s="9">
        <f t="shared" si="661"/>
        <v>88</v>
      </c>
      <c r="M2611" s="9">
        <f t="shared" si="646"/>
        <v>108</v>
      </c>
      <c r="N2611" s="9">
        <f t="shared" si="650"/>
        <v>-196</v>
      </c>
      <c r="O2611" s="9">
        <f t="shared" si="651"/>
        <v>-196</v>
      </c>
      <c r="P2611" s="9">
        <f t="shared" si="656"/>
        <v>86</v>
      </c>
      <c r="Q2611" s="9">
        <f t="shared" si="657"/>
        <v>34</v>
      </c>
      <c r="R2611" s="9">
        <f t="shared" si="658"/>
        <v>-4</v>
      </c>
      <c r="S2611" s="9">
        <f t="shared" si="659"/>
        <v>37</v>
      </c>
      <c r="T2611" s="9">
        <f t="shared" si="660"/>
        <v>-5</v>
      </c>
      <c r="U2611" s="9">
        <f t="shared" si="652"/>
        <v>2924</v>
      </c>
      <c r="V2611" s="9">
        <f t="shared" si="653"/>
        <v>-344</v>
      </c>
      <c r="W2611" s="1">
        <f t="shared" si="654"/>
        <v>3182</v>
      </c>
      <c r="X2611" s="1">
        <f t="shared" si="655"/>
        <v>-430</v>
      </c>
    </row>
    <row r="2612" spans="9:24">
      <c r="I2612" s="10">
        <f t="shared" si="647"/>
        <v>0</v>
      </c>
      <c r="J2612" s="10">
        <f t="shared" si="648"/>
        <v>0</v>
      </c>
      <c r="K2612" s="10">
        <f t="shared" si="649"/>
        <v>0</v>
      </c>
      <c r="L2612" s="9">
        <f t="shared" si="661"/>
        <v>88</v>
      </c>
      <c r="M2612" s="9">
        <f t="shared" si="646"/>
        <v>112</v>
      </c>
      <c r="N2612" s="9">
        <f t="shared" si="650"/>
        <v>-200</v>
      </c>
      <c r="O2612" s="9">
        <f t="shared" si="651"/>
        <v>-200</v>
      </c>
      <c r="P2612" s="9">
        <f t="shared" si="656"/>
        <v>86</v>
      </c>
      <c r="Q2612" s="9">
        <f t="shared" si="657"/>
        <v>34</v>
      </c>
      <c r="R2612" s="9">
        <f t="shared" si="658"/>
        <v>-5</v>
      </c>
      <c r="S2612" s="9">
        <f t="shared" si="659"/>
        <v>37</v>
      </c>
      <c r="T2612" s="9">
        <f t="shared" si="660"/>
        <v>-6</v>
      </c>
      <c r="U2612" s="9">
        <f t="shared" si="652"/>
        <v>2924</v>
      </c>
      <c r="V2612" s="9">
        <f t="shared" si="653"/>
        <v>-430</v>
      </c>
      <c r="W2612" s="1">
        <f t="shared" si="654"/>
        <v>3182</v>
      </c>
      <c r="X2612" s="1">
        <f t="shared" si="655"/>
        <v>-516</v>
      </c>
    </row>
    <row r="2613" spans="9:24">
      <c r="I2613" s="10">
        <f t="shared" si="647"/>
        <v>0</v>
      </c>
      <c r="J2613" s="10">
        <f t="shared" si="648"/>
        <v>0</v>
      </c>
      <c r="K2613" s="10">
        <f t="shared" si="649"/>
        <v>0</v>
      </c>
      <c r="L2613" s="9">
        <f t="shared" si="661"/>
        <v>88</v>
      </c>
      <c r="M2613" s="9">
        <f t="shared" si="646"/>
        <v>116</v>
      </c>
      <c r="N2613" s="9">
        <f t="shared" si="650"/>
        <v>-204</v>
      </c>
      <c r="O2613" s="9">
        <f t="shared" si="651"/>
        <v>-204</v>
      </c>
      <c r="P2613" s="9">
        <f t="shared" si="656"/>
        <v>86</v>
      </c>
      <c r="Q2613" s="9">
        <f t="shared" si="657"/>
        <v>35</v>
      </c>
      <c r="R2613" s="9">
        <f t="shared" si="658"/>
        <v>-5</v>
      </c>
      <c r="S2613" s="9">
        <f t="shared" si="659"/>
        <v>38</v>
      </c>
      <c r="T2613" s="9">
        <f t="shared" si="660"/>
        <v>-6</v>
      </c>
      <c r="U2613" s="9">
        <f t="shared" si="652"/>
        <v>3010</v>
      </c>
      <c r="V2613" s="9">
        <f t="shared" si="653"/>
        <v>-430</v>
      </c>
      <c r="W2613" s="1">
        <f t="shared" si="654"/>
        <v>3268</v>
      </c>
      <c r="X2613" s="1">
        <f t="shared" si="655"/>
        <v>-516</v>
      </c>
    </row>
    <row r="2614" spans="9:24">
      <c r="I2614" s="10">
        <f t="shared" si="647"/>
        <v>0</v>
      </c>
      <c r="J2614" s="10">
        <f t="shared" si="648"/>
        <v>0</v>
      </c>
      <c r="K2614" s="10">
        <f t="shared" si="649"/>
        <v>0</v>
      </c>
      <c r="L2614" s="9">
        <f t="shared" si="661"/>
        <v>88</v>
      </c>
      <c r="M2614" s="9">
        <f t="shared" si="646"/>
        <v>120</v>
      </c>
      <c r="N2614" s="9">
        <f t="shared" si="650"/>
        <v>-208</v>
      </c>
      <c r="O2614" s="9">
        <f t="shared" si="651"/>
        <v>-208</v>
      </c>
      <c r="P2614" s="9">
        <f t="shared" si="656"/>
        <v>86</v>
      </c>
      <c r="Q2614" s="9">
        <f t="shared" si="657"/>
        <v>35</v>
      </c>
      <c r="R2614" s="9">
        <f t="shared" si="658"/>
        <v>-6</v>
      </c>
      <c r="S2614" s="9">
        <f t="shared" si="659"/>
        <v>38</v>
      </c>
      <c r="T2614" s="9">
        <f t="shared" si="660"/>
        <v>-7</v>
      </c>
      <c r="U2614" s="9">
        <f t="shared" si="652"/>
        <v>3010</v>
      </c>
      <c r="V2614" s="9">
        <f t="shared" si="653"/>
        <v>-516</v>
      </c>
      <c r="W2614" s="1">
        <f t="shared" si="654"/>
        <v>3268</v>
      </c>
      <c r="X2614" s="1">
        <f t="shared" si="655"/>
        <v>-602</v>
      </c>
    </row>
    <row r="2615" spans="9:24">
      <c r="I2615" s="10">
        <f t="shared" si="647"/>
        <v>0</v>
      </c>
      <c r="J2615" s="10">
        <f t="shared" si="648"/>
        <v>0</v>
      </c>
      <c r="K2615" s="10">
        <f t="shared" si="649"/>
        <v>0</v>
      </c>
      <c r="L2615" s="9">
        <f t="shared" si="661"/>
        <v>88</v>
      </c>
      <c r="M2615" s="9">
        <f t="shared" si="646"/>
        <v>124</v>
      </c>
      <c r="N2615" s="9">
        <f t="shared" si="650"/>
        <v>-212</v>
      </c>
      <c r="O2615" s="9">
        <f t="shared" si="651"/>
        <v>-212</v>
      </c>
      <c r="P2615" s="9">
        <f t="shared" si="656"/>
        <v>86</v>
      </c>
      <c r="Q2615" s="9">
        <f t="shared" si="657"/>
        <v>36</v>
      </c>
      <c r="R2615" s="9">
        <f t="shared" si="658"/>
        <v>-6</v>
      </c>
      <c r="S2615" s="9">
        <f t="shared" si="659"/>
        <v>39</v>
      </c>
      <c r="T2615" s="9">
        <f t="shared" si="660"/>
        <v>-7</v>
      </c>
      <c r="U2615" s="9">
        <f t="shared" si="652"/>
        <v>3096</v>
      </c>
      <c r="V2615" s="9">
        <f t="shared" si="653"/>
        <v>-516</v>
      </c>
      <c r="W2615" s="1">
        <f t="shared" si="654"/>
        <v>3354</v>
      </c>
      <c r="X2615" s="1">
        <f t="shared" si="655"/>
        <v>-602</v>
      </c>
    </row>
    <row r="2616" spans="9:24">
      <c r="I2616" s="10">
        <f t="shared" si="647"/>
        <v>0</v>
      </c>
      <c r="J2616" s="10">
        <f t="shared" si="648"/>
        <v>0</v>
      </c>
      <c r="K2616" s="10">
        <f t="shared" si="649"/>
        <v>0</v>
      </c>
      <c r="L2616" s="9">
        <f t="shared" si="661"/>
        <v>88</v>
      </c>
      <c r="M2616" s="9">
        <f t="shared" si="646"/>
        <v>128</v>
      </c>
      <c r="N2616" s="9">
        <f t="shared" si="650"/>
        <v>-216</v>
      </c>
      <c r="O2616" s="9">
        <f t="shared" si="651"/>
        <v>-216</v>
      </c>
      <c r="P2616" s="9">
        <f t="shared" si="656"/>
        <v>86</v>
      </c>
      <c r="Q2616" s="9">
        <f t="shared" si="657"/>
        <v>36</v>
      </c>
      <c r="R2616" s="9">
        <f t="shared" si="658"/>
        <v>-7</v>
      </c>
      <c r="S2616" s="9">
        <f t="shared" si="659"/>
        <v>39</v>
      </c>
      <c r="T2616" s="9">
        <f t="shared" si="660"/>
        <v>-8</v>
      </c>
      <c r="U2616" s="9">
        <f t="shared" si="652"/>
        <v>3096</v>
      </c>
      <c r="V2616" s="9">
        <f t="shared" si="653"/>
        <v>-602</v>
      </c>
      <c r="W2616" s="1">
        <f t="shared" si="654"/>
        <v>3354</v>
      </c>
      <c r="X2616" s="1">
        <f t="shared" si="655"/>
        <v>-688</v>
      </c>
    </row>
    <row r="2617" spans="9:24">
      <c r="I2617" s="10">
        <f t="shared" si="647"/>
        <v>0</v>
      </c>
      <c r="J2617" s="10">
        <f t="shared" si="648"/>
        <v>0</v>
      </c>
      <c r="K2617" s="10">
        <f t="shared" si="649"/>
        <v>0</v>
      </c>
      <c r="L2617" s="9">
        <f t="shared" si="661"/>
        <v>88</v>
      </c>
      <c r="M2617" s="9">
        <f t="shared" si="646"/>
        <v>132</v>
      </c>
      <c r="N2617" s="9">
        <f t="shared" si="650"/>
        <v>-220</v>
      </c>
      <c r="O2617" s="9">
        <f t="shared" si="651"/>
        <v>-220</v>
      </c>
      <c r="P2617" s="9">
        <f t="shared" si="656"/>
        <v>86</v>
      </c>
      <c r="Q2617" s="9">
        <f t="shared" si="657"/>
        <v>37</v>
      </c>
      <c r="R2617" s="9">
        <f t="shared" si="658"/>
        <v>-7</v>
      </c>
      <c r="S2617" s="9">
        <f t="shared" si="659"/>
        <v>40</v>
      </c>
      <c r="T2617" s="9">
        <f t="shared" si="660"/>
        <v>-8</v>
      </c>
      <c r="U2617" s="9">
        <f t="shared" si="652"/>
        <v>3182</v>
      </c>
      <c r="V2617" s="9">
        <f t="shared" si="653"/>
        <v>-602</v>
      </c>
      <c r="W2617" s="1">
        <f t="shared" si="654"/>
        <v>3440</v>
      </c>
      <c r="X2617" s="1">
        <f t="shared" si="655"/>
        <v>-688</v>
      </c>
    </row>
    <row r="2618" spans="9:24">
      <c r="I2618" s="10">
        <f t="shared" si="647"/>
        <v>0</v>
      </c>
      <c r="J2618" s="10">
        <f t="shared" si="648"/>
        <v>0</v>
      </c>
      <c r="K2618" s="10">
        <f t="shared" si="649"/>
        <v>0</v>
      </c>
      <c r="L2618" s="9">
        <f t="shared" si="661"/>
        <v>88</v>
      </c>
      <c r="M2618" s="9">
        <f t="shared" si="646"/>
        <v>136</v>
      </c>
      <c r="N2618" s="9">
        <f t="shared" si="650"/>
        <v>-224</v>
      </c>
      <c r="O2618" s="9">
        <f t="shared" si="651"/>
        <v>-224</v>
      </c>
      <c r="P2618" s="9">
        <f t="shared" si="656"/>
        <v>86</v>
      </c>
      <c r="Q2618" s="9">
        <f t="shared" si="657"/>
        <v>37</v>
      </c>
      <c r="R2618" s="9">
        <f t="shared" si="658"/>
        <v>-8</v>
      </c>
      <c r="S2618" s="9">
        <f t="shared" si="659"/>
        <v>40</v>
      </c>
      <c r="T2618" s="9">
        <f t="shared" si="660"/>
        <v>-9</v>
      </c>
      <c r="U2618" s="9">
        <f t="shared" si="652"/>
        <v>3182</v>
      </c>
      <c r="V2618" s="9">
        <f t="shared" si="653"/>
        <v>-688</v>
      </c>
      <c r="W2618" s="1">
        <f t="shared" si="654"/>
        <v>3440</v>
      </c>
      <c r="X2618" s="1">
        <f t="shared" si="655"/>
        <v>-774</v>
      </c>
    </row>
    <row r="2619" spans="9:24">
      <c r="I2619" s="10">
        <f t="shared" si="647"/>
        <v>0</v>
      </c>
      <c r="J2619" s="10">
        <f t="shared" si="648"/>
        <v>0</v>
      </c>
      <c r="K2619" s="10">
        <f t="shared" si="649"/>
        <v>0</v>
      </c>
      <c r="L2619" s="9">
        <f t="shared" si="661"/>
        <v>88</v>
      </c>
      <c r="M2619" s="9">
        <f t="shared" si="646"/>
        <v>140</v>
      </c>
      <c r="N2619" s="9">
        <f t="shared" si="650"/>
        <v>-228</v>
      </c>
      <c r="O2619" s="9">
        <f t="shared" si="651"/>
        <v>-228</v>
      </c>
      <c r="P2619" s="9">
        <f t="shared" si="656"/>
        <v>86</v>
      </c>
      <c r="Q2619" s="9">
        <f t="shared" si="657"/>
        <v>38</v>
      </c>
      <c r="R2619" s="9">
        <f t="shared" si="658"/>
        <v>-8</v>
      </c>
      <c r="S2619" s="9">
        <f t="shared" si="659"/>
        <v>41</v>
      </c>
      <c r="T2619" s="9">
        <f t="shared" si="660"/>
        <v>-9</v>
      </c>
      <c r="U2619" s="9">
        <f t="shared" si="652"/>
        <v>3268</v>
      </c>
      <c r="V2619" s="9">
        <f t="shared" si="653"/>
        <v>-688</v>
      </c>
      <c r="W2619" s="1">
        <f t="shared" si="654"/>
        <v>3526</v>
      </c>
      <c r="X2619" s="1">
        <f t="shared" si="655"/>
        <v>-774</v>
      </c>
    </row>
    <row r="2620" spans="9:24">
      <c r="I2620" s="10">
        <f t="shared" si="647"/>
        <v>0</v>
      </c>
      <c r="J2620" s="10">
        <f t="shared" si="648"/>
        <v>0</v>
      </c>
      <c r="K2620" s="10">
        <f t="shared" si="649"/>
        <v>0</v>
      </c>
      <c r="L2620" s="9">
        <f t="shared" si="661"/>
        <v>88</v>
      </c>
      <c r="M2620" s="9">
        <f t="shared" si="646"/>
        <v>144</v>
      </c>
      <c r="N2620" s="9">
        <f t="shared" si="650"/>
        <v>-232</v>
      </c>
      <c r="O2620" s="9">
        <f t="shared" si="651"/>
        <v>-232</v>
      </c>
      <c r="P2620" s="9">
        <f t="shared" si="656"/>
        <v>86</v>
      </c>
      <c r="Q2620" s="9">
        <f t="shared" si="657"/>
        <v>38</v>
      </c>
      <c r="R2620" s="9">
        <f t="shared" si="658"/>
        <v>-9</v>
      </c>
      <c r="S2620" s="9">
        <f t="shared" si="659"/>
        <v>41</v>
      </c>
      <c r="T2620" s="9">
        <f t="shared" si="660"/>
        <v>-10</v>
      </c>
      <c r="U2620" s="9">
        <f t="shared" si="652"/>
        <v>3268</v>
      </c>
      <c r="V2620" s="9">
        <f t="shared" si="653"/>
        <v>-774</v>
      </c>
      <c r="W2620" s="1">
        <f t="shared" si="654"/>
        <v>3526</v>
      </c>
      <c r="X2620" s="1">
        <f t="shared" si="655"/>
        <v>-860</v>
      </c>
    </row>
    <row r="2621" spans="9:24">
      <c r="I2621" s="10">
        <f t="shared" si="647"/>
        <v>0</v>
      </c>
      <c r="J2621" s="10">
        <f t="shared" si="648"/>
        <v>0</v>
      </c>
      <c r="K2621" s="10">
        <f t="shared" si="649"/>
        <v>0</v>
      </c>
      <c r="L2621" s="9">
        <f t="shared" si="661"/>
        <v>88</v>
      </c>
      <c r="M2621" s="9">
        <f t="shared" si="646"/>
        <v>148</v>
      </c>
      <c r="N2621" s="9">
        <f t="shared" si="650"/>
        <v>-236</v>
      </c>
      <c r="O2621" s="9">
        <f t="shared" si="651"/>
        <v>-236</v>
      </c>
      <c r="P2621" s="9">
        <f t="shared" si="656"/>
        <v>86</v>
      </c>
      <c r="Q2621" s="9">
        <f t="shared" si="657"/>
        <v>39</v>
      </c>
      <c r="R2621" s="9">
        <f t="shared" si="658"/>
        <v>-9</v>
      </c>
      <c r="S2621" s="9">
        <f t="shared" si="659"/>
        <v>42</v>
      </c>
      <c r="T2621" s="9">
        <f t="shared" si="660"/>
        <v>-10</v>
      </c>
      <c r="U2621" s="9">
        <f t="shared" si="652"/>
        <v>3354</v>
      </c>
      <c r="V2621" s="9">
        <f t="shared" si="653"/>
        <v>-774</v>
      </c>
      <c r="W2621" s="1">
        <f t="shared" si="654"/>
        <v>3612</v>
      </c>
      <c r="X2621" s="1">
        <f t="shared" si="655"/>
        <v>-860</v>
      </c>
    </row>
    <row r="2622" spans="9:24">
      <c r="I2622" s="10">
        <f t="shared" si="647"/>
        <v>0</v>
      </c>
      <c r="J2622" s="10">
        <f t="shared" si="648"/>
        <v>0</v>
      </c>
      <c r="K2622" s="10">
        <f t="shared" si="649"/>
        <v>0</v>
      </c>
      <c r="L2622" s="9">
        <f t="shared" si="661"/>
        <v>88</v>
      </c>
      <c r="M2622" s="9">
        <f t="shared" si="646"/>
        <v>152</v>
      </c>
      <c r="N2622" s="9">
        <f t="shared" si="650"/>
        <v>-240</v>
      </c>
      <c r="O2622" s="9">
        <f t="shared" si="651"/>
        <v>-240</v>
      </c>
      <c r="P2622" s="9">
        <f t="shared" si="656"/>
        <v>86</v>
      </c>
      <c r="Q2622" s="9">
        <f t="shared" si="657"/>
        <v>39</v>
      </c>
      <c r="R2622" s="9">
        <f t="shared" si="658"/>
        <v>-10</v>
      </c>
      <c r="S2622" s="9">
        <f t="shared" si="659"/>
        <v>42</v>
      </c>
      <c r="T2622" s="9">
        <f t="shared" si="660"/>
        <v>-11</v>
      </c>
      <c r="U2622" s="9">
        <f t="shared" si="652"/>
        <v>3354</v>
      </c>
      <c r="V2622" s="9">
        <f t="shared" si="653"/>
        <v>-860</v>
      </c>
      <c r="W2622" s="1">
        <f t="shared" si="654"/>
        <v>3612</v>
      </c>
      <c r="X2622" s="1">
        <f t="shared" si="655"/>
        <v>-946</v>
      </c>
    </row>
    <row r="2623" spans="9:24">
      <c r="I2623" s="10">
        <f t="shared" si="647"/>
        <v>0</v>
      </c>
      <c r="J2623" s="10">
        <f t="shared" si="648"/>
        <v>0</v>
      </c>
      <c r="K2623" s="10">
        <f t="shared" si="649"/>
        <v>0</v>
      </c>
      <c r="L2623" s="9">
        <f t="shared" si="661"/>
        <v>88</v>
      </c>
      <c r="M2623" s="9">
        <f t="shared" si="646"/>
        <v>156</v>
      </c>
      <c r="N2623" s="9">
        <f t="shared" si="650"/>
        <v>-244</v>
      </c>
      <c r="O2623" s="9">
        <f t="shared" si="651"/>
        <v>-244</v>
      </c>
      <c r="P2623" s="9">
        <f t="shared" si="656"/>
        <v>86</v>
      </c>
      <c r="Q2623" s="9">
        <f t="shared" si="657"/>
        <v>40</v>
      </c>
      <c r="R2623" s="9">
        <f t="shared" si="658"/>
        <v>-10</v>
      </c>
      <c r="S2623" s="9">
        <f t="shared" si="659"/>
        <v>44</v>
      </c>
      <c r="T2623" s="9">
        <f t="shared" si="660"/>
        <v>-11</v>
      </c>
      <c r="U2623" s="9">
        <f t="shared" si="652"/>
        <v>3440</v>
      </c>
      <c r="V2623" s="9">
        <f t="shared" si="653"/>
        <v>-860</v>
      </c>
      <c r="W2623" s="1">
        <f t="shared" si="654"/>
        <v>3784</v>
      </c>
      <c r="X2623" s="1">
        <f t="shared" si="655"/>
        <v>-946</v>
      </c>
    </row>
    <row r="2624" spans="9:24">
      <c r="I2624" s="10">
        <f t="shared" si="647"/>
        <v>0</v>
      </c>
      <c r="J2624" s="10">
        <f t="shared" si="648"/>
        <v>0</v>
      </c>
      <c r="K2624" s="10">
        <f t="shared" si="649"/>
        <v>0</v>
      </c>
      <c r="L2624" s="9">
        <f t="shared" si="661"/>
        <v>88</v>
      </c>
      <c r="M2624" s="9">
        <f t="shared" si="646"/>
        <v>160</v>
      </c>
      <c r="N2624" s="9">
        <f t="shared" si="650"/>
        <v>-248</v>
      </c>
      <c r="O2624" s="9">
        <f t="shared" si="651"/>
        <v>-248</v>
      </c>
      <c r="P2624" s="9">
        <f t="shared" si="656"/>
        <v>86</v>
      </c>
      <c r="Q2624" s="9">
        <f t="shared" si="657"/>
        <v>40</v>
      </c>
      <c r="R2624" s="9">
        <f t="shared" si="658"/>
        <v>-11</v>
      </c>
      <c r="S2624" s="9">
        <f t="shared" si="659"/>
        <v>44</v>
      </c>
      <c r="T2624" s="9">
        <f t="shared" si="660"/>
        <v>-13</v>
      </c>
      <c r="U2624" s="9">
        <f t="shared" si="652"/>
        <v>3440</v>
      </c>
      <c r="V2624" s="9">
        <f t="shared" si="653"/>
        <v>-946</v>
      </c>
      <c r="W2624" s="1">
        <f t="shared" si="654"/>
        <v>3784</v>
      </c>
      <c r="X2624" s="1">
        <f t="shared" si="655"/>
        <v>-1118</v>
      </c>
    </row>
    <row r="2625" spans="9:24">
      <c r="I2625" s="10">
        <f t="shared" si="647"/>
        <v>0</v>
      </c>
      <c r="J2625" s="10">
        <f t="shared" si="648"/>
        <v>0</v>
      </c>
      <c r="K2625" s="10">
        <f t="shared" si="649"/>
        <v>0</v>
      </c>
      <c r="L2625" s="9">
        <f t="shared" si="661"/>
        <v>88</v>
      </c>
      <c r="M2625" s="9">
        <f t="shared" si="646"/>
        <v>164</v>
      </c>
      <c r="N2625" s="9">
        <f t="shared" si="650"/>
        <v>-252</v>
      </c>
      <c r="O2625" s="9">
        <f t="shared" si="651"/>
        <v>-252</v>
      </c>
      <c r="P2625" s="9">
        <f t="shared" si="656"/>
        <v>86</v>
      </c>
      <c r="Q2625" s="9">
        <f t="shared" si="657"/>
        <v>41</v>
      </c>
      <c r="R2625" s="9">
        <f t="shared" si="658"/>
        <v>-11</v>
      </c>
      <c r="S2625" s="9">
        <f t="shared" si="659"/>
        <v>45</v>
      </c>
      <c r="T2625" s="9">
        <f t="shared" si="660"/>
        <v>-13</v>
      </c>
      <c r="U2625" s="9">
        <f t="shared" si="652"/>
        <v>3526</v>
      </c>
      <c r="V2625" s="9">
        <f t="shared" si="653"/>
        <v>-946</v>
      </c>
      <c r="W2625" s="1">
        <f t="shared" si="654"/>
        <v>3870</v>
      </c>
      <c r="X2625" s="1">
        <f t="shared" si="655"/>
        <v>-1118</v>
      </c>
    </row>
    <row r="2626" spans="9:24">
      <c r="I2626" s="10">
        <f t="shared" si="647"/>
        <v>0</v>
      </c>
      <c r="J2626" s="10">
        <f t="shared" si="648"/>
        <v>0</v>
      </c>
      <c r="K2626" s="10">
        <f t="shared" si="649"/>
        <v>0</v>
      </c>
      <c r="L2626" s="9">
        <f t="shared" si="661"/>
        <v>88</v>
      </c>
      <c r="M2626" s="9">
        <f t="shared" ref="M2626:M2689" si="662">M2563</f>
        <v>168</v>
      </c>
      <c r="N2626" s="9">
        <f t="shared" si="650"/>
        <v>-256</v>
      </c>
      <c r="O2626" s="9">
        <f t="shared" si="651"/>
        <v>-256</v>
      </c>
      <c r="P2626" s="9">
        <f t="shared" si="656"/>
        <v>86</v>
      </c>
      <c r="Q2626" s="9">
        <f t="shared" si="657"/>
        <v>41</v>
      </c>
      <c r="R2626" s="9">
        <f t="shared" si="658"/>
        <v>-12</v>
      </c>
      <c r="S2626" s="9">
        <f t="shared" si="659"/>
        <v>45</v>
      </c>
      <c r="T2626" s="9">
        <f t="shared" si="660"/>
        <v>-14</v>
      </c>
      <c r="U2626" s="9">
        <f t="shared" si="652"/>
        <v>3526</v>
      </c>
      <c r="V2626" s="9">
        <f t="shared" si="653"/>
        <v>-1032</v>
      </c>
      <c r="W2626" s="1">
        <f t="shared" si="654"/>
        <v>3870</v>
      </c>
      <c r="X2626" s="1">
        <f t="shared" si="655"/>
        <v>-1204</v>
      </c>
    </row>
    <row r="2627" spans="9:24">
      <c r="I2627" s="10">
        <f t="shared" ref="I2627:I2690" si="663">IF(O2627&lt;0,0,1/($B$11/U2627+$C$11/V2627))</f>
        <v>0</v>
      </c>
      <c r="J2627" s="10">
        <f t="shared" ref="J2627:J2690" si="664">IF(O2627&lt;0,0,1/($B$11/W2627+$C$11/V2627))</f>
        <v>0</v>
      </c>
      <c r="K2627" s="10">
        <f t="shared" ref="K2627:K2690" si="665">IF(O2627&lt;0,0,1/($B$11/U2627+$C$11/X2627))</f>
        <v>0</v>
      </c>
      <c r="L2627" s="9">
        <f t="shared" si="661"/>
        <v>88</v>
      </c>
      <c r="M2627" s="9">
        <f t="shared" si="662"/>
        <v>172</v>
      </c>
      <c r="N2627" s="9">
        <f t="shared" ref="N2627:N2690" si="666">IF(O2627&gt;252,252,O2627)</f>
        <v>-260</v>
      </c>
      <c r="O2627" s="9">
        <f t="shared" ref="O2627:O2690" si="667">A$8-L2627-M2627</f>
        <v>-260</v>
      </c>
      <c r="P2627" s="9">
        <f t="shared" si="656"/>
        <v>86</v>
      </c>
      <c r="Q2627" s="9">
        <f t="shared" si="657"/>
        <v>42</v>
      </c>
      <c r="R2627" s="9">
        <f t="shared" si="658"/>
        <v>-12</v>
      </c>
      <c r="S2627" s="9">
        <f t="shared" si="659"/>
        <v>46</v>
      </c>
      <c r="T2627" s="9">
        <f t="shared" si="660"/>
        <v>-14</v>
      </c>
      <c r="U2627" s="9">
        <f t="shared" ref="U2627:U2690" si="668">P2627*Q2627*$B$8</f>
        <v>3612</v>
      </c>
      <c r="V2627" s="9">
        <f t="shared" ref="V2627:V2690" si="669">P2627*R2627*$C$8</f>
        <v>-1032</v>
      </c>
      <c r="W2627" s="1">
        <f t="shared" ref="W2627:W2690" si="670">P2627*S2627*$B$8</f>
        <v>3956</v>
      </c>
      <c r="X2627" s="1">
        <f t="shared" ref="X2627:X2690" si="671">P2627*T2627*$C$8</f>
        <v>-1204</v>
      </c>
    </row>
    <row r="2628" spans="9:24">
      <c r="I2628" s="10">
        <f t="shared" si="663"/>
        <v>0</v>
      </c>
      <c r="J2628" s="10">
        <f t="shared" si="664"/>
        <v>0</v>
      </c>
      <c r="K2628" s="10">
        <f t="shared" si="665"/>
        <v>0</v>
      </c>
      <c r="L2628" s="9">
        <f t="shared" si="661"/>
        <v>88</v>
      </c>
      <c r="M2628" s="9">
        <f t="shared" si="662"/>
        <v>176</v>
      </c>
      <c r="N2628" s="9">
        <f t="shared" si="666"/>
        <v>-264</v>
      </c>
      <c r="O2628" s="9">
        <f t="shared" si="667"/>
        <v>-264</v>
      </c>
      <c r="P2628" s="9">
        <f t="shared" si="656"/>
        <v>86</v>
      </c>
      <c r="Q2628" s="9">
        <f t="shared" si="657"/>
        <v>42</v>
      </c>
      <c r="R2628" s="9">
        <f t="shared" si="658"/>
        <v>-13</v>
      </c>
      <c r="S2628" s="9">
        <f t="shared" si="659"/>
        <v>46</v>
      </c>
      <c r="T2628" s="9">
        <f t="shared" si="660"/>
        <v>-15</v>
      </c>
      <c r="U2628" s="9">
        <f t="shared" si="668"/>
        <v>3612</v>
      </c>
      <c r="V2628" s="9">
        <f t="shared" si="669"/>
        <v>-1118</v>
      </c>
      <c r="W2628" s="1">
        <f t="shared" si="670"/>
        <v>3956</v>
      </c>
      <c r="X2628" s="1">
        <f t="shared" si="671"/>
        <v>-1290</v>
      </c>
    </row>
    <row r="2629" spans="9:24">
      <c r="I2629" s="10">
        <f t="shared" si="663"/>
        <v>0</v>
      </c>
      <c r="J2629" s="10">
        <f t="shared" si="664"/>
        <v>0</v>
      </c>
      <c r="K2629" s="10">
        <f t="shared" si="665"/>
        <v>0</v>
      </c>
      <c r="L2629" s="9">
        <f t="shared" si="661"/>
        <v>88</v>
      </c>
      <c r="M2629" s="9">
        <f t="shared" si="662"/>
        <v>180</v>
      </c>
      <c r="N2629" s="9">
        <f t="shared" si="666"/>
        <v>-268</v>
      </c>
      <c r="O2629" s="9">
        <f t="shared" si="667"/>
        <v>-268</v>
      </c>
      <c r="P2629" s="9">
        <f t="shared" si="656"/>
        <v>86</v>
      </c>
      <c r="Q2629" s="9">
        <f t="shared" si="657"/>
        <v>43</v>
      </c>
      <c r="R2629" s="9">
        <f t="shared" si="658"/>
        <v>-13</v>
      </c>
      <c r="S2629" s="9">
        <f t="shared" si="659"/>
        <v>47</v>
      </c>
      <c r="T2629" s="9">
        <f t="shared" si="660"/>
        <v>-15</v>
      </c>
      <c r="U2629" s="9">
        <f t="shared" si="668"/>
        <v>3698</v>
      </c>
      <c r="V2629" s="9">
        <f t="shared" si="669"/>
        <v>-1118</v>
      </c>
      <c r="W2629" s="1">
        <f t="shared" si="670"/>
        <v>4042</v>
      </c>
      <c r="X2629" s="1">
        <f t="shared" si="671"/>
        <v>-1290</v>
      </c>
    </row>
    <row r="2630" spans="9:24">
      <c r="I2630" s="10">
        <f t="shared" si="663"/>
        <v>0</v>
      </c>
      <c r="J2630" s="10">
        <f t="shared" si="664"/>
        <v>0</v>
      </c>
      <c r="K2630" s="10">
        <f t="shared" si="665"/>
        <v>0</v>
      </c>
      <c r="L2630" s="9">
        <f t="shared" si="661"/>
        <v>88</v>
      </c>
      <c r="M2630" s="9">
        <f t="shared" si="662"/>
        <v>184</v>
      </c>
      <c r="N2630" s="9">
        <f t="shared" si="666"/>
        <v>-272</v>
      </c>
      <c r="O2630" s="9">
        <f t="shared" si="667"/>
        <v>-272</v>
      </c>
      <c r="P2630" s="9">
        <f t="shared" si="656"/>
        <v>86</v>
      </c>
      <c r="Q2630" s="9">
        <f t="shared" si="657"/>
        <v>43</v>
      </c>
      <c r="R2630" s="9">
        <f t="shared" si="658"/>
        <v>-14</v>
      </c>
      <c r="S2630" s="9">
        <f t="shared" si="659"/>
        <v>47</v>
      </c>
      <c r="T2630" s="9">
        <f t="shared" si="660"/>
        <v>-16</v>
      </c>
      <c r="U2630" s="9">
        <f t="shared" si="668"/>
        <v>3698</v>
      </c>
      <c r="V2630" s="9">
        <f t="shared" si="669"/>
        <v>-1204</v>
      </c>
      <c r="W2630" s="1">
        <f t="shared" si="670"/>
        <v>4042</v>
      </c>
      <c r="X2630" s="1">
        <f t="shared" si="671"/>
        <v>-1376</v>
      </c>
    </row>
    <row r="2631" spans="9:24">
      <c r="I2631" s="10">
        <f t="shared" si="663"/>
        <v>0</v>
      </c>
      <c r="J2631" s="10">
        <f t="shared" si="664"/>
        <v>0</v>
      </c>
      <c r="K2631" s="10">
        <f t="shared" si="665"/>
        <v>0</v>
      </c>
      <c r="L2631" s="9">
        <f t="shared" si="661"/>
        <v>88</v>
      </c>
      <c r="M2631" s="9">
        <f t="shared" si="662"/>
        <v>188</v>
      </c>
      <c r="N2631" s="9">
        <f t="shared" si="666"/>
        <v>-276</v>
      </c>
      <c r="O2631" s="9">
        <f t="shared" si="667"/>
        <v>-276</v>
      </c>
      <c r="P2631" s="9">
        <f t="shared" si="656"/>
        <v>86</v>
      </c>
      <c r="Q2631" s="9">
        <f t="shared" si="657"/>
        <v>44</v>
      </c>
      <c r="R2631" s="9">
        <f t="shared" si="658"/>
        <v>-14</v>
      </c>
      <c r="S2631" s="9">
        <f t="shared" si="659"/>
        <v>48</v>
      </c>
      <c r="T2631" s="9">
        <f t="shared" si="660"/>
        <v>-16</v>
      </c>
      <c r="U2631" s="9">
        <f t="shared" si="668"/>
        <v>3784</v>
      </c>
      <c r="V2631" s="9">
        <f t="shared" si="669"/>
        <v>-1204</v>
      </c>
      <c r="W2631" s="1">
        <f t="shared" si="670"/>
        <v>4128</v>
      </c>
      <c r="X2631" s="1">
        <f t="shared" si="671"/>
        <v>-1376</v>
      </c>
    </row>
    <row r="2632" spans="9:24">
      <c r="I2632" s="10">
        <f t="shared" si="663"/>
        <v>0</v>
      </c>
      <c r="J2632" s="10">
        <f t="shared" si="664"/>
        <v>0</v>
      </c>
      <c r="K2632" s="10">
        <f t="shared" si="665"/>
        <v>0</v>
      </c>
      <c r="L2632" s="9">
        <f t="shared" si="661"/>
        <v>88</v>
      </c>
      <c r="M2632" s="9">
        <f t="shared" si="662"/>
        <v>192</v>
      </c>
      <c r="N2632" s="9">
        <f t="shared" si="666"/>
        <v>-280</v>
      </c>
      <c r="O2632" s="9">
        <f t="shared" si="667"/>
        <v>-280</v>
      </c>
      <c r="P2632" s="9">
        <f t="shared" si="656"/>
        <v>86</v>
      </c>
      <c r="Q2632" s="9">
        <f t="shared" si="657"/>
        <v>44</v>
      </c>
      <c r="R2632" s="9">
        <f t="shared" si="658"/>
        <v>-15</v>
      </c>
      <c r="S2632" s="9">
        <f t="shared" si="659"/>
        <v>48</v>
      </c>
      <c r="T2632" s="9">
        <f t="shared" si="660"/>
        <v>-17</v>
      </c>
      <c r="U2632" s="9">
        <f t="shared" si="668"/>
        <v>3784</v>
      </c>
      <c r="V2632" s="9">
        <f t="shared" si="669"/>
        <v>-1290</v>
      </c>
      <c r="W2632" s="1">
        <f t="shared" si="670"/>
        <v>4128</v>
      </c>
      <c r="X2632" s="1">
        <f t="shared" si="671"/>
        <v>-1462</v>
      </c>
    </row>
    <row r="2633" spans="9:24">
      <c r="I2633" s="10">
        <f t="shared" si="663"/>
        <v>0</v>
      </c>
      <c r="J2633" s="10">
        <f t="shared" si="664"/>
        <v>0</v>
      </c>
      <c r="K2633" s="10">
        <f t="shared" si="665"/>
        <v>0</v>
      </c>
      <c r="L2633" s="9">
        <f t="shared" si="661"/>
        <v>88</v>
      </c>
      <c r="M2633" s="9">
        <f t="shared" si="662"/>
        <v>196</v>
      </c>
      <c r="N2633" s="9">
        <f t="shared" si="666"/>
        <v>-284</v>
      </c>
      <c r="O2633" s="9">
        <f t="shared" si="667"/>
        <v>-284</v>
      </c>
      <c r="P2633" s="9">
        <f t="shared" si="656"/>
        <v>86</v>
      </c>
      <c r="Q2633" s="9">
        <f t="shared" si="657"/>
        <v>45</v>
      </c>
      <c r="R2633" s="9">
        <f t="shared" si="658"/>
        <v>-15</v>
      </c>
      <c r="S2633" s="9">
        <f t="shared" si="659"/>
        <v>49</v>
      </c>
      <c r="T2633" s="9">
        <f t="shared" si="660"/>
        <v>-17</v>
      </c>
      <c r="U2633" s="9">
        <f t="shared" si="668"/>
        <v>3870</v>
      </c>
      <c r="V2633" s="9">
        <f t="shared" si="669"/>
        <v>-1290</v>
      </c>
      <c r="W2633" s="1">
        <f t="shared" si="670"/>
        <v>4214</v>
      </c>
      <c r="X2633" s="1">
        <f t="shared" si="671"/>
        <v>-1462</v>
      </c>
    </row>
    <row r="2634" spans="9:24">
      <c r="I2634" s="10">
        <f t="shared" si="663"/>
        <v>0</v>
      </c>
      <c r="J2634" s="10">
        <f t="shared" si="664"/>
        <v>0</v>
      </c>
      <c r="K2634" s="10">
        <f t="shared" si="665"/>
        <v>0</v>
      </c>
      <c r="L2634" s="9">
        <f t="shared" si="661"/>
        <v>88</v>
      </c>
      <c r="M2634" s="9">
        <f t="shared" si="662"/>
        <v>200</v>
      </c>
      <c r="N2634" s="9">
        <f t="shared" si="666"/>
        <v>-288</v>
      </c>
      <c r="O2634" s="9">
        <f t="shared" si="667"/>
        <v>-288</v>
      </c>
      <c r="P2634" s="9">
        <f t="shared" si="656"/>
        <v>86</v>
      </c>
      <c r="Q2634" s="9">
        <f t="shared" si="657"/>
        <v>45</v>
      </c>
      <c r="R2634" s="9">
        <f t="shared" si="658"/>
        <v>-16</v>
      </c>
      <c r="S2634" s="9">
        <f t="shared" si="659"/>
        <v>49</v>
      </c>
      <c r="T2634" s="9">
        <f t="shared" si="660"/>
        <v>-18</v>
      </c>
      <c r="U2634" s="9">
        <f t="shared" si="668"/>
        <v>3870</v>
      </c>
      <c r="V2634" s="9">
        <f t="shared" si="669"/>
        <v>-1376</v>
      </c>
      <c r="W2634" s="1">
        <f t="shared" si="670"/>
        <v>4214</v>
      </c>
      <c r="X2634" s="1">
        <f t="shared" si="671"/>
        <v>-1548</v>
      </c>
    </row>
    <row r="2635" spans="9:24">
      <c r="I2635" s="10">
        <f t="shared" si="663"/>
        <v>0</v>
      </c>
      <c r="J2635" s="10">
        <f t="shared" si="664"/>
        <v>0</v>
      </c>
      <c r="K2635" s="10">
        <f t="shared" si="665"/>
        <v>0</v>
      </c>
      <c r="L2635" s="9">
        <f t="shared" si="661"/>
        <v>88</v>
      </c>
      <c r="M2635" s="9">
        <f t="shared" si="662"/>
        <v>204</v>
      </c>
      <c r="N2635" s="9">
        <f t="shared" si="666"/>
        <v>-292</v>
      </c>
      <c r="O2635" s="9">
        <f t="shared" si="667"/>
        <v>-292</v>
      </c>
      <c r="P2635" s="9">
        <f t="shared" si="656"/>
        <v>86</v>
      </c>
      <c r="Q2635" s="9">
        <f t="shared" si="657"/>
        <v>46</v>
      </c>
      <c r="R2635" s="9">
        <f t="shared" si="658"/>
        <v>-16</v>
      </c>
      <c r="S2635" s="9">
        <f t="shared" si="659"/>
        <v>50</v>
      </c>
      <c r="T2635" s="9">
        <f t="shared" si="660"/>
        <v>-18</v>
      </c>
      <c r="U2635" s="9">
        <f t="shared" si="668"/>
        <v>3956</v>
      </c>
      <c r="V2635" s="9">
        <f t="shared" si="669"/>
        <v>-1376</v>
      </c>
      <c r="W2635" s="1">
        <f t="shared" si="670"/>
        <v>4300</v>
      </c>
      <c r="X2635" s="1">
        <f t="shared" si="671"/>
        <v>-1548</v>
      </c>
    </row>
    <row r="2636" spans="9:24">
      <c r="I2636" s="10">
        <f t="shared" si="663"/>
        <v>0</v>
      </c>
      <c r="J2636" s="10">
        <f t="shared" si="664"/>
        <v>0</v>
      </c>
      <c r="K2636" s="10">
        <f t="shared" si="665"/>
        <v>0</v>
      </c>
      <c r="L2636" s="9">
        <f t="shared" si="661"/>
        <v>88</v>
      </c>
      <c r="M2636" s="9">
        <f t="shared" si="662"/>
        <v>208</v>
      </c>
      <c r="N2636" s="9">
        <f t="shared" si="666"/>
        <v>-296</v>
      </c>
      <c r="O2636" s="9">
        <f t="shared" si="667"/>
        <v>-296</v>
      </c>
      <c r="P2636" s="9">
        <f t="shared" si="656"/>
        <v>86</v>
      </c>
      <c r="Q2636" s="9">
        <f t="shared" si="657"/>
        <v>46</v>
      </c>
      <c r="R2636" s="9">
        <f t="shared" si="658"/>
        <v>-17</v>
      </c>
      <c r="S2636" s="9">
        <f t="shared" si="659"/>
        <v>50</v>
      </c>
      <c r="T2636" s="9">
        <f t="shared" si="660"/>
        <v>-19</v>
      </c>
      <c r="U2636" s="9">
        <f t="shared" si="668"/>
        <v>3956</v>
      </c>
      <c r="V2636" s="9">
        <f t="shared" si="669"/>
        <v>-1462</v>
      </c>
      <c r="W2636" s="1">
        <f t="shared" si="670"/>
        <v>4300</v>
      </c>
      <c r="X2636" s="1">
        <f t="shared" si="671"/>
        <v>-1634</v>
      </c>
    </row>
    <row r="2637" spans="9:24">
      <c r="I2637" s="10">
        <f t="shared" si="663"/>
        <v>0</v>
      </c>
      <c r="J2637" s="10">
        <f t="shared" si="664"/>
        <v>0</v>
      </c>
      <c r="K2637" s="10">
        <f t="shared" si="665"/>
        <v>0</v>
      </c>
      <c r="L2637" s="9">
        <f t="shared" si="661"/>
        <v>88</v>
      </c>
      <c r="M2637" s="9">
        <f t="shared" si="662"/>
        <v>212</v>
      </c>
      <c r="N2637" s="9">
        <f t="shared" si="666"/>
        <v>-300</v>
      </c>
      <c r="O2637" s="9">
        <f t="shared" si="667"/>
        <v>-300</v>
      </c>
      <c r="P2637" s="9">
        <f t="shared" si="656"/>
        <v>86</v>
      </c>
      <c r="Q2637" s="9">
        <f t="shared" si="657"/>
        <v>47</v>
      </c>
      <c r="R2637" s="9">
        <f t="shared" si="658"/>
        <v>-17</v>
      </c>
      <c r="S2637" s="9">
        <f t="shared" si="659"/>
        <v>51</v>
      </c>
      <c r="T2637" s="9">
        <f t="shared" si="660"/>
        <v>-19</v>
      </c>
      <c r="U2637" s="9">
        <f t="shared" si="668"/>
        <v>4042</v>
      </c>
      <c r="V2637" s="9">
        <f t="shared" si="669"/>
        <v>-1462</v>
      </c>
      <c r="W2637" s="1">
        <f t="shared" si="670"/>
        <v>4386</v>
      </c>
      <c r="X2637" s="1">
        <f t="shared" si="671"/>
        <v>-1634</v>
      </c>
    </row>
    <row r="2638" spans="9:24">
      <c r="I2638" s="10">
        <f t="shared" si="663"/>
        <v>0</v>
      </c>
      <c r="J2638" s="10">
        <f t="shared" si="664"/>
        <v>0</v>
      </c>
      <c r="K2638" s="10">
        <f t="shared" si="665"/>
        <v>0</v>
      </c>
      <c r="L2638" s="9">
        <f t="shared" si="661"/>
        <v>88</v>
      </c>
      <c r="M2638" s="9">
        <f t="shared" si="662"/>
        <v>216</v>
      </c>
      <c r="N2638" s="9">
        <f t="shared" si="666"/>
        <v>-304</v>
      </c>
      <c r="O2638" s="9">
        <f t="shared" si="667"/>
        <v>-304</v>
      </c>
      <c r="P2638" s="9">
        <f t="shared" si="656"/>
        <v>86</v>
      </c>
      <c r="Q2638" s="9">
        <f t="shared" si="657"/>
        <v>47</v>
      </c>
      <c r="R2638" s="9">
        <f t="shared" si="658"/>
        <v>-18</v>
      </c>
      <c r="S2638" s="9">
        <f t="shared" si="659"/>
        <v>51</v>
      </c>
      <c r="T2638" s="9">
        <f t="shared" si="660"/>
        <v>-20</v>
      </c>
      <c r="U2638" s="9">
        <f t="shared" si="668"/>
        <v>4042</v>
      </c>
      <c r="V2638" s="9">
        <f t="shared" si="669"/>
        <v>-1548</v>
      </c>
      <c r="W2638" s="1">
        <f t="shared" si="670"/>
        <v>4386</v>
      </c>
      <c r="X2638" s="1">
        <f t="shared" si="671"/>
        <v>-1720</v>
      </c>
    </row>
    <row r="2639" spans="9:24">
      <c r="I2639" s="10">
        <f t="shared" si="663"/>
        <v>0</v>
      </c>
      <c r="J2639" s="10">
        <f t="shared" si="664"/>
        <v>0</v>
      </c>
      <c r="K2639" s="10">
        <f t="shared" si="665"/>
        <v>0</v>
      </c>
      <c r="L2639" s="9">
        <f t="shared" si="661"/>
        <v>88</v>
      </c>
      <c r="M2639" s="9">
        <f t="shared" si="662"/>
        <v>220</v>
      </c>
      <c r="N2639" s="9">
        <f t="shared" si="666"/>
        <v>-308</v>
      </c>
      <c r="O2639" s="9">
        <f t="shared" si="667"/>
        <v>-308</v>
      </c>
      <c r="P2639" s="9">
        <f t="shared" si="656"/>
        <v>86</v>
      </c>
      <c r="Q2639" s="9">
        <f t="shared" si="657"/>
        <v>48</v>
      </c>
      <c r="R2639" s="9">
        <f t="shared" si="658"/>
        <v>-18</v>
      </c>
      <c r="S2639" s="9">
        <f t="shared" si="659"/>
        <v>52</v>
      </c>
      <c r="T2639" s="9">
        <f t="shared" si="660"/>
        <v>-20</v>
      </c>
      <c r="U2639" s="9">
        <f t="shared" si="668"/>
        <v>4128</v>
      </c>
      <c r="V2639" s="9">
        <f t="shared" si="669"/>
        <v>-1548</v>
      </c>
      <c r="W2639" s="1">
        <f t="shared" si="670"/>
        <v>4472</v>
      </c>
      <c r="X2639" s="1">
        <f t="shared" si="671"/>
        <v>-1720</v>
      </c>
    </row>
    <row r="2640" spans="9:24">
      <c r="I2640" s="10">
        <f t="shared" si="663"/>
        <v>0</v>
      </c>
      <c r="J2640" s="10">
        <f t="shared" si="664"/>
        <v>0</v>
      </c>
      <c r="K2640" s="10">
        <f t="shared" si="665"/>
        <v>0</v>
      </c>
      <c r="L2640" s="9">
        <f t="shared" si="661"/>
        <v>88</v>
      </c>
      <c r="M2640" s="9">
        <f t="shared" si="662"/>
        <v>224</v>
      </c>
      <c r="N2640" s="9">
        <f t="shared" si="666"/>
        <v>-312</v>
      </c>
      <c r="O2640" s="9">
        <f t="shared" si="667"/>
        <v>-312</v>
      </c>
      <c r="P2640" s="9">
        <f t="shared" si="656"/>
        <v>86</v>
      </c>
      <c r="Q2640" s="9">
        <f t="shared" si="657"/>
        <v>48</v>
      </c>
      <c r="R2640" s="9">
        <f t="shared" si="658"/>
        <v>-19</v>
      </c>
      <c r="S2640" s="9">
        <f t="shared" si="659"/>
        <v>52</v>
      </c>
      <c r="T2640" s="9">
        <f t="shared" si="660"/>
        <v>-21</v>
      </c>
      <c r="U2640" s="9">
        <f t="shared" si="668"/>
        <v>4128</v>
      </c>
      <c r="V2640" s="9">
        <f t="shared" si="669"/>
        <v>-1634</v>
      </c>
      <c r="W2640" s="1">
        <f t="shared" si="670"/>
        <v>4472</v>
      </c>
      <c r="X2640" s="1">
        <f t="shared" si="671"/>
        <v>-1806</v>
      </c>
    </row>
    <row r="2641" spans="9:24">
      <c r="I2641" s="10">
        <f t="shared" si="663"/>
        <v>0</v>
      </c>
      <c r="J2641" s="10">
        <f t="shared" si="664"/>
        <v>0</v>
      </c>
      <c r="K2641" s="10">
        <f t="shared" si="665"/>
        <v>0</v>
      </c>
      <c r="L2641" s="9">
        <f t="shared" si="661"/>
        <v>88</v>
      </c>
      <c r="M2641" s="9">
        <f t="shared" si="662"/>
        <v>228</v>
      </c>
      <c r="N2641" s="9">
        <f t="shared" si="666"/>
        <v>-316</v>
      </c>
      <c r="O2641" s="9">
        <f t="shared" si="667"/>
        <v>-316</v>
      </c>
      <c r="P2641" s="9">
        <f t="shared" si="656"/>
        <v>86</v>
      </c>
      <c r="Q2641" s="9">
        <f t="shared" si="657"/>
        <v>49</v>
      </c>
      <c r="R2641" s="9">
        <f t="shared" si="658"/>
        <v>-19</v>
      </c>
      <c r="S2641" s="9">
        <f t="shared" si="659"/>
        <v>53</v>
      </c>
      <c r="T2641" s="9">
        <f t="shared" si="660"/>
        <v>-21</v>
      </c>
      <c r="U2641" s="9">
        <f t="shared" si="668"/>
        <v>4214</v>
      </c>
      <c r="V2641" s="9">
        <f t="shared" si="669"/>
        <v>-1634</v>
      </c>
      <c r="W2641" s="1">
        <f t="shared" si="670"/>
        <v>4558</v>
      </c>
      <c r="X2641" s="1">
        <f t="shared" si="671"/>
        <v>-1806</v>
      </c>
    </row>
    <row r="2642" spans="9:24">
      <c r="I2642" s="10">
        <f t="shared" si="663"/>
        <v>0</v>
      </c>
      <c r="J2642" s="10">
        <f t="shared" si="664"/>
        <v>0</v>
      </c>
      <c r="K2642" s="10">
        <f t="shared" si="665"/>
        <v>0</v>
      </c>
      <c r="L2642" s="9">
        <f t="shared" si="661"/>
        <v>88</v>
      </c>
      <c r="M2642" s="9">
        <f t="shared" si="662"/>
        <v>232</v>
      </c>
      <c r="N2642" s="9">
        <f t="shared" si="666"/>
        <v>-320</v>
      </c>
      <c r="O2642" s="9">
        <f t="shared" si="667"/>
        <v>-320</v>
      </c>
      <c r="P2642" s="9">
        <f t="shared" ref="P2642:P2705" si="672">INT(INT($A$2*2+$A$5+L2642/4)*$A$11/100+$A$11+10)</f>
        <v>86</v>
      </c>
      <c r="Q2642" s="9">
        <f t="shared" ref="Q2642:Q2705" si="673">INT(INT($B$2*2+$B$5+M2642/4)*$A$11/100+5)</f>
        <v>49</v>
      </c>
      <c r="R2642" s="9">
        <f t="shared" ref="R2642:R2705" si="674">INT(INT($C$2*2+$C$5+N2642/4)*$A$11/100+5)</f>
        <v>-20</v>
      </c>
      <c r="S2642" s="9">
        <f t="shared" ref="S2642:S2705" si="675">INT(Q2642*1.1)</f>
        <v>53</v>
      </c>
      <c r="T2642" s="9">
        <f t="shared" ref="T2642:T2705" si="676">INT(R2642*1.1)</f>
        <v>-22</v>
      </c>
      <c r="U2642" s="9">
        <f t="shared" si="668"/>
        <v>4214</v>
      </c>
      <c r="V2642" s="9">
        <f t="shared" si="669"/>
        <v>-1720</v>
      </c>
      <c r="W2642" s="1">
        <f t="shared" si="670"/>
        <v>4558</v>
      </c>
      <c r="X2642" s="1">
        <f t="shared" si="671"/>
        <v>-1892</v>
      </c>
    </row>
    <row r="2643" spans="9:24">
      <c r="I2643" s="10">
        <f t="shared" si="663"/>
        <v>0</v>
      </c>
      <c r="J2643" s="10">
        <f t="shared" si="664"/>
        <v>0</v>
      </c>
      <c r="K2643" s="10">
        <f t="shared" si="665"/>
        <v>0</v>
      </c>
      <c r="L2643" s="9">
        <f t="shared" si="661"/>
        <v>88</v>
      </c>
      <c r="M2643" s="9">
        <f t="shared" si="662"/>
        <v>236</v>
      </c>
      <c r="N2643" s="9">
        <f t="shared" si="666"/>
        <v>-324</v>
      </c>
      <c r="O2643" s="9">
        <f t="shared" si="667"/>
        <v>-324</v>
      </c>
      <c r="P2643" s="9">
        <f t="shared" si="672"/>
        <v>86</v>
      </c>
      <c r="Q2643" s="9">
        <f t="shared" si="673"/>
        <v>50</v>
      </c>
      <c r="R2643" s="9">
        <f t="shared" si="674"/>
        <v>-20</v>
      </c>
      <c r="S2643" s="9">
        <f t="shared" si="675"/>
        <v>55</v>
      </c>
      <c r="T2643" s="9">
        <f t="shared" si="676"/>
        <v>-22</v>
      </c>
      <c r="U2643" s="9">
        <f t="shared" si="668"/>
        <v>4300</v>
      </c>
      <c r="V2643" s="9">
        <f t="shared" si="669"/>
        <v>-1720</v>
      </c>
      <c r="W2643" s="1">
        <f t="shared" si="670"/>
        <v>4730</v>
      </c>
      <c r="X2643" s="1">
        <f t="shared" si="671"/>
        <v>-1892</v>
      </c>
    </row>
    <row r="2644" spans="9:24">
      <c r="I2644" s="10">
        <f t="shared" si="663"/>
        <v>0</v>
      </c>
      <c r="J2644" s="10">
        <f t="shared" si="664"/>
        <v>0</v>
      </c>
      <c r="K2644" s="10">
        <f t="shared" si="665"/>
        <v>0</v>
      </c>
      <c r="L2644" s="9">
        <f t="shared" si="661"/>
        <v>88</v>
      </c>
      <c r="M2644" s="9">
        <f t="shared" si="662"/>
        <v>240</v>
      </c>
      <c r="N2644" s="9">
        <f t="shared" si="666"/>
        <v>-328</v>
      </c>
      <c r="O2644" s="9">
        <f t="shared" si="667"/>
        <v>-328</v>
      </c>
      <c r="P2644" s="9">
        <f t="shared" si="672"/>
        <v>86</v>
      </c>
      <c r="Q2644" s="9">
        <f t="shared" si="673"/>
        <v>50</v>
      </c>
      <c r="R2644" s="9">
        <f t="shared" si="674"/>
        <v>-21</v>
      </c>
      <c r="S2644" s="9">
        <f t="shared" si="675"/>
        <v>55</v>
      </c>
      <c r="T2644" s="9">
        <f t="shared" si="676"/>
        <v>-24</v>
      </c>
      <c r="U2644" s="9">
        <f t="shared" si="668"/>
        <v>4300</v>
      </c>
      <c r="V2644" s="9">
        <f t="shared" si="669"/>
        <v>-1806</v>
      </c>
      <c r="W2644" s="1">
        <f t="shared" si="670"/>
        <v>4730</v>
      </c>
      <c r="X2644" s="1">
        <f t="shared" si="671"/>
        <v>-2064</v>
      </c>
    </row>
    <row r="2645" spans="9:24">
      <c r="I2645" s="10">
        <f t="shared" si="663"/>
        <v>0</v>
      </c>
      <c r="J2645" s="10">
        <f t="shared" si="664"/>
        <v>0</v>
      </c>
      <c r="K2645" s="10">
        <f t="shared" si="665"/>
        <v>0</v>
      </c>
      <c r="L2645" s="9">
        <f t="shared" si="661"/>
        <v>88</v>
      </c>
      <c r="M2645" s="9">
        <f t="shared" si="662"/>
        <v>244</v>
      </c>
      <c r="N2645" s="9">
        <f t="shared" si="666"/>
        <v>-332</v>
      </c>
      <c r="O2645" s="9">
        <f t="shared" si="667"/>
        <v>-332</v>
      </c>
      <c r="P2645" s="9">
        <f t="shared" si="672"/>
        <v>86</v>
      </c>
      <c r="Q2645" s="9">
        <f t="shared" si="673"/>
        <v>51</v>
      </c>
      <c r="R2645" s="9">
        <f t="shared" si="674"/>
        <v>-21</v>
      </c>
      <c r="S2645" s="9">
        <f t="shared" si="675"/>
        <v>56</v>
      </c>
      <c r="T2645" s="9">
        <f t="shared" si="676"/>
        <v>-24</v>
      </c>
      <c r="U2645" s="9">
        <f t="shared" si="668"/>
        <v>4386</v>
      </c>
      <c r="V2645" s="9">
        <f t="shared" si="669"/>
        <v>-1806</v>
      </c>
      <c r="W2645" s="1">
        <f t="shared" si="670"/>
        <v>4816</v>
      </c>
      <c r="X2645" s="1">
        <f t="shared" si="671"/>
        <v>-2064</v>
      </c>
    </row>
    <row r="2646" spans="9:24">
      <c r="I2646" s="10">
        <f t="shared" si="663"/>
        <v>0</v>
      </c>
      <c r="J2646" s="10">
        <f t="shared" si="664"/>
        <v>0</v>
      </c>
      <c r="K2646" s="10">
        <f t="shared" si="665"/>
        <v>0</v>
      </c>
      <c r="L2646" s="9">
        <f t="shared" si="661"/>
        <v>88</v>
      </c>
      <c r="M2646" s="9">
        <f t="shared" si="662"/>
        <v>248</v>
      </c>
      <c r="N2646" s="9">
        <f t="shared" si="666"/>
        <v>-336</v>
      </c>
      <c r="O2646" s="9">
        <f t="shared" si="667"/>
        <v>-336</v>
      </c>
      <c r="P2646" s="9">
        <f t="shared" si="672"/>
        <v>86</v>
      </c>
      <c r="Q2646" s="9">
        <f t="shared" si="673"/>
        <v>51</v>
      </c>
      <c r="R2646" s="9">
        <f t="shared" si="674"/>
        <v>-22</v>
      </c>
      <c r="S2646" s="9">
        <f t="shared" si="675"/>
        <v>56</v>
      </c>
      <c r="T2646" s="9">
        <f t="shared" si="676"/>
        <v>-25</v>
      </c>
      <c r="U2646" s="9">
        <f t="shared" si="668"/>
        <v>4386</v>
      </c>
      <c r="V2646" s="9">
        <f t="shared" si="669"/>
        <v>-1892</v>
      </c>
      <c r="W2646" s="1">
        <f t="shared" si="670"/>
        <v>4816</v>
      </c>
      <c r="X2646" s="1">
        <f t="shared" si="671"/>
        <v>-2150</v>
      </c>
    </row>
    <row r="2647" spans="9:24">
      <c r="I2647" s="10">
        <f t="shared" si="663"/>
        <v>0</v>
      </c>
      <c r="J2647" s="10">
        <f t="shared" si="664"/>
        <v>0</v>
      </c>
      <c r="K2647" s="10">
        <f t="shared" si="665"/>
        <v>0</v>
      </c>
      <c r="L2647" s="9">
        <f t="shared" si="661"/>
        <v>88</v>
      </c>
      <c r="M2647" s="9">
        <f t="shared" si="662"/>
        <v>252</v>
      </c>
      <c r="N2647" s="9">
        <f t="shared" si="666"/>
        <v>-340</v>
      </c>
      <c r="O2647" s="9">
        <f t="shared" si="667"/>
        <v>-340</v>
      </c>
      <c r="P2647" s="9">
        <f t="shared" si="672"/>
        <v>86</v>
      </c>
      <c r="Q2647" s="9">
        <f t="shared" si="673"/>
        <v>52</v>
      </c>
      <c r="R2647" s="9">
        <f t="shared" si="674"/>
        <v>-22</v>
      </c>
      <c r="S2647" s="9">
        <f t="shared" si="675"/>
        <v>57</v>
      </c>
      <c r="T2647" s="9">
        <f t="shared" si="676"/>
        <v>-25</v>
      </c>
      <c r="U2647" s="9">
        <f t="shared" si="668"/>
        <v>4472</v>
      </c>
      <c r="V2647" s="9">
        <f t="shared" si="669"/>
        <v>-1892</v>
      </c>
      <c r="W2647" s="1">
        <f t="shared" si="670"/>
        <v>4902</v>
      </c>
      <c r="X2647" s="1">
        <f t="shared" si="671"/>
        <v>-2150</v>
      </c>
    </row>
    <row r="2648" spans="9:24">
      <c r="I2648" s="10">
        <f t="shared" si="663"/>
        <v>0</v>
      </c>
      <c r="J2648" s="10">
        <f t="shared" si="664"/>
        <v>0</v>
      </c>
      <c r="K2648" s="10">
        <f t="shared" si="665"/>
        <v>0</v>
      </c>
      <c r="L2648" s="9">
        <f t="shared" si="661"/>
        <v>84</v>
      </c>
      <c r="M2648" s="9">
        <f t="shared" si="662"/>
        <v>4</v>
      </c>
      <c r="N2648" s="9">
        <f t="shared" si="666"/>
        <v>-88</v>
      </c>
      <c r="O2648" s="9">
        <f t="shared" si="667"/>
        <v>-88</v>
      </c>
      <c r="P2648" s="9">
        <f t="shared" si="672"/>
        <v>86</v>
      </c>
      <c r="Q2648" s="9">
        <f t="shared" si="673"/>
        <v>21</v>
      </c>
      <c r="R2648" s="9">
        <f t="shared" si="674"/>
        <v>9</v>
      </c>
      <c r="S2648" s="9">
        <f t="shared" si="675"/>
        <v>23</v>
      </c>
      <c r="T2648" s="9">
        <f t="shared" si="676"/>
        <v>9</v>
      </c>
      <c r="U2648" s="9">
        <f t="shared" si="668"/>
        <v>1806</v>
      </c>
      <c r="V2648" s="9">
        <f t="shared" si="669"/>
        <v>774</v>
      </c>
      <c r="W2648" s="1">
        <f t="shared" si="670"/>
        <v>1978</v>
      </c>
      <c r="X2648" s="1">
        <f t="shared" si="671"/>
        <v>774</v>
      </c>
    </row>
    <row r="2649" spans="9:24">
      <c r="I2649" s="10">
        <f t="shared" si="663"/>
        <v>0</v>
      </c>
      <c r="J2649" s="10">
        <f t="shared" si="664"/>
        <v>0</v>
      </c>
      <c r="K2649" s="10">
        <f t="shared" si="665"/>
        <v>0</v>
      </c>
      <c r="L2649" s="9">
        <f t="shared" si="661"/>
        <v>84</v>
      </c>
      <c r="M2649" s="9">
        <f t="shared" si="662"/>
        <v>8</v>
      </c>
      <c r="N2649" s="9">
        <f t="shared" si="666"/>
        <v>-92</v>
      </c>
      <c r="O2649" s="9">
        <f t="shared" si="667"/>
        <v>-92</v>
      </c>
      <c r="P2649" s="9">
        <f t="shared" si="672"/>
        <v>86</v>
      </c>
      <c r="Q2649" s="9">
        <f t="shared" si="673"/>
        <v>21</v>
      </c>
      <c r="R2649" s="9">
        <f t="shared" si="674"/>
        <v>9</v>
      </c>
      <c r="S2649" s="9">
        <f t="shared" si="675"/>
        <v>23</v>
      </c>
      <c r="T2649" s="9">
        <f t="shared" si="676"/>
        <v>9</v>
      </c>
      <c r="U2649" s="9">
        <f t="shared" si="668"/>
        <v>1806</v>
      </c>
      <c r="V2649" s="9">
        <f t="shared" si="669"/>
        <v>774</v>
      </c>
      <c r="W2649" s="1">
        <f t="shared" si="670"/>
        <v>1978</v>
      </c>
      <c r="X2649" s="1">
        <f t="shared" si="671"/>
        <v>774</v>
      </c>
    </row>
    <row r="2650" spans="9:24">
      <c r="I2650" s="10">
        <f t="shared" si="663"/>
        <v>0</v>
      </c>
      <c r="J2650" s="10">
        <f t="shared" si="664"/>
        <v>0</v>
      </c>
      <c r="K2650" s="10">
        <f t="shared" si="665"/>
        <v>0</v>
      </c>
      <c r="L2650" s="9">
        <f t="shared" si="661"/>
        <v>84</v>
      </c>
      <c r="M2650" s="9">
        <f t="shared" si="662"/>
        <v>12</v>
      </c>
      <c r="N2650" s="9">
        <f t="shared" si="666"/>
        <v>-96</v>
      </c>
      <c r="O2650" s="9">
        <f t="shared" si="667"/>
        <v>-96</v>
      </c>
      <c r="P2650" s="9">
        <f t="shared" si="672"/>
        <v>86</v>
      </c>
      <c r="Q2650" s="9">
        <f t="shared" si="673"/>
        <v>22</v>
      </c>
      <c r="R2650" s="9">
        <f t="shared" si="674"/>
        <v>8</v>
      </c>
      <c r="S2650" s="9">
        <f t="shared" si="675"/>
        <v>24</v>
      </c>
      <c r="T2650" s="9">
        <f t="shared" si="676"/>
        <v>8</v>
      </c>
      <c r="U2650" s="9">
        <f t="shared" si="668"/>
        <v>1892</v>
      </c>
      <c r="V2650" s="9">
        <f t="shared" si="669"/>
        <v>688</v>
      </c>
      <c r="W2650" s="1">
        <f t="shared" si="670"/>
        <v>2064</v>
      </c>
      <c r="X2650" s="1">
        <f t="shared" si="671"/>
        <v>688</v>
      </c>
    </row>
    <row r="2651" spans="9:24">
      <c r="I2651" s="10">
        <f t="shared" si="663"/>
        <v>0</v>
      </c>
      <c r="J2651" s="10">
        <f t="shared" si="664"/>
        <v>0</v>
      </c>
      <c r="K2651" s="10">
        <f t="shared" si="665"/>
        <v>0</v>
      </c>
      <c r="L2651" s="9">
        <f t="shared" si="661"/>
        <v>84</v>
      </c>
      <c r="M2651" s="9">
        <f t="shared" si="662"/>
        <v>16</v>
      </c>
      <c r="N2651" s="9">
        <f t="shared" si="666"/>
        <v>-100</v>
      </c>
      <c r="O2651" s="9">
        <f t="shared" si="667"/>
        <v>-100</v>
      </c>
      <c r="P2651" s="9">
        <f t="shared" si="672"/>
        <v>86</v>
      </c>
      <c r="Q2651" s="9">
        <f t="shared" si="673"/>
        <v>22</v>
      </c>
      <c r="R2651" s="9">
        <f t="shared" si="674"/>
        <v>8</v>
      </c>
      <c r="S2651" s="9">
        <f t="shared" si="675"/>
        <v>24</v>
      </c>
      <c r="T2651" s="9">
        <f t="shared" si="676"/>
        <v>8</v>
      </c>
      <c r="U2651" s="9">
        <f t="shared" si="668"/>
        <v>1892</v>
      </c>
      <c r="V2651" s="9">
        <f t="shared" si="669"/>
        <v>688</v>
      </c>
      <c r="W2651" s="1">
        <f t="shared" si="670"/>
        <v>2064</v>
      </c>
      <c r="X2651" s="1">
        <f t="shared" si="671"/>
        <v>688</v>
      </c>
    </row>
    <row r="2652" spans="9:24">
      <c r="I2652" s="10">
        <f t="shared" si="663"/>
        <v>0</v>
      </c>
      <c r="J2652" s="10">
        <f t="shared" si="664"/>
        <v>0</v>
      </c>
      <c r="K2652" s="10">
        <f t="shared" si="665"/>
        <v>0</v>
      </c>
      <c r="L2652" s="9">
        <f t="shared" si="661"/>
        <v>84</v>
      </c>
      <c r="M2652" s="9">
        <f t="shared" si="662"/>
        <v>20</v>
      </c>
      <c r="N2652" s="9">
        <f t="shared" si="666"/>
        <v>-104</v>
      </c>
      <c r="O2652" s="9">
        <f t="shared" si="667"/>
        <v>-104</v>
      </c>
      <c r="P2652" s="9">
        <f t="shared" si="672"/>
        <v>86</v>
      </c>
      <c r="Q2652" s="9">
        <f t="shared" si="673"/>
        <v>23</v>
      </c>
      <c r="R2652" s="9">
        <f t="shared" si="674"/>
        <v>7</v>
      </c>
      <c r="S2652" s="9">
        <f t="shared" si="675"/>
        <v>25</v>
      </c>
      <c r="T2652" s="9">
        <f t="shared" si="676"/>
        <v>7</v>
      </c>
      <c r="U2652" s="9">
        <f t="shared" si="668"/>
        <v>1978</v>
      </c>
      <c r="V2652" s="9">
        <f t="shared" si="669"/>
        <v>602</v>
      </c>
      <c r="W2652" s="1">
        <f t="shared" si="670"/>
        <v>2150</v>
      </c>
      <c r="X2652" s="1">
        <f t="shared" si="671"/>
        <v>602</v>
      </c>
    </row>
    <row r="2653" spans="9:24">
      <c r="I2653" s="10">
        <f t="shared" si="663"/>
        <v>0</v>
      </c>
      <c r="J2653" s="10">
        <f t="shared" si="664"/>
        <v>0</v>
      </c>
      <c r="K2653" s="10">
        <f t="shared" si="665"/>
        <v>0</v>
      </c>
      <c r="L2653" s="9">
        <f t="shared" si="661"/>
        <v>84</v>
      </c>
      <c r="M2653" s="9">
        <f t="shared" si="662"/>
        <v>24</v>
      </c>
      <c r="N2653" s="9">
        <f t="shared" si="666"/>
        <v>-108</v>
      </c>
      <c r="O2653" s="9">
        <f t="shared" si="667"/>
        <v>-108</v>
      </c>
      <c r="P2653" s="9">
        <f t="shared" si="672"/>
        <v>86</v>
      </c>
      <c r="Q2653" s="9">
        <f t="shared" si="673"/>
        <v>23</v>
      </c>
      <c r="R2653" s="9">
        <f t="shared" si="674"/>
        <v>7</v>
      </c>
      <c r="S2653" s="9">
        <f t="shared" si="675"/>
        <v>25</v>
      </c>
      <c r="T2653" s="9">
        <f t="shared" si="676"/>
        <v>7</v>
      </c>
      <c r="U2653" s="9">
        <f t="shared" si="668"/>
        <v>1978</v>
      </c>
      <c r="V2653" s="9">
        <f t="shared" si="669"/>
        <v>602</v>
      </c>
      <c r="W2653" s="1">
        <f t="shared" si="670"/>
        <v>2150</v>
      </c>
      <c r="X2653" s="1">
        <f t="shared" si="671"/>
        <v>602</v>
      </c>
    </row>
    <row r="2654" spans="9:24">
      <c r="I2654" s="10">
        <f t="shared" si="663"/>
        <v>0</v>
      </c>
      <c r="J2654" s="10">
        <f t="shared" si="664"/>
        <v>0</v>
      </c>
      <c r="K2654" s="10">
        <f t="shared" si="665"/>
        <v>0</v>
      </c>
      <c r="L2654" s="9">
        <f t="shared" si="661"/>
        <v>84</v>
      </c>
      <c r="M2654" s="9">
        <f t="shared" si="662"/>
        <v>28</v>
      </c>
      <c r="N2654" s="9">
        <f t="shared" si="666"/>
        <v>-112</v>
      </c>
      <c r="O2654" s="9">
        <f t="shared" si="667"/>
        <v>-112</v>
      </c>
      <c r="P2654" s="9">
        <f t="shared" si="672"/>
        <v>86</v>
      </c>
      <c r="Q2654" s="9">
        <f t="shared" si="673"/>
        <v>24</v>
      </c>
      <c r="R2654" s="9">
        <f t="shared" si="674"/>
        <v>6</v>
      </c>
      <c r="S2654" s="9">
        <f t="shared" si="675"/>
        <v>26</v>
      </c>
      <c r="T2654" s="9">
        <f t="shared" si="676"/>
        <v>6</v>
      </c>
      <c r="U2654" s="9">
        <f t="shared" si="668"/>
        <v>2064</v>
      </c>
      <c r="V2654" s="9">
        <f t="shared" si="669"/>
        <v>516</v>
      </c>
      <c r="W2654" s="1">
        <f t="shared" si="670"/>
        <v>2236</v>
      </c>
      <c r="X2654" s="1">
        <f t="shared" si="671"/>
        <v>516</v>
      </c>
    </row>
    <row r="2655" spans="9:24">
      <c r="I2655" s="10">
        <f t="shared" si="663"/>
        <v>0</v>
      </c>
      <c r="J2655" s="10">
        <f t="shared" si="664"/>
        <v>0</v>
      </c>
      <c r="K2655" s="10">
        <f t="shared" si="665"/>
        <v>0</v>
      </c>
      <c r="L2655" s="9">
        <f t="shared" si="661"/>
        <v>84</v>
      </c>
      <c r="M2655" s="9">
        <f t="shared" si="662"/>
        <v>32</v>
      </c>
      <c r="N2655" s="9">
        <f t="shared" si="666"/>
        <v>-116</v>
      </c>
      <c r="O2655" s="9">
        <f t="shared" si="667"/>
        <v>-116</v>
      </c>
      <c r="P2655" s="9">
        <f t="shared" si="672"/>
        <v>86</v>
      </c>
      <c r="Q2655" s="9">
        <f t="shared" si="673"/>
        <v>24</v>
      </c>
      <c r="R2655" s="9">
        <f t="shared" si="674"/>
        <v>6</v>
      </c>
      <c r="S2655" s="9">
        <f t="shared" si="675"/>
        <v>26</v>
      </c>
      <c r="T2655" s="9">
        <f t="shared" si="676"/>
        <v>6</v>
      </c>
      <c r="U2655" s="9">
        <f t="shared" si="668"/>
        <v>2064</v>
      </c>
      <c r="V2655" s="9">
        <f t="shared" si="669"/>
        <v>516</v>
      </c>
      <c r="W2655" s="1">
        <f t="shared" si="670"/>
        <v>2236</v>
      </c>
      <c r="X2655" s="1">
        <f t="shared" si="671"/>
        <v>516</v>
      </c>
    </row>
    <row r="2656" spans="9:24">
      <c r="I2656" s="10">
        <f t="shared" si="663"/>
        <v>0</v>
      </c>
      <c r="J2656" s="10">
        <f t="shared" si="664"/>
        <v>0</v>
      </c>
      <c r="K2656" s="10">
        <f t="shared" si="665"/>
        <v>0</v>
      </c>
      <c r="L2656" s="9">
        <f t="shared" si="661"/>
        <v>84</v>
      </c>
      <c r="M2656" s="9">
        <f t="shared" si="662"/>
        <v>36</v>
      </c>
      <c r="N2656" s="9">
        <f t="shared" si="666"/>
        <v>-120</v>
      </c>
      <c r="O2656" s="9">
        <f t="shared" si="667"/>
        <v>-120</v>
      </c>
      <c r="P2656" s="9">
        <f t="shared" si="672"/>
        <v>86</v>
      </c>
      <c r="Q2656" s="9">
        <f t="shared" si="673"/>
        <v>25</v>
      </c>
      <c r="R2656" s="9">
        <f t="shared" si="674"/>
        <v>5</v>
      </c>
      <c r="S2656" s="9">
        <f t="shared" si="675"/>
        <v>27</v>
      </c>
      <c r="T2656" s="9">
        <f t="shared" si="676"/>
        <v>5</v>
      </c>
      <c r="U2656" s="9">
        <f t="shared" si="668"/>
        <v>2150</v>
      </c>
      <c r="V2656" s="9">
        <f t="shared" si="669"/>
        <v>430</v>
      </c>
      <c r="W2656" s="1">
        <f t="shared" si="670"/>
        <v>2322</v>
      </c>
      <c r="X2656" s="1">
        <f t="shared" si="671"/>
        <v>430</v>
      </c>
    </row>
    <row r="2657" spans="9:24">
      <c r="I2657" s="10">
        <f t="shared" si="663"/>
        <v>0</v>
      </c>
      <c r="J2657" s="10">
        <f t="shared" si="664"/>
        <v>0</v>
      </c>
      <c r="K2657" s="10">
        <f t="shared" si="665"/>
        <v>0</v>
      </c>
      <c r="L2657" s="9">
        <f t="shared" si="661"/>
        <v>84</v>
      </c>
      <c r="M2657" s="9">
        <f t="shared" si="662"/>
        <v>40</v>
      </c>
      <c r="N2657" s="9">
        <f t="shared" si="666"/>
        <v>-124</v>
      </c>
      <c r="O2657" s="9">
        <f t="shared" si="667"/>
        <v>-124</v>
      </c>
      <c r="P2657" s="9">
        <f t="shared" si="672"/>
        <v>86</v>
      </c>
      <c r="Q2657" s="9">
        <f t="shared" si="673"/>
        <v>25</v>
      </c>
      <c r="R2657" s="9">
        <f t="shared" si="674"/>
        <v>5</v>
      </c>
      <c r="S2657" s="9">
        <f t="shared" si="675"/>
        <v>27</v>
      </c>
      <c r="T2657" s="9">
        <f t="shared" si="676"/>
        <v>5</v>
      </c>
      <c r="U2657" s="9">
        <f t="shared" si="668"/>
        <v>2150</v>
      </c>
      <c r="V2657" s="9">
        <f t="shared" si="669"/>
        <v>430</v>
      </c>
      <c r="W2657" s="1">
        <f t="shared" si="670"/>
        <v>2322</v>
      </c>
      <c r="X2657" s="1">
        <f t="shared" si="671"/>
        <v>430</v>
      </c>
    </row>
    <row r="2658" spans="9:24">
      <c r="I2658" s="10">
        <f t="shared" si="663"/>
        <v>0</v>
      </c>
      <c r="J2658" s="10">
        <f t="shared" si="664"/>
        <v>0</v>
      </c>
      <c r="K2658" s="10">
        <f t="shared" si="665"/>
        <v>0</v>
      </c>
      <c r="L2658" s="9">
        <f t="shared" si="661"/>
        <v>84</v>
      </c>
      <c r="M2658" s="9">
        <f t="shared" si="662"/>
        <v>44</v>
      </c>
      <c r="N2658" s="9">
        <f t="shared" si="666"/>
        <v>-128</v>
      </c>
      <c r="O2658" s="9">
        <f t="shared" si="667"/>
        <v>-128</v>
      </c>
      <c r="P2658" s="9">
        <f t="shared" si="672"/>
        <v>86</v>
      </c>
      <c r="Q2658" s="9">
        <f t="shared" si="673"/>
        <v>26</v>
      </c>
      <c r="R2658" s="9">
        <f t="shared" si="674"/>
        <v>4</v>
      </c>
      <c r="S2658" s="9">
        <f t="shared" si="675"/>
        <v>28</v>
      </c>
      <c r="T2658" s="9">
        <f t="shared" si="676"/>
        <v>4</v>
      </c>
      <c r="U2658" s="9">
        <f t="shared" si="668"/>
        <v>2236</v>
      </c>
      <c r="V2658" s="9">
        <f t="shared" si="669"/>
        <v>344</v>
      </c>
      <c r="W2658" s="1">
        <f t="shared" si="670"/>
        <v>2408</v>
      </c>
      <c r="X2658" s="1">
        <f t="shared" si="671"/>
        <v>344</v>
      </c>
    </row>
    <row r="2659" spans="9:24">
      <c r="I2659" s="10">
        <f t="shared" si="663"/>
        <v>0</v>
      </c>
      <c r="J2659" s="10">
        <f t="shared" si="664"/>
        <v>0</v>
      </c>
      <c r="K2659" s="10">
        <f t="shared" si="665"/>
        <v>0</v>
      </c>
      <c r="L2659" s="9">
        <f t="shared" si="661"/>
        <v>84</v>
      </c>
      <c r="M2659" s="9">
        <f t="shared" si="662"/>
        <v>48</v>
      </c>
      <c r="N2659" s="9">
        <f t="shared" si="666"/>
        <v>-132</v>
      </c>
      <c r="O2659" s="9">
        <f t="shared" si="667"/>
        <v>-132</v>
      </c>
      <c r="P2659" s="9">
        <f t="shared" si="672"/>
        <v>86</v>
      </c>
      <c r="Q2659" s="9">
        <f t="shared" si="673"/>
        <v>26</v>
      </c>
      <c r="R2659" s="9">
        <f t="shared" si="674"/>
        <v>4</v>
      </c>
      <c r="S2659" s="9">
        <f t="shared" si="675"/>
        <v>28</v>
      </c>
      <c r="T2659" s="9">
        <f t="shared" si="676"/>
        <v>4</v>
      </c>
      <c r="U2659" s="9">
        <f t="shared" si="668"/>
        <v>2236</v>
      </c>
      <c r="V2659" s="9">
        <f t="shared" si="669"/>
        <v>344</v>
      </c>
      <c r="W2659" s="1">
        <f t="shared" si="670"/>
        <v>2408</v>
      </c>
      <c r="X2659" s="1">
        <f t="shared" si="671"/>
        <v>344</v>
      </c>
    </row>
    <row r="2660" spans="9:24">
      <c r="I2660" s="10">
        <f t="shared" si="663"/>
        <v>0</v>
      </c>
      <c r="J2660" s="10">
        <f t="shared" si="664"/>
        <v>0</v>
      </c>
      <c r="K2660" s="10">
        <f t="shared" si="665"/>
        <v>0</v>
      </c>
      <c r="L2660" s="9">
        <f t="shared" si="661"/>
        <v>84</v>
      </c>
      <c r="M2660" s="9">
        <f t="shared" si="662"/>
        <v>52</v>
      </c>
      <c r="N2660" s="9">
        <f t="shared" si="666"/>
        <v>-136</v>
      </c>
      <c r="O2660" s="9">
        <f t="shared" si="667"/>
        <v>-136</v>
      </c>
      <c r="P2660" s="9">
        <f t="shared" si="672"/>
        <v>86</v>
      </c>
      <c r="Q2660" s="9">
        <f t="shared" si="673"/>
        <v>27</v>
      </c>
      <c r="R2660" s="9">
        <f t="shared" si="674"/>
        <v>3</v>
      </c>
      <c r="S2660" s="9">
        <f t="shared" si="675"/>
        <v>29</v>
      </c>
      <c r="T2660" s="9">
        <f t="shared" si="676"/>
        <v>3</v>
      </c>
      <c r="U2660" s="9">
        <f t="shared" si="668"/>
        <v>2322</v>
      </c>
      <c r="V2660" s="9">
        <f t="shared" si="669"/>
        <v>258</v>
      </c>
      <c r="W2660" s="1">
        <f t="shared" si="670"/>
        <v>2494</v>
      </c>
      <c r="X2660" s="1">
        <f t="shared" si="671"/>
        <v>258</v>
      </c>
    </row>
    <row r="2661" spans="9:24">
      <c r="I2661" s="10">
        <f t="shared" si="663"/>
        <v>0</v>
      </c>
      <c r="J2661" s="10">
        <f t="shared" si="664"/>
        <v>0</v>
      </c>
      <c r="K2661" s="10">
        <f t="shared" si="665"/>
        <v>0</v>
      </c>
      <c r="L2661" s="9">
        <f t="shared" si="661"/>
        <v>84</v>
      </c>
      <c r="M2661" s="9">
        <f t="shared" si="662"/>
        <v>56</v>
      </c>
      <c r="N2661" s="9">
        <f t="shared" si="666"/>
        <v>-140</v>
      </c>
      <c r="O2661" s="9">
        <f t="shared" si="667"/>
        <v>-140</v>
      </c>
      <c r="P2661" s="9">
        <f t="shared" si="672"/>
        <v>86</v>
      </c>
      <c r="Q2661" s="9">
        <f t="shared" si="673"/>
        <v>27</v>
      </c>
      <c r="R2661" s="9">
        <f t="shared" si="674"/>
        <v>3</v>
      </c>
      <c r="S2661" s="9">
        <f t="shared" si="675"/>
        <v>29</v>
      </c>
      <c r="T2661" s="9">
        <f t="shared" si="676"/>
        <v>3</v>
      </c>
      <c r="U2661" s="9">
        <f t="shared" si="668"/>
        <v>2322</v>
      </c>
      <c r="V2661" s="9">
        <f t="shared" si="669"/>
        <v>258</v>
      </c>
      <c r="W2661" s="1">
        <f t="shared" si="670"/>
        <v>2494</v>
      </c>
      <c r="X2661" s="1">
        <f t="shared" si="671"/>
        <v>258</v>
      </c>
    </row>
    <row r="2662" spans="9:24">
      <c r="I2662" s="10">
        <f t="shared" si="663"/>
        <v>0</v>
      </c>
      <c r="J2662" s="10">
        <f t="shared" si="664"/>
        <v>0</v>
      </c>
      <c r="K2662" s="10">
        <f t="shared" si="665"/>
        <v>0</v>
      </c>
      <c r="L2662" s="9">
        <f t="shared" si="661"/>
        <v>84</v>
      </c>
      <c r="M2662" s="9">
        <f t="shared" si="662"/>
        <v>60</v>
      </c>
      <c r="N2662" s="9">
        <f t="shared" si="666"/>
        <v>-144</v>
      </c>
      <c r="O2662" s="9">
        <f t="shared" si="667"/>
        <v>-144</v>
      </c>
      <c r="P2662" s="9">
        <f t="shared" si="672"/>
        <v>86</v>
      </c>
      <c r="Q2662" s="9">
        <f t="shared" si="673"/>
        <v>28</v>
      </c>
      <c r="R2662" s="9">
        <f t="shared" si="674"/>
        <v>2</v>
      </c>
      <c r="S2662" s="9">
        <f t="shared" si="675"/>
        <v>30</v>
      </c>
      <c r="T2662" s="9">
        <f t="shared" si="676"/>
        <v>2</v>
      </c>
      <c r="U2662" s="9">
        <f t="shared" si="668"/>
        <v>2408</v>
      </c>
      <c r="V2662" s="9">
        <f t="shared" si="669"/>
        <v>172</v>
      </c>
      <c r="W2662" s="1">
        <f t="shared" si="670"/>
        <v>2580</v>
      </c>
      <c r="X2662" s="1">
        <f t="shared" si="671"/>
        <v>172</v>
      </c>
    </row>
    <row r="2663" spans="9:24">
      <c r="I2663" s="10">
        <f t="shared" si="663"/>
        <v>0</v>
      </c>
      <c r="J2663" s="10">
        <f t="shared" si="664"/>
        <v>0</v>
      </c>
      <c r="K2663" s="10">
        <f t="shared" si="665"/>
        <v>0</v>
      </c>
      <c r="L2663" s="9">
        <f t="shared" si="661"/>
        <v>84</v>
      </c>
      <c r="M2663" s="9">
        <f t="shared" si="662"/>
        <v>64</v>
      </c>
      <c r="N2663" s="9">
        <f t="shared" si="666"/>
        <v>-148</v>
      </c>
      <c r="O2663" s="9">
        <f t="shared" si="667"/>
        <v>-148</v>
      </c>
      <c r="P2663" s="9">
        <f t="shared" si="672"/>
        <v>86</v>
      </c>
      <c r="Q2663" s="9">
        <f t="shared" si="673"/>
        <v>28</v>
      </c>
      <c r="R2663" s="9">
        <f t="shared" si="674"/>
        <v>2</v>
      </c>
      <c r="S2663" s="9">
        <f t="shared" si="675"/>
        <v>30</v>
      </c>
      <c r="T2663" s="9">
        <f t="shared" si="676"/>
        <v>2</v>
      </c>
      <c r="U2663" s="9">
        <f t="shared" si="668"/>
        <v>2408</v>
      </c>
      <c r="V2663" s="9">
        <f t="shared" si="669"/>
        <v>172</v>
      </c>
      <c r="W2663" s="1">
        <f t="shared" si="670"/>
        <v>2580</v>
      </c>
      <c r="X2663" s="1">
        <f t="shared" si="671"/>
        <v>172</v>
      </c>
    </row>
    <row r="2664" spans="9:24">
      <c r="I2664" s="10">
        <f t="shared" si="663"/>
        <v>0</v>
      </c>
      <c r="J2664" s="10">
        <f t="shared" si="664"/>
        <v>0</v>
      </c>
      <c r="K2664" s="10">
        <f t="shared" si="665"/>
        <v>0</v>
      </c>
      <c r="L2664" s="9">
        <f t="shared" si="661"/>
        <v>84</v>
      </c>
      <c r="M2664" s="9">
        <f t="shared" si="662"/>
        <v>68</v>
      </c>
      <c r="N2664" s="9">
        <f t="shared" si="666"/>
        <v>-152</v>
      </c>
      <c r="O2664" s="9">
        <f t="shared" si="667"/>
        <v>-152</v>
      </c>
      <c r="P2664" s="9">
        <f t="shared" si="672"/>
        <v>86</v>
      </c>
      <c r="Q2664" s="9">
        <f t="shared" si="673"/>
        <v>29</v>
      </c>
      <c r="R2664" s="9">
        <f t="shared" si="674"/>
        <v>1</v>
      </c>
      <c r="S2664" s="9">
        <f t="shared" si="675"/>
        <v>31</v>
      </c>
      <c r="T2664" s="9">
        <f t="shared" si="676"/>
        <v>1</v>
      </c>
      <c r="U2664" s="9">
        <f t="shared" si="668"/>
        <v>2494</v>
      </c>
      <c r="V2664" s="9">
        <f t="shared" si="669"/>
        <v>86</v>
      </c>
      <c r="W2664" s="1">
        <f t="shared" si="670"/>
        <v>2666</v>
      </c>
      <c r="X2664" s="1">
        <f t="shared" si="671"/>
        <v>86</v>
      </c>
    </row>
    <row r="2665" spans="9:24">
      <c r="I2665" s="10">
        <f t="shared" si="663"/>
        <v>0</v>
      </c>
      <c r="J2665" s="10">
        <f t="shared" si="664"/>
        <v>0</v>
      </c>
      <c r="K2665" s="10">
        <f t="shared" si="665"/>
        <v>0</v>
      </c>
      <c r="L2665" s="9">
        <f t="shared" si="661"/>
        <v>84</v>
      </c>
      <c r="M2665" s="9">
        <f t="shared" si="662"/>
        <v>72</v>
      </c>
      <c r="N2665" s="9">
        <f t="shared" si="666"/>
        <v>-156</v>
      </c>
      <c r="O2665" s="9">
        <f t="shared" si="667"/>
        <v>-156</v>
      </c>
      <c r="P2665" s="9">
        <f t="shared" si="672"/>
        <v>86</v>
      </c>
      <c r="Q2665" s="9">
        <f t="shared" si="673"/>
        <v>29</v>
      </c>
      <c r="R2665" s="9">
        <f t="shared" si="674"/>
        <v>1</v>
      </c>
      <c r="S2665" s="9">
        <f t="shared" si="675"/>
        <v>31</v>
      </c>
      <c r="T2665" s="9">
        <f t="shared" si="676"/>
        <v>1</v>
      </c>
      <c r="U2665" s="9">
        <f t="shared" si="668"/>
        <v>2494</v>
      </c>
      <c r="V2665" s="9">
        <f t="shared" si="669"/>
        <v>86</v>
      </c>
      <c r="W2665" s="1">
        <f t="shared" si="670"/>
        <v>2666</v>
      </c>
      <c r="X2665" s="1">
        <f t="shared" si="671"/>
        <v>86</v>
      </c>
    </row>
    <row r="2666" spans="9:24">
      <c r="I2666" s="10">
        <f t="shared" si="663"/>
        <v>0</v>
      </c>
      <c r="J2666" s="10">
        <f t="shared" si="664"/>
        <v>0</v>
      </c>
      <c r="K2666" s="10">
        <f t="shared" si="665"/>
        <v>0</v>
      </c>
      <c r="L2666" s="9">
        <f t="shared" ref="L2666:L2729" si="677">L2603-4</f>
        <v>84</v>
      </c>
      <c r="M2666" s="9">
        <f t="shared" si="662"/>
        <v>76</v>
      </c>
      <c r="N2666" s="9">
        <f t="shared" si="666"/>
        <v>-160</v>
      </c>
      <c r="O2666" s="9">
        <f t="shared" si="667"/>
        <v>-160</v>
      </c>
      <c r="P2666" s="9">
        <f t="shared" si="672"/>
        <v>86</v>
      </c>
      <c r="Q2666" s="9">
        <f t="shared" si="673"/>
        <v>30</v>
      </c>
      <c r="R2666" s="9">
        <f t="shared" si="674"/>
        <v>0</v>
      </c>
      <c r="S2666" s="9">
        <f t="shared" si="675"/>
        <v>33</v>
      </c>
      <c r="T2666" s="9">
        <f t="shared" si="676"/>
        <v>0</v>
      </c>
      <c r="U2666" s="9">
        <f t="shared" si="668"/>
        <v>2580</v>
      </c>
      <c r="V2666" s="9">
        <f t="shared" si="669"/>
        <v>0</v>
      </c>
      <c r="W2666" s="1">
        <f t="shared" si="670"/>
        <v>2838</v>
      </c>
      <c r="X2666" s="1">
        <f t="shared" si="671"/>
        <v>0</v>
      </c>
    </row>
    <row r="2667" spans="9:24">
      <c r="I2667" s="10">
        <f t="shared" si="663"/>
        <v>0</v>
      </c>
      <c r="J2667" s="10">
        <f t="shared" si="664"/>
        <v>0</v>
      </c>
      <c r="K2667" s="10">
        <f t="shared" si="665"/>
        <v>0</v>
      </c>
      <c r="L2667" s="9">
        <f t="shared" si="677"/>
        <v>84</v>
      </c>
      <c r="M2667" s="9">
        <f t="shared" si="662"/>
        <v>80</v>
      </c>
      <c r="N2667" s="9">
        <f t="shared" si="666"/>
        <v>-164</v>
      </c>
      <c r="O2667" s="9">
        <f t="shared" si="667"/>
        <v>-164</v>
      </c>
      <c r="P2667" s="9">
        <f t="shared" si="672"/>
        <v>86</v>
      </c>
      <c r="Q2667" s="9">
        <f t="shared" si="673"/>
        <v>30</v>
      </c>
      <c r="R2667" s="9">
        <f t="shared" si="674"/>
        <v>0</v>
      </c>
      <c r="S2667" s="9">
        <f t="shared" si="675"/>
        <v>33</v>
      </c>
      <c r="T2667" s="9">
        <f t="shared" si="676"/>
        <v>0</v>
      </c>
      <c r="U2667" s="9">
        <f t="shared" si="668"/>
        <v>2580</v>
      </c>
      <c r="V2667" s="9">
        <f t="shared" si="669"/>
        <v>0</v>
      </c>
      <c r="W2667" s="1">
        <f t="shared" si="670"/>
        <v>2838</v>
      </c>
      <c r="X2667" s="1">
        <f t="shared" si="671"/>
        <v>0</v>
      </c>
    </row>
    <row r="2668" spans="9:24">
      <c r="I2668" s="10">
        <f t="shared" si="663"/>
        <v>0</v>
      </c>
      <c r="J2668" s="10">
        <f t="shared" si="664"/>
        <v>0</v>
      </c>
      <c r="K2668" s="10">
        <f t="shared" si="665"/>
        <v>0</v>
      </c>
      <c r="L2668" s="9">
        <f t="shared" si="677"/>
        <v>84</v>
      </c>
      <c r="M2668" s="9">
        <f t="shared" si="662"/>
        <v>84</v>
      </c>
      <c r="N2668" s="9">
        <f t="shared" si="666"/>
        <v>-168</v>
      </c>
      <c r="O2668" s="9">
        <f t="shared" si="667"/>
        <v>-168</v>
      </c>
      <c r="P2668" s="9">
        <f t="shared" si="672"/>
        <v>86</v>
      </c>
      <c r="Q2668" s="9">
        <f t="shared" si="673"/>
        <v>31</v>
      </c>
      <c r="R2668" s="9">
        <f t="shared" si="674"/>
        <v>-1</v>
      </c>
      <c r="S2668" s="9">
        <f t="shared" si="675"/>
        <v>34</v>
      </c>
      <c r="T2668" s="9">
        <f t="shared" si="676"/>
        <v>-2</v>
      </c>
      <c r="U2668" s="9">
        <f t="shared" si="668"/>
        <v>2666</v>
      </c>
      <c r="V2668" s="9">
        <f t="shared" si="669"/>
        <v>-86</v>
      </c>
      <c r="W2668" s="1">
        <f t="shared" si="670"/>
        <v>2924</v>
      </c>
      <c r="X2668" s="1">
        <f t="shared" si="671"/>
        <v>-172</v>
      </c>
    </row>
    <row r="2669" spans="9:24">
      <c r="I2669" s="10">
        <f t="shared" si="663"/>
        <v>0</v>
      </c>
      <c r="J2669" s="10">
        <f t="shared" si="664"/>
        <v>0</v>
      </c>
      <c r="K2669" s="10">
        <f t="shared" si="665"/>
        <v>0</v>
      </c>
      <c r="L2669" s="9">
        <f t="shared" si="677"/>
        <v>84</v>
      </c>
      <c r="M2669" s="9">
        <f t="shared" si="662"/>
        <v>88</v>
      </c>
      <c r="N2669" s="9">
        <f t="shared" si="666"/>
        <v>-172</v>
      </c>
      <c r="O2669" s="9">
        <f t="shared" si="667"/>
        <v>-172</v>
      </c>
      <c r="P2669" s="9">
        <f t="shared" si="672"/>
        <v>86</v>
      </c>
      <c r="Q2669" s="9">
        <f t="shared" si="673"/>
        <v>31</v>
      </c>
      <c r="R2669" s="9">
        <f t="shared" si="674"/>
        <v>-1</v>
      </c>
      <c r="S2669" s="9">
        <f t="shared" si="675"/>
        <v>34</v>
      </c>
      <c r="T2669" s="9">
        <f t="shared" si="676"/>
        <v>-2</v>
      </c>
      <c r="U2669" s="9">
        <f t="shared" si="668"/>
        <v>2666</v>
      </c>
      <c r="V2669" s="9">
        <f t="shared" si="669"/>
        <v>-86</v>
      </c>
      <c r="W2669" s="1">
        <f t="shared" si="670"/>
        <v>2924</v>
      </c>
      <c r="X2669" s="1">
        <f t="shared" si="671"/>
        <v>-172</v>
      </c>
    </row>
    <row r="2670" spans="9:24">
      <c r="I2670" s="10">
        <f t="shared" si="663"/>
        <v>0</v>
      </c>
      <c r="J2670" s="10">
        <f t="shared" si="664"/>
        <v>0</v>
      </c>
      <c r="K2670" s="10">
        <f t="shared" si="665"/>
        <v>0</v>
      </c>
      <c r="L2670" s="9">
        <f t="shared" si="677"/>
        <v>84</v>
      </c>
      <c r="M2670" s="9">
        <f t="shared" si="662"/>
        <v>92</v>
      </c>
      <c r="N2670" s="9">
        <f t="shared" si="666"/>
        <v>-176</v>
      </c>
      <c r="O2670" s="9">
        <f t="shared" si="667"/>
        <v>-176</v>
      </c>
      <c r="P2670" s="9">
        <f t="shared" si="672"/>
        <v>86</v>
      </c>
      <c r="Q2670" s="9">
        <f t="shared" si="673"/>
        <v>32</v>
      </c>
      <c r="R2670" s="9">
        <f t="shared" si="674"/>
        <v>-2</v>
      </c>
      <c r="S2670" s="9">
        <f t="shared" si="675"/>
        <v>35</v>
      </c>
      <c r="T2670" s="9">
        <f t="shared" si="676"/>
        <v>-3</v>
      </c>
      <c r="U2670" s="9">
        <f t="shared" si="668"/>
        <v>2752</v>
      </c>
      <c r="V2670" s="9">
        <f t="shared" si="669"/>
        <v>-172</v>
      </c>
      <c r="W2670" s="1">
        <f t="shared" si="670"/>
        <v>3010</v>
      </c>
      <c r="X2670" s="1">
        <f t="shared" si="671"/>
        <v>-258</v>
      </c>
    </row>
    <row r="2671" spans="9:24">
      <c r="I2671" s="10">
        <f t="shared" si="663"/>
        <v>0</v>
      </c>
      <c r="J2671" s="10">
        <f t="shared" si="664"/>
        <v>0</v>
      </c>
      <c r="K2671" s="10">
        <f t="shared" si="665"/>
        <v>0</v>
      </c>
      <c r="L2671" s="9">
        <f t="shared" si="677"/>
        <v>84</v>
      </c>
      <c r="M2671" s="9">
        <f t="shared" si="662"/>
        <v>96</v>
      </c>
      <c r="N2671" s="9">
        <f t="shared" si="666"/>
        <v>-180</v>
      </c>
      <c r="O2671" s="9">
        <f t="shared" si="667"/>
        <v>-180</v>
      </c>
      <c r="P2671" s="9">
        <f t="shared" si="672"/>
        <v>86</v>
      </c>
      <c r="Q2671" s="9">
        <f t="shared" si="673"/>
        <v>32</v>
      </c>
      <c r="R2671" s="9">
        <f t="shared" si="674"/>
        <v>-2</v>
      </c>
      <c r="S2671" s="9">
        <f t="shared" si="675"/>
        <v>35</v>
      </c>
      <c r="T2671" s="9">
        <f t="shared" si="676"/>
        <v>-3</v>
      </c>
      <c r="U2671" s="9">
        <f t="shared" si="668"/>
        <v>2752</v>
      </c>
      <c r="V2671" s="9">
        <f t="shared" si="669"/>
        <v>-172</v>
      </c>
      <c r="W2671" s="1">
        <f t="shared" si="670"/>
        <v>3010</v>
      </c>
      <c r="X2671" s="1">
        <f t="shared" si="671"/>
        <v>-258</v>
      </c>
    </row>
    <row r="2672" spans="9:24">
      <c r="I2672" s="10">
        <f t="shared" si="663"/>
        <v>0</v>
      </c>
      <c r="J2672" s="10">
        <f t="shared" si="664"/>
        <v>0</v>
      </c>
      <c r="K2672" s="10">
        <f t="shared" si="665"/>
        <v>0</v>
      </c>
      <c r="L2672" s="9">
        <f t="shared" si="677"/>
        <v>84</v>
      </c>
      <c r="M2672" s="9">
        <f t="shared" si="662"/>
        <v>100</v>
      </c>
      <c r="N2672" s="9">
        <f t="shared" si="666"/>
        <v>-184</v>
      </c>
      <c r="O2672" s="9">
        <f t="shared" si="667"/>
        <v>-184</v>
      </c>
      <c r="P2672" s="9">
        <f t="shared" si="672"/>
        <v>86</v>
      </c>
      <c r="Q2672" s="9">
        <f t="shared" si="673"/>
        <v>33</v>
      </c>
      <c r="R2672" s="9">
        <f t="shared" si="674"/>
        <v>-3</v>
      </c>
      <c r="S2672" s="9">
        <f t="shared" si="675"/>
        <v>36</v>
      </c>
      <c r="T2672" s="9">
        <f t="shared" si="676"/>
        <v>-4</v>
      </c>
      <c r="U2672" s="9">
        <f t="shared" si="668"/>
        <v>2838</v>
      </c>
      <c r="V2672" s="9">
        <f t="shared" si="669"/>
        <v>-258</v>
      </c>
      <c r="W2672" s="1">
        <f t="shared" si="670"/>
        <v>3096</v>
      </c>
      <c r="X2672" s="1">
        <f t="shared" si="671"/>
        <v>-344</v>
      </c>
    </row>
    <row r="2673" spans="9:24">
      <c r="I2673" s="10">
        <f t="shared" si="663"/>
        <v>0</v>
      </c>
      <c r="J2673" s="10">
        <f t="shared" si="664"/>
        <v>0</v>
      </c>
      <c r="K2673" s="10">
        <f t="shared" si="665"/>
        <v>0</v>
      </c>
      <c r="L2673" s="9">
        <f t="shared" si="677"/>
        <v>84</v>
      </c>
      <c r="M2673" s="9">
        <f t="shared" si="662"/>
        <v>104</v>
      </c>
      <c r="N2673" s="9">
        <f t="shared" si="666"/>
        <v>-188</v>
      </c>
      <c r="O2673" s="9">
        <f t="shared" si="667"/>
        <v>-188</v>
      </c>
      <c r="P2673" s="9">
        <f t="shared" si="672"/>
        <v>86</v>
      </c>
      <c r="Q2673" s="9">
        <f t="shared" si="673"/>
        <v>33</v>
      </c>
      <c r="R2673" s="9">
        <f t="shared" si="674"/>
        <v>-3</v>
      </c>
      <c r="S2673" s="9">
        <f t="shared" si="675"/>
        <v>36</v>
      </c>
      <c r="T2673" s="9">
        <f t="shared" si="676"/>
        <v>-4</v>
      </c>
      <c r="U2673" s="9">
        <f t="shared" si="668"/>
        <v>2838</v>
      </c>
      <c r="V2673" s="9">
        <f t="shared" si="669"/>
        <v>-258</v>
      </c>
      <c r="W2673" s="1">
        <f t="shared" si="670"/>
        <v>3096</v>
      </c>
      <c r="X2673" s="1">
        <f t="shared" si="671"/>
        <v>-344</v>
      </c>
    </row>
    <row r="2674" spans="9:24">
      <c r="I2674" s="10">
        <f t="shared" si="663"/>
        <v>0</v>
      </c>
      <c r="J2674" s="10">
        <f t="shared" si="664"/>
        <v>0</v>
      </c>
      <c r="K2674" s="10">
        <f t="shared" si="665"/>
        <v>0</v>
      </c>
      <c r="L2674" s="9">
        <f t="shared" si="677"/>
        <v>84</v>
      </c>
      <c r="M2674" s="9">
        <f t="shared" si="662"/>
        <v>108</v>
      </c>
      <c r="N2674" s="9">
        <f t="shared" si="666"/>
        <v>-192</v>
      </c>
      <c r="O2674" s="9">
        <f t="shared" si="667"/>
        <v>-192</v>
      </c>
      <c r="P2674" s="9">
        <f t="shared" si="672"/>
        <v>86</v>
      </c>
      <c r="Q2674" s="9">
        <f t="shared" si="673"/>
        <v>34</v>
      </c>
      <c r="R2674" s="9">
        <f t="shared" si="674"/>
        <v>-4</v>
      </c>
      <c r="S2674" s="9">
        <f t="shared" si="675"/>
        <v>37</v>
      </c>
      <c r="T2674" s="9">
        <f t="shared" si="676"/>
        <v>-5</v>
      </c>
      <c r="U2674" s="9">
        <f t="shared" si="668"/>
        <v>2924</v>
      </c>
      <c r="V2674" s="9">
        <f t="shared" si="669"/>
        <v>-344</v>
      </c>
      <c r="W2674" s="1">
        <f t="shared" si="670"/>
        <v>3182</v>
      </c>
      <c r="X2674" s="1">
        <f t="shared" si="671"/>
        <v>-430</v>
      </c>
    </row>
    <row r="2675" spans="9:24">
      <c r="I2675" s="10">
        <f t="shared" si="663"/>
        <v>0</v>
      </c>
      <c r="J2675" s="10">
        <f t="shared" si="664"/>
        <v>0</v>
      </c>
      <c r="K2675" s="10">
        <f t="shared" si="665"/>
        <v>0</v>
      </c>
      <c r="L2675" s="9">
        <f t="shared" si="677"/>
        <v>84</v>
      </c>
      <c r="M2675" s="9">
        <f t="shared" si="662"/>
        <v>112</v>
      </c>
      <c r="N2675" s="9">
        <f t="shared" si="666"/>
        <v>-196</v>
      </c>
      <c r="O2675" s="9">
        <f t="shared" si="667"/>
        <v>-196</v>
      </c>
      <c r="P2675" s="9">
        <f t="shared" si="672"/>
        <v>86</v>
      </c>
      <c r="Q2675" s="9">
        <f t="shared" si="673"/>
        <v>34</v>
      </c>
      <c r="R2675" s="9">
        <f t="shared" si="674"/>
        <v>-4</v>
      </c>
      <c r="S2675" s="9">
        <f t="shared" si="675"/>
        <v>37</v>
      </c>
      <c r="T2675" s="9">
        <f t="shared" si="676"/>
        <v>-5</v>
      </c>
      <c r="U2675" s="9">
        <f t="shared" si="668"/>
        <v>2924</v>
      </c>
      <c r="V2675" s="9">
        <f t="shared" si="669"/>
        <v>-344</v>
      </c>
      <c r="W2675" s="1">
        <f t="shared" si="670"/>
        <v>3182</v>
      </c>
      <c r="X2675" s="1">
        <f t="shared" si="671"/>
        <v>-430</v>
      </c>
    </row>
    <row r="2676" spans="9:24">
      <c r="I2676" s="10">
        <f t="shared" si="663"/>
        <v>0</v>
      </c>
      <c r="J2676" s="10">
        <f t="shared" si="664"/>
        <v>0</v>
      </c>
      <c r="K2676" s="10">
        <f t="shared" si="665"/>
        <v>0</v>
      </c>
      <c r="L2676" s="9">
        <f t="shared" si="677"/>
        <v>84</v>
      </c>
      <c r="M2676" s="9">
        <f t="shared" si="662"/>
        <v>116</v>
      </c>
      <c r="N2676" s="9">
        <f t="shared" si="666"/>
        <v>-200</v>
      </c>
      <c r="O2676" s="9">
        <f t="shared" si="667"/>
        <v>-200</v>
      </c>
      <c r="P2676" s="9">
        <f t="shared" si="672"/>
        <v>86</v>
      </c>
      <c r="Q2676" s="9">
        <f t="shared" si="673"/>
        <v>35</v>
      </c>
      <c r="R2676" s="9">
        <f t="shared" si="674"/>
        <v>-5</v>
      </c>
      <c r="S2676" s="9">
        <f t="shared" si="675"/>
        <v>38</v>
      </c>
      <c r="T2676" s="9">
        <f t="shared" si="676"/>
        <v>-6</v>
      </c>
      <c r="U2676" s="9">
        <f t="shared" si="668"/>
        <v>3010</v>
      </c>
      <c r="V2676" s="9">
        <f t="shared" si="669"/>
        <v>-430</v>
      </c>
      <c r="W2676" s="1">
        <f t="shared" si="670"/>
        <v>3268</v>
      </c>
      <c r="X2676" s="1">
        <f t="shared" si="671"/>
        <v>-516</v>
      </c>
    </row>
    <row r="2677" spans="9:24">
      <c r="I2677" s="10">
        <f t="shared" si="663"/>
        <v>0</v>
      </c>
      <c r="J2677" s="10">
        <f t="shared" si="664"/>
        <v>0</v>
      </c>
      <c r="K2677" s="10">
        <f t="shared" si="665"/>
        <v>0</v>
      </c>
      <c r="L2677" s="9">
        <f t="shared" si="677"/>
        <v>84</v>
      </c>
      <c r="M2677" s="9">
        <f t="shared" si="662"/>
        <v>120</v>
      </c>
      <c r="N2677" s="9">
        <f t="shared" si="666"/>
        <v>-204</v>
      </c>
      <c r="O2677" s="9">
        <f t="shared" si="667"/>
        <v>-204</v>
      </c>
      <c r="P2677" s="9">
        <f t="shared" si="672"/>
        <v>86</v>
      </c>
      <c r="Q2677" s="9">
        <f t="shared" si="673"/>
        <v>35</v>
      </c>
      <c r="R2677" s="9">
        <f t="shared" si="674"/>
        <v>-5</v>
      </c>
      <c r="S2677" s="9">
        <f t="shared" si="675"/>
        <v>38</v>
      </c>
      <c r="T2677" s="9">
        <f t="shared" si="676"/>
        <v>-6</v>
      </c>
      <c r="U2677" s="9">
        <f t="shared" si="668"/>
        <v>3010</v>
      </c>
      <c r="V2677" s="9">
        <f t="shared" si="669"/>
        <v>-430</v>
      </c>
      <c r="W2677" s="1">
        <f t="shared" si="670"/>
        <v>3268</v>
      </c>
      <c r="X2677" s="1">
        <f t="shared" si="671"/>
        <v>-516</v>
      </c>
    </row>
    <row r="2678" spans="9:24">
      <c r="I2678" s="10">
        <f t="shared" si="663"/>
        <v>0</v>
      </c>
      <c r="J2678" s="10">
        <f t="shared" si="664"/>
        <v>0</v>
      </c>
      <c r="K2678" s="10">
        <f t="shared" si="665"/>
        <v>0</v>
      </c>
      <c r="L2678" s="9">
        <f t="shared" si="677"/>
        <v>84</v>
      </c>
      <c r="M2678" s="9">
        <f t="shared" si="662"/>
        <v>124</v>
      </c>
      <c r="N2678" s="9">
        <f t="shared" si="666"/>
        <v>-208</v>
      </c>
      <c r="O2678" s="9">
        <f t="shared" si="667"/>
        <v>-208</v>
      </c>
      <c r="P2678" s="9">
        <f t="shared" si="672"/>
        <v>86</v>
      </c>
      <c r="Q2678" s="9">
        <f t="shared" si="673"/>
        <v>36</v>
      </c>
      <c r="R2678" s="9">
        <f t="shared" si="674"/>
        <v>-6</v>
      </c>
      <c r="S2678" s="9">
        <f t="shared" si="675"/>
        <v>39</v>
      </c>
      <c r="T2678" s="9">
        <f t="shared" si="676"/>
        <v>-7</v>
      </c>
      <c r="U2678" s="9">
        <f t="shared" si="668"/>
        <v>3096</v>
      </c>
      <c r="V2678" s="9">
        <f t="shared" si="669"/>
        <v>-516</v>
      </c>
      <c r="W2678" s="1">
        <f t="shared" si="670"/>
        <v>3354</v>
      </c>
      <c r="X2678" s="1">
        <f t="shared" si="671"/>
        <v>-602</v>
      </c>
    </row>
    <row r="2679" spans="9:24">
      <c r="I2679" s="10">
        <f t="shared" si="663"/>
        <v>0</v>
      </c>
      <c r="J2679" s="10">
        <f t="shared" si="664"/>
        <v>0</v>
      </c>
      <c r="K2679" s="10">
        <f t="shared" si="665"/>
        <v>0</v>
      </c>
      <c r="L2679" s="9">
        <f t="shared" si="677"/>
        <v>84</v>
      </c>
      <c r="M2679" s="9">
        <f t="shared" si="662"/>
        <v>128</v>
      </c>
      <c r="N2679" s="9">
        <f t="shared" si="666"/>
        <v>-212</v>
      </c>
      <c r="O2679" s="9">
        <f t="shared" si="667"/>
        <v>-212</v>
      </c>
      <c r="P2679" s="9">
        <f t="shared" si="672"/>
        <v>86</v>
      </c>
      <c r="Q2679" s="9">
        <f t="shared" si="673"/>
        <v>36</v>
      </c>
      <c r="R2679" s="9">
        <f t="shared" si="674"/>
        <v>-6</v>
      </c>
      <c r="S2679" s="9">
        <f t="shared" si="675"/>
        <v>39</v>
      </c>
      <c r="T2679" s="9">
        <f t="shared" si="676"/>
        <v>-7</v>
      </c>
      <c r="U2679" s="9">
        <f t="shared" si="668"/>
        <v>3096</v>
      </c>
      <c r="V2679" s="9">
        <f t="shared" si="669"/>
        <v>-516</v>
      </c>
      <c r="W2679" s="1">
        <f t="shared" si="670"/>
        <v>3354</v>
      </c>
      <c r="X2679" s="1">
        <f t="shared" si="671"/>
        <v>-602</v>
      </c>
    </row>
    <row r="2680" spans="9:24">
      <c r="I2680" s="10">
        <f t="shared" si="663"/>
        <v>0</v>
      </c>
      <c r="J2680" s="10">
        <f t="shared" si="664"/>
        <v>0</v>
      </c>
      <c r="K2680" s="10">
        <f t="shared" si="665"/>
        <v>0</v>
      </c>
      <c r="L2680" s="9">
        <f t="shared" si="677"/>
        <v>84</v>
      </c>
      <c r="M2680" s="9">
        <f t="shared" si="662"/>
        <v>132</v>
      </c>
      <c r="N2680" s="9">
        <f t="shared" si="666"/>
        <v>-216</v>
      </c>
      <c r="O2680" s="9">
        <f t="shared" si="667"/>
        <v>-216</v>
      </c>
      <c r="P2680" s="9">
        <f t="shared" si="672"/>
        <v>86</v>
      </c>
      <c r="Q2680" s="9">
        <f t="shared" si="673"/>
        <v>37</v>
      </c>
      <c r="R2680" s="9">
        <f t="shared" si="674"/>
        <v>-7</v>
      </c>
      <c r="S2680" s="9">
        <f t="shared" si="675"/>
        <v>40</v>
      </c>
      <c r="T2680" s="9">
        <f t="shared" si="676"/>
        <v>-8</v>
      </c>
      <c r="U2680" s="9">
        <f t="shared" si="668"/>
        <v>3182</v>
      </c>
      <c r="V2680" s="9">
        <f t="shared" si="669"/>
        <v>-602</v>
      </c>
      <c r="W2680" s="1">
        <f t="shared" si="670"/>
        <v>3440</v>
      </c>
      <c r="X2680" s="1">
        <f t="shared" si="671"/>
        <v>-688</v>
      </c>
    </row>
    <row r="2681" spans="9:24">
      <c r="I2681" s="10">
        <f t="shared" si="663"/>
        <v>0</v>
      </c>
      <c r="J2681" s="10">
        <f t="shared" si="664"/>
        <v>0</v>
      </c>
      <c r="K2681" s="10">
        <f t="shared" si="665"/>
        <v>0</v>
      </c>
      <c r="L2681" s="9">
        <f t="shared" si="677"/>
        <v>84</v>
      </c>
      <c r="M2681" s="9">
        <f t="shared" si="662"/>
        <v>136</v>
      </c>
      <c r="N2681" s="9">
        <f t="shared" si="666"/>
        <v>-220</v>
      </c>
      <c r="O2681" s="9">
        <f t="shared" si="667"/>
        <v>-220</v>
      </c>
      <c r="P2681" s="9">
        <f t="shared" si="672"/>
        <v>86</v>
      </c>
      <c r="Q2681" s="9">
        <f t="shared" si="673"/>
        <v>37</v>
      </c>
      <c r="R2681" s="9">
        <f t="shared" si="674"/>
        <v>-7</v>
      </c>
      <c r="S2681" s="9">
        <f t="shared" si="675"/>
        <v>40</v>
      </c>
      <c r="T2681" s="9">
        <f t="shared" si="676"/>
        <v>-8</v>
      </c>
      <c r="U2681" s="9">
        <f t="shared" si="668"/>
        <v>3182</v>
      </c>
      <c r="V2681" s="9">
        <f t="shared" si="669"/>
        <v>-602</v>
      </c>
      <c r="W2681" s="1">
        <f t="shared" si="670"/>
        <v>3440</v>
      </c>
      <c r="X2681" s="1">
        <f t="shared" si="671"/>
        <v>-688</v>
      </c>
    </row>
    <row r="2682" spans="9:24">
      <c r="I2682" s="10">
        <f t="shared" si="663"/>
        <v>0</v>
      </c>
      <c r="J2682" s="10">
        <f t="shared" si="664"/>
        <v>0</v>
      </c>
      <c r="K2682" s="10">
        <f t="shared" si="665"/>
        <v>0</v>
      </c>
      <c r="L2682" s="9">
        <f t="shared" si="677"/>
        <v>84</v>
      </c>
      <c r="M2682" s="9">
        <f t="shared" si="662"/>
        <v>140</v>
      </c>
      <c r="N2682" s="9">
        <f t="shared" si="666"/>
        <v>-224</v>
      </c>
      <c r="O2682" s="9">
        <f t="shared" si="667"/>
        <v>-224</v>
      </c>
      <c r="P2682" s="9">
        <f t="shared" si="672"/>
        <v>86</v>
      </c>
      <c r="Q2682" s="9">
        <f t="shared" si="673"/>
        <v>38</v>
      </c>
      <c r="R2682" s="9">
        <f t="shared" si="674"/>
        <v>-8</v>
      </c>
      <c r="S2682" s="9">
        <f t="shared" si="675"/>
        <v>41</v>
      </c>
      <c r="T2682" s="9">
        <f t="shared" si="676"/>
        <v>-9</v>
      </c>
      <c r="U2682" s="9">
        <f t="shared" si="668"/>
        <v>3268</v>
      </c>
      <c r="V2682" s="9">
        <f t="shared" si="669"/>
        <v>-688</v>
      </c>
      <c r="W2682" s="1">
        <f t="shared" si="670"/>
        <v>3526</v>
      </c>
      <c r="X2682" s="1">
        <f t="shared" si="671"/>
        <v>-774</v>
      </c>
    </row>
    <row r="2683" spans="9:24">
      <c r="I2683" s="10">
        <f t="shared" si="663"/>
        <v>0</v>
      </c>
      <c r="J2683" s="10">
        <f t="shared" si="664"/>
        <v>0</v>
      </c>
      <c r="K2683" s="10">
        <f t="shared" si="665"/>
        <v>0</v>
      </c>
      <c r="L2683" s="9">
        <f t="shared" si="677"/>
        <v>84</v>
      </c>
      <c r="M2683" s="9">
        <f t="shared" si="662"/>
        <v>144</v>
      </c>
      <c r="N2683" s="9">
        <f t="shared" si="666"/>
        <v>-228</v>
      </c>
      <c r="O2683" s="9">
        <f t="shared" si="667"/>
        <v>-228</v>
      </c>
      <c r="P2683" s="9">
        <f t="shared" si="672"/>
        <v>86</v>
      </c>
      <c r="Q2683" s="9">
        <f t="shared" si="673"/>
        <v>38</v>
      </c>
      <c r="R2683" s="9">
        <f t="shared" si="674"/>
        <v>-8</v>
      </c>
      <c r="S2683" s="9">
        <f t="shared" si="675"/>
        <v>41</v>
      </c>
      <c r="T2683" s="9">
        <f t="shared" si="676"/>
        <v>-9</v>
      </c>
      <c r="U2683" s="9">
        <f t="shared" si="668"/>
        <v>3268</v>
      </c>
      <c r="V2683" s="9">
        <f t="shared" si="669"/>
        <v>-688</v>
      </c>
      <c r="W2683" s="1">
        <f t="shared" si="670"/>
        <v>3526</v>
      </c>
      <c r="X2683" s="1">
        <f t="shared" si="671"/>
        <v>-774</v>
      </c>
    </row>
    <row r="2684" spans="9:24">
      <c r="I2684" s="10">
        <f t="shared" si="663"/>
        <v>0</v>
      </c>
      <c r="J2684" s="10">
        <f t="shared" si="664"/>
        <v>0</v>
      </c>
      <c r="K2684" s="10">
        <f t="shared" si="665"/>
        <v>0</v>
      </c>
      <c r="L2684" s="9">
        <f t="shared" si="677"/>
        <v>84</v>
      </c>
      <c r="M2684" s="9">
        <f t="shared" si="662"/>
        <v>148</v>
      </c>
      <c r="N2684" s="9">
        <f t="shared" si="666"/>
        <v>-232</v>
      </c>
      <c r="O2684" s="9">
        <f t="shared" si="667"/>
        <v>-232</v>
      </c>
      <c r="P2684" s="9">
        <f t="shared" si="672"/>
        <v>86</v>
      </c>
      <c r="Q2684" s="9">
        <f t="shared" si="673"/>
        <v>39</v>
      </c>
      <c r="R2684" s="9">
        <f t="shared" si="674"/>
        <v>-9</v>
      </c>
      <c r="S2684" s="9">
        <f t="shared" si="675"/>
        <v>42</v>
      </c>
      <c r="T2684" s="9">
        <f t="shared" si="676"/>
        <v>-10</v>
      </c>
      <c r="U2684" s="9">
        <f t="shared" si="668"/>
        <v>3354</v>
      </c>
      <c r="V2684" s="9">
        <f t="shared" si="669"/>
        <v>-774</v>
      </c>
      <c r="W2684" s="1">
        <f t="shared" si="670"/>
        <v>3612</v>
      </c>
      <c r="X2684" s="1">
        <f t="shared" si="671"/>
        <v>-860</v>
      </c>
    </row>
    <row r="2685" spans="9:24">
      <c r="I2685" s="10">
        <f t="shared" si="663"/>
        <v>0</v>
      </c>
      <c r="J2685" s="10">
        <f t="shared" si="664"/>
        <v>0</v>
      </c>
      <c r="K2685" s="10">
        <f t="shared" si="665"/>
        <v>0</v>
      </c>
      <c r="L2685" s="9">
        <f t="shared" si="677"/>
        <v>84</v>
      </c>
      <c r="M2685" s="9">
        <f t="shared" si="662"/>
        <v>152</v>
      </c>
      <c r="N2685" s="9">
        <f t="shared" si="666"/>
        <v>-236</v>
      </c>
      <c r="O2685" s="9">
        <f t="shared" si="667"/>
        <v>-236</v>
      </c>
      <c r="P2685" s="9">
        <f t="shared" si="672"/>
        <v>86</v>
      </c>
      <c r="Q2685" s="9">
        <f t="shared" si="673"/>
        <v>39</v>
      </c>
      <c r="R2685" s="9">
        <f t="shared" si="674"/>
        <v>-9</v>
      </c>
      <c r="S2685" s="9">
        <f t="shared" si="675"/>
        <v>42</v>
      </c>
      <c r="T2685" s="9">
        <f t="shared" si="676"/>
        <v>-10</v>
      </c>
      <c r="U2685" s="9">
        <f t="shared" si="668"/>
        <v>3354</v>
      </c>
      <c r="V2685" s="9">
        <f t="shared" si="669"/>
        <v>-774</v>
      </c>
      <c r="W2685" s="1">
        <f t="shared" si="670"/>
        <v>3612</v>
      </c>
      <c r="X2685" s="1">
        <f t="shared" si="671"/>
        <v>-860</v>
      </c>
    </row>
    <row r="2686" spans="9:24">
      <c r="I2686" s="10">
        <f t="shared" si="663"/>
        <v>0</v>
      </c>
      <c r="J2686" s="10">
        <f t="shared" si="664"/>
        <v>0</v>
      </c>
      <c r="K2686" s="10">
        <f t="shared" si="665"/>
        <v>0</v>
      </c>
      <c r="L2686" s="9">
        <f t="shared" si="677"/>
        <v>84</v>
      </c>
      <c r="M2686" s="9">
        <f t="shared" si="662"/>
        <v>156</v>
      </c>
      <c r="N2686" s="9">
        <f t="shared" si="666"/>
        <v>-240</v>
      </c>
      <c r="O2686" s="9">
        <f t="shared" si="667"/>
        <v>-240</v>
      </c>
      <c r="P2686" s="9">
        <f t="shared" si="672"/>
        <v>86</v>
      </c>
      <c r="Q2686" s="9">
        <f t="shared" si="673"/>
        <v>40</v>
      </c>
      <c r="R2686" s="9">
        <f t="shared" si="674"/>
        <v>-10</v>
      </c>
      <c r="S2686" s="9">
        <f t="shared" si="675"/>
        <v>44</v>
      </c>
      <c r="T2686" s="9">
        <f t="shared" si="676"/>
        <v>-11</v>
      </c>
      <c r="U2686" s="9">
        <f t="shared" si="668"/>
        <v>3440</v>
      </c>
      <c r="V2686" s="9">
        <f t="shared" si="669"/>
        <v>-860</v>
      </c>
      <c r="W2686" s="1">
        <f t="shared" si="670"/>
        <v>3784</v>
      </c>
      <c r="X2686" s="1">
        <f t="shared" si="671"/>
        <v>-946</v>
      </c>
    </row>
    <row r="2687" spans="9:24">
      <c r="I2687" s="10">
        <f t="shared" si="663"/>
        <v>0</v>
      </c>
      <c r="J2687" s="10">
        <f t="shared" si="664"/>
        <v>0</v>
      </c>
      <c r="K2687" s="10">
        <f t="shared" si="665"/>
        <v>0</v>
      </c>
      <c r="L2687" s="9">
        <f t="shared" si="677"/>
        <v>84</v>
      </c>
      <c r="M2687" s="9">
        <f t="shared" si="662"/>
        <v>160</v>
      </c>
      <c r="N2687" s="9">
        <f t="shared" si="666"/>
        <v>-244</v>
      </c>
      <c r="O2687" s="9">
        <f t="shared" si="667"/>
        <v>-244</v>
      </c>
      <c r="P2687" s="9">
        <f t="shared" si="672"/>
        <v>86</v>
      </c>
      <c r="Q2687" s="9">
        <f t="shared" si="673"/>
        <v>40</v>
      </c>
      <c r="R2687" s="9">
        <f t="shared" si="674"/>
        <v>-10</v>
      </c>
      <c r="S2687" s="9">
        <f t="shared" si="675"/>
        <v>44</v>
      </c>
      <c r="T2687" s="9">
        <f t="shared" si="676"/>
        <v>-11</v>
      </c>
      <c r="U2687" s="9">
        <f t="shared" si="668"/>
        <v>3440</v>
      </c>
      <c r="V2687" s="9">
        <f t="shared" si="669"/>
        <v>-860</v>
      </c>
      <c r="W2687" s="1">
        <f t="shared" si="670"/>
        <v>3784</v>
      </c>
      <c r="X2687" s="1">
        <f t="shared" si="671"/>
        <v>-946</v>
      </c>
    </row>
    <row r="2688" spans="9:24">
      <c r="I2688" s="10">
        <f t="shared" si="663"/>
        <v>0</v>
      </c>
      <c r="J2688" s="10">
        <f t="shared" si="664"/>
        <v>0</v>
      </c>
      <c r="K2688" s="10">
        <f t="shared" si="665"/>
        <v>0</v>
      </c>
      <c r="L2688" s="9">
        <f t="shared" si="677"/>
        <v>84</v>
      </c>
      <c r="M2688" s="9">
        <f t="shared" si="662"/>
        <v>164</v>
      </c>
      <c r="N2688" s="9">
        <f t="shared" si="666"/>
        <v>-248</v>
      </c>
      <c r="O2688" s="9">
        <f t="shared" si="667"/>
        <v>-248</v>
      </c>
      <c r="P2688" s="9">
        <f t="shared" si="672"/>
        <v>86</v>
      </c>
      <c r="Q2688" s="9">
        <f t="shared" si="673"/>
        <v>41</v>
      </c>
      <c r="R2688" s="9">
        <f t="shared" si="674"/>
        <v>-11</v>
      </c>
      <c r="S2688" s="9">
        <f t="shared" si="675"/>
        <v>45</v>
      </c>
      <c r="T2688" s="9">
        <f t="shared" si="676"/>
        <v>-13</v>
      </c>
      <c r="U2688" s="9">
        <f t="shared" si="668"/>
        <v>3526</v>
      </c>
      <c r="V2688" s="9">
        <f t="shared" si="669"/>
        <v>-946</v>
      </c>
      <c r="W2688" s="1">
        <f t="shared" si="670"/>
        <v>3870</v>
      </c>
      <c r="X2688" s="1">
        <f t="shared" si="671"/>
        <v>-1118</v>
      </c>
    </row>
    <row r="2689" spans="9:24">
      <c r="I2689" s="10">
        <f t="shared" si="663"/>
        <v>0</v>
      </c>
      <c r="J2689" s="10">
        <f t="shared" si="664"/>
        <v>0</v>
      </c>
      <c r="K2689" s="10">
        <f t="shared" si="665"/>
        <v>0</v>
      </c>
      <c r="L2689" s="9">
        <f t="shared" si="677"/>
        <v>84</v>
      </c>
      <c r="M2689" s="9">
        <f t="shared" si="662"/>
        <v>168</v>
      </c>
      <c r="N2689" s="9">
        <f t="shared" si="666"/>
        <v>-252</v>
      </c>
      <c r="O2689" s="9">
        <f t="shared" si="667"/>
        <v>-252</v>
      </c>
      <c r="P2689" s="9">
        <f t="shared" si="672"/>
        <v>86</v>
      </c>
      <c r="Q2689" s="9">
        <f t="shared" si="673"/>
        <v>41</v>
      </c>
      <c r="R2689" s="9">
        <f t="shared" si="674"/>
        <v>-11</v>
      </c>
      <c r="S2689" s="9">
        <f t="shared" si="675"/>
        <v>45</v>
      </c>
      <c r="T2689" s="9">
        <f t="shared" si="676"/>
        <v>-13</v>
      </c>
      <c r="U2689" s="9">
        <f t="shared" si="668"/>
        <v>3526</v>
      </c>
      <c r="V2689" s="9">
        <f t="shared" si="669"/>
        <v>-946</v>
      </c>
      <c r="W2689" s="1">
        <f t="shared" si="670"/>
        <v>3870</v>
      </c>
      <c r="X2689" s="1">
        <f t="shared" si="671"/>
        <v>-1118</v>
      </c>
    </row>
    <row r="2690" spans="9:24">
      <c r="I2690" s="10">
        <f t="shared" si="663"/>
        <v>0</v>
      </c>
      <c r="J2690" s="10">
        <f t="shared" si="664"/>
        <v>0</v>
      </c>
      <c r="K2690" s="10">
        <f t="shared" si="665"/>
        <v>0</v>
      </c>
      <c r="L2690" s="9">
        <f t="shared" si="677"/>
        <v>84</v>
      </c>
      <c r="M2690" s="9">
        <f t="shared" ref="M2690:M2753" si="678">M2627</f>
        <v>172</v>
      </c>
      <c r="N2690" s="9">
        <f t="shared" si="666"/>
        <v>-256</v>
      </c>
      <c r="O2690" s="9">
        <f t="shared" si="667"/>
        <v>-256</v>
      </c>
      <c r="P2690" s="9">
        <f t="shared" si="672"/>
        <v>86</v>
      </c>
      <c r="Q2690" s="9">
        <f t="shared" si="673"/>
        <v>42</v>
      </c>
      <c r="R2690" s="9">
        <f t="shared" si="674"/>
        <v>-12</v>
      </c>
      <c r="S2690" s="9">
        <f t="shared" si="675"/>
        <v>46</v>
      </c>
      <c r="T2690" s="9">
        <f t="shared" si="676"/>
        <v>-14</v>
      </c>
      <c r="U2690" s="9">
        <f t="shared" si="668"/>
        <v>3612</v>
      </c>
      <c r="V2690" s="9">
        <f t="shared" si="669"/>
        <v>-1032</v>
      </c>
      <c r="W2690" s="1">
        <f t="shared" si="670"/>
        <v>3956</v>
      </c>
      <c r="X2690" s="1">
        <f t="shared" si="671"/>
        <v>-1204</v>
      </c>
    </row>
    <row r="2691" spans="9:24">
      <c r="I2691" s="10">
        <f t="shared" ref="I2691:I2754" si="679">IF(O2691&lt;0,0,1/($B$11/U2691+$C$11/V2691))</f>
        <v>0</v>
      </c>
      <c r="J2691" s="10">
        <f t="shared" ref="J2691:J2754" si="680">IF(O2691&lt;0,0,1/($B$11/W2691+$C$11/V2691))</f>
        <v>0</v>
      </c>
      <c r="K2691" s="10">
        <f t="shared" ref="K2691:K2754" si="681">IF(O2691&lt;0,0,1/($B$11/U2691+$C$11/X2691))</f>
        <v>0</v>
      </c>
      <c r="L2691" s="9">
        <f t="shared" si="677"/>
        <v>84</v>
      </c>
      <c r="M2691" s="9">
        <f t="shared" si="678"/>
        <v>176</v>
      </c>
      <c r="N2691" s="9">
        <f t="shared" ref="N2691:N2754" si="682">IF(O2691&gt;252,252,O2691)</f>
        <v>-260</v>
      </c>
      <c r="O2691" s="9">
        <f t="shared" ref="O2691:O2754" si="683">A$8-L2691-M2691</f>
        <v>-260</v>
      </c>
      <c r="P2691" s="9">
        <f t="shared" si="672"/>
        <v>86</v>
      </c>
      <c r="Q2691" s="9">
        <f t="shared" si="673"/>
        <v>42</v>
      </c>
      <c r="R2691" s="9">
        <f t="shared" si="674"/>
        <v>-12</v>
      </c>
      <c r="S2691" s="9">
        <f t="shared" si="675"/>
        <v>46</v>
      </c>
      <c r="T2691" s="9">
        <f t="shared" si="676"/>
        <v>-14</v>
      </c>
      <c r="U2691" s="9">
        <f t="shared" ref="U2691:U2754" si="684">P2691*Q2691*$B$8</f>
        <v>3612</v>
      </c>
      <c r="V2691" s="9">
        <f t="shared" ref="V2691:V2754" si="685">P2691*R2691*$C$8</f>
        <v>-1032</v>
      </c>
      <c r="W2691" s="1">
        <f t="shared" ref="W2691:W2754" si="686">P2691*S2691*$B$8</f>
        <v>3956</v>
      </c>
      <c r="X2691" s="1">
        <f t="shared" ref="X2691:X2754" si="687">P2691*T2691*$C$8</f>
        <v>-1204</v>
      </c>
    </row>
    <row r="2692" spans="9:24">
      <c r="I2692" s="10">
        <f t="shared" si="679"/>
        <v>0</v>
      </c>
      <c r="J2692" s="10">
        <f t="shared" si="680"/>
        <v>0</v>
      </c>
      <c r="K2692" s="10">
        <f t="shared" si="681"/>
        <v>0</v>
      </c>
      <c r="L2692" s="9">
        <f t="shared" si="677"/>
        <v>84</v>
      </c>
      <c r="M2692" s="9">
        <f t="shared" si="678"/>
        <v>180</v>
      </c>
      <c r="N2692" s="9">
        <f t="shared" si="682"/>
        <v>-264</v>
      </c>
      <c r="O2692" s="9">
        <f t="shared" si="683"/>
        <v>-264</v>
      </c>
      <c r="P2692" s="9">
        <f t="shared" si="672"/>
        <v>86</v>
      </c>
      <c r="Q2692" s="9">
        <f t="shared" si="673"/>
        <v>43</v>
      </c>
      <c r="R2692" s="9">
        <f t="shared" si="674"/>
        <v>-13</v>
      </c>
      <c r="S2692" s="9">
        <f t="shared" si="675"/>
        <v>47</v>
      </c>
      <c r="T2692" s="9">
        <f t="shared" si="676"/>
        <v>-15</v>
      </c>
      <c r="U2692" s="9">
        <f t="shared" si="684"/>
        <v>3698</v>
      </c>
      <c r="V2692" s="9">
        <f t="shared" si="685"/>
        <v>-1118</v>
      </c>
      <c r="W2692" s="1">
        <f t="shared" si="686"/>
        <v>4042</v>
      </c>
      <c r="X2692" s="1">
        <f t="shared" si="687"/>
        <v>-1290</v>
      </c>
    </row>
    <row r="2693" spans="9:24">
      <c r="I2693" s="10">
        <f t="shared" si="679"/>
        <v>0</v>
      </c>
      <c r="J2693" s="10">
        <f t="shared" si="680"/>
        <v>0</v>
      </c>
      <c r="K2693" s="10">
        <f t="shared" si="681"/>
        <v>0</v>
      </c>
      <c r="L2693" s="9">
        <f t="shared" si="677"/>
        <v>84</v>
      </c>
      <c r="M2693" s="9">
        <f t="shared" si="678"/>
        <v>184</v>
      </c>
      <c r="N2693" s="9">
        <f t="shared" si="682"/>
        <v>-268</v>
      </c>
      <c r="O2693" s="9">
        <f t="shared" si="683"/>
        <v>-268</v>
      </c>
      <c r="P2693" s="9">
        <f t="shared" si="672"/>
        <v>86</v>
      </c>
      <c r="Q2693" s="9">
        <f t="shared" si="673"/>
        <v>43</v>
      </c>
      <c r="R2693" s="9">
        <f t="shared" si="674"/>
        <v>-13</v>
      </c>
      <c r="S2693" s="9">
        <f t="shared" si="675"/>
        <v>47</v>
      </c>
      <c r="T2693" s="9">
        <f t="shared" si="676"/>
        <v>-15</v>
      </c>
      <c r="U2693" s="9">
        <f t="shared" si="684"/>
        <v>3698</v>
      </c>
      <c r="V2693" s="9">
        <f t="shared" si="685"/>
        <v>-1118</v>
      </c>
      <c r="W2693" s="1">
        <f t="shared" si="686"/>
        <v>4042</v>
      </c>
      <c r="X2693" s="1">
        <f t="shared" si="687"/>
        <v>-1290</v>
      </c>
    </row>
    <row r="2694" spans="9:24">
      <c r="I2694" s="10">
        <f t="shared" si="679"/>
        <v>0</v>
      </c>
      <c r="J2694" s="10">
        <f t="shared" si="680"/>
        <v>0</v>
      </c>
      <c r="K2694" s="10">
        <f t="shared" si="681"/>
        <v>0</v>
      </c>
      <c r="L2694" s="9">
        <f t="shared" si="677"/>
        <v>84</v>
      </c>
      <c r="M2694" s="9">
        <f t="shared" si="678"/>
        <v>188</v>
      </c>
      <c r="N2694" s="9">
        <f t="shared" si="682"/>
        <v>-272</v>
      </c>
      <c r="O2694" s="9">
        <f t="shared" si="683"/>
        <v>-272</v>
      </c>
      <c r="P2694" s="9">
        <f t="shared" si="672"/>
        <v>86</v>
      </c>
      <c r="Q2694" s="9">
        <f t="shared" si="673"/>
        <v>44</v>
      </c>
      <c r="R2694" s="9">
        <f t="shared" si="674"/>
        <v>-14</v>
      </c>
      <c r="S2694" s="9">
        <f t="shared" si="675"/>
        <v>48</v>
      </c>
      <c r="T2694" s="9">
        <f t="shared" si="676"/>
        <v>-16</v>
      </c>
      <c r="U2694" s="9">
        <f t="shared" si="684"/>
        <v>3784</v>
      </c>
      <c r="V2694" s="9">
        <f t="shared" si="685"/>
        <v>-1204</v>
      </c>
      <c r="W2694" s="1">
        <f t="shared" si="686"/>
        <v>4128</v>
      </c>
      <c r="X2694" s="1">
        <f t="shared" si="687"/>
        <v>-1376</v>
      </c>
    </row>
    <row r="2695" spans="9:24">
      <c r="I2695" s="10">
        <f t="shared" si="679"/>
        <v>0</v>
      </c>
      <c r="J2695" s="10">
        <f t="shared" si="680"/>
        <v>0</v>
      </c>
      <c r="K2695" s="10">
        <f t="shared" si="681"/>
        <v>0</v>
      </c>
      <c r="L2695" s="9">
        <f t="shared" si="677"/>
        <v>84</v>
      </c>
      <c r="M2695" s="9">
        <f t="shared" si="678"/>
        <v>192</v>
      </c>
      <c r="N2695" s="9">
        <f t="shared" si="682"/>
        <v>-276</v>
      </c>
      <c r="O2695" s="9">
        <f t="shared" si="683"/>
        <v>-276</v>
      </c>
      <c r="P2695" s="9">
        <f t="shared" si="672"/>
        <v>86</v>
      </c>
      <c r="Q2695" s="9">
        <f t="shared" si="673"/>
        <v>44</v>
      </c>
      <c r="R2695" s="9">
        <f t="shared" si="674"/>
        <v>-14</v>
      </c>
      <c r="S2695" s="9">
        <f t="shared" si="675"/>
        <v>48</v>
      </c>
      <c r="T2695" s="9">
        <f t="shared" si="676"/>
        <v>-16</v>
      </c>
      <c r="U2695" s="9">
        <f t="shared" si="684"/>
        <v>3784</v>
      </c>
      <c r="V2695" s="9">
        <f t="shared" si="685"/>
        <v>-1204</v>
      </c>
      <c r="W2695" s="1">
        <f t="shared" si="686"/>
        <v>4128</v>
      </c>
      <c r="X2695" s="1">
        <f t="shared" si="687"/>
        <v>-1376</v>
      </c>
    </row>
    <row r="2696" spans="9:24">
      <c r="I2696" s="10">
        <f t="shared" si="679"/>
        <v>0</v>
      </c>
      <c r="J2696" s="10">
        <f t="shared" si="680"/>
        <v>0</v>
      </c>
      <c r="K2696" s="10">
        <f t="shared" si="681"/>
        <v>0</v>
      </c>
      <c r="L2696" s="9">
        <f t="shared" si="677"/>
        <v>84</v>
      </c>
      <c r="M2696" s="9">
        <f t="shared" si="678"/>
        <v>196</v>
      </c>
      <c r="N2696" s="9">
        <f t="shared" si="682"/>
        <v>-280</v>
      </c>
      <c r="O2696" s="9">
        <f t="shared" si="683"/>
        <v>-280</v>
      </c>
      <c r="P2696" s="9">
        <f t="shared" si="672"/>
        <v>86</v>
      </c>
      <c r="Q2696" s="9">
        <f t="shared" si="673"/>
        <v>45</v>
      </c>
      <c r="R2696" s="9">
        <f t="shared" si="674"/>
        <v>-15</v>
      </c>
      <c r="S2696" s="9">
        <f t="shared" si="675"/>
        <v>49</v>
      </c>
      <c r="T2696" s="9">
        <f t="shared" si="676"/>
        <v>-17</v>
      </c>
      <c r="U2696" s="9">
        <f t="shared" si="684"/>
        <v>3870</v>
      </c>
      <c r="V2696" s="9">
        <f t="shared" si="685"/>
        <v>-1290</v>
      </c>
      <c r="W2696" s="1">
        <f t="shared" si="686"/>
        <v>4214</v>
      </c>
      <c r="X2696" s="1">
        <f t="shared" si="687"/>
        <v>-1462</v>
      </c>
    </row>
    <row r="2697" spans="9:24">
      <c r="I2697" s="10">
        <f t="shared" si="679"/>
        <v>0</v>
      </c>
      <c r="J2697" s="10">
        <f t="shared" si="680"/>
        <v>0</v>
      </c>
      <c r="K2697" s="10">
        <f t="shared" si="681"/>
        <v>0</v>
      </c>
      <c r="L2697" s="9">
        <f t="shared" si="677"/>
        <v>84</v>
      </c>
      <c r="M2697" s="9">
        <f t="shared" si="678"/>
        <v>200</v>
      </c>
      <c r="N2697" s="9">
        <f t="shared" si="682"/>
        <v>-284</v>
      </c>
      <c r="O2697" s="9">
        <f t="shared" si="683"/>
        <v>-284</v>
      </c>
      <c r="P2697" s="9">
        <f t="shared" si="672"/>
        <v>86</v>
      </c>
      <c r="Q2697" s="9">
        <f t="shared" si="673"/>
        <v>45</v>
      </c>
      <c r="R2697" s="9">
        <f t="shared" si="674"/>
        <v>-15</v>
      </c>
      <c r="S2697" s="9">
        <f t="shared" si="675"/>
        <v>49</v>
      </c>
      <c r="T2697" s="9">
        <f t="shared" si="676"/>
        <v>-17</v>
      </c>
      <c r="U2697" s="9">
        <f t="shared" si="684"/>
        <v>3870</v>
      </c>
      <c r="V2697" s="9">
        <f t="shared" si="685"/>
        <v>-1290</v>
      </c>
      <c r="W2697" s="1">
        <f t="shared" si="686"/>
        <v>4214</v>
      </c>
      <c r="X2697" s="1">
        <f t="shared" si="687"/>
        <v>-1462</v>
      </c>
    </row>
    <row r="2698" spans="9:24">
      <c r="I2698" s="10">
        <f t="shared" si="679"/>
        <v>0</v>
      </c>
      <c r="J2698" s="10">
        <f t="shared" si="680"/>
        <v>0</v>
      </c>
      <c r="K2698" s="10">
        <f t="shared" si="681"/>
        <v>0</v>
      </c>
      <c r="L2698" s="9">
        <f t="shared" si="677"/>
        <v>84</v>
      </c>
      <c r="M2698" s="9">
        <f t="shared" si="678"/>
        <v>204</v>
      </c>
      <c r="N2698" s="9">
        <f t="shared" si="682"/>
        <v>-288</v>
      </c>
      <c r="O2698" s="9">
        <f t="shared" si="683"/>
        <v>-288</v>
      </c>
      <c r="P2698" s="9">
        <f t="shared" si="672"/>
        <v>86</v>
      </c>
      <c r="Q2698" s="9">
        <f t="shared" si="673"/>
        <v>46</v>
      </c>
      <c r="R2698" s="9">
        <f t="shared" si="674"/>
        <v>-16</v>
      </c>
      <c r="S2698" s="9">
        <f t="shared" si="675"/>
        <v>50</v>
      </c>
      <c r="T2698" s="9">
        <f t="shared" si="676"/>
        <v>-18</v>
      </c>
      <c r="U2698" s="9">
        <f t="shared" si="684"/>
        <v>3956</v>
      </c>
      <c r="V2698" s="9">
        <f t="shared" si="685"/>
        <v>-1376</v>
      </c>
      <c r="W2698" s="1">
        <f t="shared" si="686"/>
        <v>4300</v>
      </c>
      <c r="X2698" s="1">
        <f t="shared" si="687"/>
        <v>-1548</v>
      </c>
    </row>
    <row r="2699" spans="9:24">
      <c r="I2699" s="10">
        <f t="shared" si="679"/>
        <v>0</v>
      </c>
      <c r="J2699" s="10">
        <f t="shared" si="680"/>
        <v>0</v>
      </c>
      <c r="K2699" s="10">
        <f t="shared" si="681"/>
        <v>0</v>
      </c>
      <c r="L2699" s="9">
        <f t="shared" si="677"/>
        <v>84</v>
      </c>
      <c r="M2699" s="9">
        <f t="shared" si="678"/>
        <v>208</v>
      </c>
      <c r="N2699" s="9">
        <f t="shared" si="682"/>
        <v>-292</v>
      </c>
      <c r="O2699" s="9">
        <f t="shared" si="683"/>
        <v>-292</v>
      </c>
      <c r="P2699" s="9">
        <f t="shared" si="672"/>
        <v>86</v>
      </c>
      <c r="Q2699" s="9">
        <f t="shared" si="673"/>
        <v>46</v>
      </c>
      <c r="R2699" s="9">
        <f t="shared" si="674"/>
        <v>-16</v>
      </c>
      <c r="S2699" s="9">
        <f t="shared" si="675"/>
        <v>50</v>
      </c>
      <c r="T2699" s="9">
        <f t="shared" si="676"/>
        <v>-18</v>
      </c>
      <c r="U2699" s="9">
        <f t="shared" si="684"/>
        <v>3956</v>
      </c>
      <c r="V2699" s="9">
        <f t="shared" si="685"/>
        <v>-1376</v>
      </c>
      <c r="W2699" s="1">
        <f t="shared" si="686"/>
        <v>4300</v>
      </c>
      <c r="X2699" s="1">
        <f t="shared" si="687"/>
        <v>-1548</v>
      </c>
    </row>
    <row r="2700" spans="9:24">
      <c r="I2700" s="10">
        <f t="shared" si="679"/>
        <v>0</v>
      </c>
      <c r="J2700" s="10">
        <f t="shared" si="680"/>
        <v>0</v>
      </c>
      <c r="K2700" s="10">
        <f t="shared" si="681"/>
        <v>0</v>
      </c>
      <c r="L2700" s="9">
        <f t="shared" si="677"/>
        <v>84</v>
      </c>
      <c r="M2700" s="9">
        <f t="shared" si="678"/>
        <v>212</v>
      </c>
      <c r="N2700" s="9">
        <f t="shared" si="682"/>
        <v>-296</v>
      </c>
      <c r="O2700" s="9">
        <f t="shared" si="683"/>
        <v>-296</v>
      </c>
      <c r="P2700" s="9">
        <f t="shared" si="672"/>
        <v>86</v>
      </c>
      <c r="Q2700" s="9">
        <f t="shared" si="673"/>
        <v>47</v>
      </c>
      <c r="R2700" s="9">
        <f t="shared" si="674"/>
        <v>-17</v>
      </c>
      <c r="S2700" s="9">
        <f t="shared" si="675"/>
        <v>51</v>
      </c>
      <c r="T2700" s="9">
        <f t="shared" si="676"/>
        <v>-19</v>
      </c>
      <c r="U2700" s="9">
        <f t="shared" si="684"/>
        <v>4042</v>
      </c>
      <c r="V2700" s="9">
        <f t="shared" si="685"/>
        <v>-1462</v>
      </c>
      <c r="W2700" s="1">
        <f t="shared" si="686"/>
        <v>4386</v>
      </c>
      <c r="X2700" s="1">
        <f t="shared" si="687"/>
        <v>-1634</v>
      </c>
    </row>
    <row r="2701" spans="9:24">
      <c r="I2701" s="10">
        <f t="shared" si="679"/>
        <v>0</v>
      </c>
      <c r="J2701" s="10">
        <f t="shared" si="680"/>
        <v>0</v>
      </c>
      <c r="K2701" s="10">
        <f t="shared" si="681"/>
        <v>0</v>
      </c>
      <c r="L2701" s="9">
        <f t="shared" si="677"/>
        <v>84</v>
      </c>
      <c r="M2701" s="9">
        <f t="shared" si="678"/>
        <v>216</v>
      </c>
      <c r="N2701" s="9">
        <f t="shared" si="682"/>
        <v>-300</v>
      </c>
      <c r="O2701" s="9">
        <f t="shared" si="683"/>
        <v>-300</v>
      </c>
      <c r="P2701" s="9">
        <f t="shared" si="672"/>
        <v>86</v>
      </c>
      <c r="Q2701" s="9">
        <f t="shared" si="673"/>
        <v>47</v>
      </c>
      <c r="R2701" s="9">
        <f t="shared" si="674"/>
        <v>-17</v>
      </c>
      <c r="S2701" s="9">
        <f t="shared" si="675"/>
        <v>51</v>
      </c>
      <c r="T2701" s="9">
        <f t="shared" si="676"/>
        <v>-19</v>
      </c>
      <c r="U2701" s="9">
        <f t="shared" si="684"/>
        <v>4042</v>
      </c>
      <c r="V2701" s="9">
        <f t="shared" si="685"/>
        <v>-1462</v>
      </c>
      <c r="W2701" s="1">
        <f t="shared" si="686"/>
        <v>4386</v>
      </c>
      <c r="X2701" s="1">
        <f t="shared" si="687"/>
        <v>-1634</v>
      </c>
    </row>
    <row r="2702" spans="9:24">
      <c r="I2702" s="10">
        <f t="shared" si="679"/>
        <v>0</v>
      </c>
      <c r="J2702" s="10">
        <f t="shared" si="680"/>
        <v>0</v>
      </c>
      <c r="K2702" s="10">
        <f t="shared" si="681"/>
        <v>0</v>
      </c>
      <c r="L2702" s="9">
        <f t="shared" si="677"/>
        <v>84</v>
      </c>
      <c r="M2702" s="9">
        <f t="shared" si="678"/>
        <v>220</v>
      </c>
      <c r="N2702" s="9">
        <f t="shared" si="682"/>
        <v>-304</v>
      </c>
      <c r="O2702" s="9">
        <f t="shared" si="683"/>
        <v>-304</v>
      </c>
      <c r="P2702" s="9">
        <f t="shared" si="672"/>
        <v>86</v>
      </c>
      <c r="Q2702" s="9">
        <f t="shared" si="673"/>
        <v>48</v>
      </c>
      <c r="R2702" s="9">
        <f t="shared" si="674"/>
        <v>-18</v>
      </c>
      <c r="S2702" s="9">
        <f t="shared" si="675"/>
        <v>52</v>
      </c>
      <c r="T2702" s="9">
        <f t="shared" si="676"/>
        <v>-20</v>
      </c>
      <c r="U2702" s="9">
        <f t="shared" si="684"/>
        <v>4128</v>
      </c>
      <c r="V2702" s="9">
        <f t="shared" si="685"/>
        <v>-1548</v>
      </c>
      <c r="W2702" s="1">
        <f t="shared" si="686"/>
        <v>4472</v>
      </c>
      <c r="X2702" s="1">
        <f t="shared" si="687"/>
        <v>-1720</v>
      </c>
    </row>
    <row r="2703" spans="9:24">
      <c r="I2703" s="10">
        <f t="shared" si="679"/>
        <v>0</v>
      </c>
      <c r="J2703" s="10">
        <f t="shared" si="680"/>
        <v>0</v>
      </c>
      <c r="K2703" s="10">
        <f t="shared" si="681"/>
        <v>0</v>
      </c>
      <c r="L2703" s="9">
        <f t="shared" si="677"/>
        <v>84</v>
      </c>
      <c r="M2703" s="9">
        <f t="shared" si="678"/>
        <v>224</v>
      </c>
      <c r="N2703" s="9">
        <f t="shared" si="682"/>
        <v>-308</v>
      </c>
      <c r="O2703" s="9">
        <f t="shared" si="683"/>
        <v>-308</v>
      </c>
      <c r="P2703" s="9">
        <f t="shared" si="672"/>
        <v>86</v>
      </c>
      <c r="Q2703" s="9">
        <f t="shared" si="673"/>
        <v>48</v>
      </c>
      <c r="R2703" s="9">
        <f t="shared" si="674"/>
        <v>-18</v>
      </c>
      <c r="S2703" s="9">
        <f t="shared" si="675"/>
        <v>52</v>
      </c>
      <c r="T2703" s="9">
        <f t="shared" si="676"/>
        <v>-20</v>
      </c>
      <c r="U2703" s="9">
        <f t="shared" si="684"/>
        <v>4128</v>
      </c>
      <c r="V2703" s="9">
        <f t="shared" si="685"/>
        <v>-1548</v>
      </c>
      <c r="W2703" s="1">
        <f t="shared" si="686"/>
        <v>4472</v>
      </c>
      <c r="X2703" s="1">
        <f t="shared" si="687"/>
        <v>-1720</v>
      </c>
    </row>
    <row r="2704" spans="9:24">
      <c r="I2704" s="10">
        <f t="shared" si="679"/>
        <v>0</v>
      </c>
      <c r="J2704" s="10">
        <f t="shared" si="680"/>
        <v>0</v>
      </c>
      <c r="K2704" s="10">
        <f t="shared" si="681"/>
        <v>0</v>
      </c>
      <c r="L2704" s="9">
        <f t="shared" si="677"/>
        <v>84</v>
      </c>
      <c r="M2704" s="9">
        <f t="shared" si="678"/>
        <v>228</v>
      </c>
      <c r="N2704" s="9">
        <f t="shared" si="682"/>
        <v>-312</v>
      </c>
      <c r="O2704" s="9">
        <f t="shared" si="683"/>
        <v>-312</v>
      </c>
      <c r="P2704" s="9">
        <f t="shared" si="672"/>
        <v>86</v>
      </c>
      <c r="Q2704" s="9">
        <f t="shared" si="673"/>
        <v>49</v>
      </c>
      <c r="R2704" s="9">
        <f t="shared" si="674"/>
        <v>-19</v>
      </c>
      <c r="S2704" s="9">
        <f t="shared" si="675"/>
        <v>53</v>
      </c>
      <c r="T2704" s="9">
        <f t="shared" si="676"/>
        <v>-21</v>
      </c>
      <c r="U2704" s="9">
        <f t="shared" si="684"/>
        <v>4214</v>
      </c>
      <c r="V2704" s="9">
        <f t="shared" si="685"/>
        <v>-1634</v>
      </c>
      <c r="W2704" s="1">
        <f t="shared" si="686"/>
        <v>4558</v>
      </c>
      <c r="X2704" s="1">
        <f t="shared" si="687"/>
        <v>-1806</v>
      </c>
    </row>
    <row r="2705" spans="9:24">
      <c r="I2705" s="10">
        <f t="shared" si="679"/>
        <v>0</v>
      </c>
      <c r="J2705" s="10">
        <f t="shared" si="680"/>
        <v>0</v>
      </c>
      <c r="K2705" s="10">
        <f t="shared" si="681"/>
        <v>0</v>
      </c>
      <c r="L2705" s="9">
        <f t="shared" si="677"/>
        <v>84</v>
      </c>
      <c r="M2705" s="9">
        <f t="shared" si="678"/>
        <v>232</v>
      </c>
      <c r="N2705" s="9">
        <f t="shared" si="682"/>
        <v>-316</v>
      </c>
      <c r="O2705" s="9">
        <f t="shared" si="683"/>
        <v>-316</v>
      </c>
      <c r="P2705" s="9">
        <f t="shared" si="672"/>
        <v>86</v>
      </c>
      <c r="Q2705" s="9">
        <f t="shared" si="673"/>
        <v>49</v>
      </c>
      <c r="R2705" s="9">
        <f t="shared" si="674"/>
        <v>-19</v>
      </c>
      <c r="S2705" s="9">
        <f t="shared" si="675"/>
        <v>53</v>
      </c>
      <c r="T2705" s="9">
        <f t="shared" si="676"/>
        <v>-21</v>
      </c>
      <c r="U2705" s="9">
        <f t="shared" si="684"/>
        <v>4214</v>
      </c>
      <c r="V2705" s="9">
        <f t="shared" si="685"/>
        <v>-1634</v>
      </c>
      <c r="W2705" s="1">
        <f t="shared" si="686"/>
        <v>4558</v>
      </c>
      <c r="X2705" s="1">
        <f t="shared" si="687"/>
        <v>-1806</v>
      </c>
    </row>
    <row r="2706" spans="9:24">
      <c r="I2706" s="10">
        <f t="shared" si="679"/>
        <v>0</v>
      </c>
      <c r="J2706" s="10">
        <f t="shared" si="680"/>
        <v>0</v>
      </c>
      <c r="K2706" s="10">
        <f t="shared" si="681"/>
        <v>0</v>
      </c>
      <c r="L2706" s="9">
        <f t="shared" si="677"/>
        <v>84</v>
      </c>
      <c r="M2706" s="9">
        <f t="shared" si="678"/>
        <v>236</v>
      </c>
      <c r="N2706" s="9">
        <f t="shared" si="682"/>
        <v>-320</v>
      </c>
      <c r="O2706" s="9">
        <f t="shared" si="683"/>
        <v>-320</v>
      </c>
      <c r="P2706" s="9">
        <f t="shared" ref="P2706:P2769" si="688">INT(INT($A$2*2+$A$5+L2706/4)*$A$11/100+$A$11+10)</f>
        <v>86</v>
      </c>
      <c r="Q2706" s="9">
        <f t="shared" ref="Q2706:Q2769" si="689">INT(INT($B$2*2+$B$5+M2706/4)*$A$11/100+5)</f>
        <v>50</v>
      </c>
      <c r="R2706" s="9">
        <f t="shared" ref="R2706:R2769" si="690">INT(INT($C$2*2+$C$5+N2706/4)*$A$11/100+5)</f>
        <v>-20</v>
      </c>
      <c r="S2706" s="9">
        <f t="shared" ref="S2706:S2769" si="691">INT(Q2706*1.1)</f>
        <v>55</v>
      </c>
      <c r="T2706" s="9">
        <f t="shared" ref="T2706:T2769" si="692">INT(R2706*1.1)</f>
        <v>-22</v>
      </c>
      <c r="U2706" s="9">
        <f t="shared" si="684"/>
        <v>4300</v>
      </c>
      <c r="V2706" s="9">
        <f t="shared" si="685"/>
        <v>-1720</v>
      </c>
      <c r="W2706" s="1">
        <f t="shared" si="686"/>
        <v>4730</v>
      </c>
      <c r="X2706" s="1">
        <f t="shared" si="687"/>
        <v>-1892</v>
      </c>
    </row>
    <row r="2707" spans="9:24">
      <c r="I2707" s="10">
        <f t="shared" si="679"/>
        <v>0</v>
      </c>
      <c r="J2707" s="10">
        <f t="shared" si="680"/>
        <v>0</v>
      </c>
      <c r="K2707" s="10">
        <f t="shared" si="681"/>
        <v>0</v>
      </c>
      <c r="L2707" s="9">
        <f t="shared" si="677"/>
        <v>84</v>
      </c>
      <c r="M2707" s="9">
        <f t="shared" si="678"/>
        <v>240</v>
      </c>
      <c r="N2707" s="9">
        <f t="shared" si="682"/>
        <v>-324</v>
      </c>
      <c r="O2707" s="9">
        <f t="shared" si="683"/>
        <v>-324</v>
      </c>
      <c r="P2707" s="9">
        <f t="shared" si="688"/>
        <v>86</v>
      </c>
      <c r="Q2707" s="9">
        <f t="shared" si="689"/>
        <v>50</v>
      </c>
      <c r="R2707" s="9">
        <f t="shared" si="690"/>
        <v>-20</v>
      </c>
      <c r="S2707" s="9">
        <f t="shared" si="691"/>
        <v>55</v>
      </c>
      <c r="T2707" s="9">
        <f t="shared" si="692"/>
        <v>-22</v>
      </c>
      <c r="U2707" s="9">
        <f t="shared" si="684"/>
        <v>4300</v>
      </c>
      <c r="V2707" s="9">
        <f t="shared" si="685"/>
        <v>-1720</v>
      </c>
      <c r="W2707" s="1">
        <f t="shared" si="686"/>
        <v>4730</v>
      </c>
      <c r="X2707" s="1">
        <f t="shared" si="687"/>
        <v>-1892</v>
      </c>
    </row>
    <row r="2708" spans="9:24">
      <c r="I2708" s="10">
        <f t="shared" si="679"/>
        <v>0</v>
      </c>
      <c r="J2708" s="10">
        <f t="shared" si="680"/>
        <v>0</v>
      </c>
      <c r="K2708" s="10">
        <f t="shared" si="681"/>
        <v>0</v>
      </c>
      <c r="L2708" s="9">
        <f t="shared" si="677"/>
        <v>84</v>
      </c>
      <c r="M2708" s="9">
        <f t="shared" si="678"/>
        <v>244</v>
      </c>
      <c r="N2708" s="9">
        <f t="shared" si="682"/>
        <v>-328</v>
      </c>
      <c r="O2708" s="9">
        <f t="shared" si="683"/>
        <v>-328</v>
      </c>
      <c r="P2708" s="9">
        <f t="shared" si="688"/>
        <v>86</v>
      </c>
      <c r="Q2708" s="9">
        <f t="shared" si="689"/>
        <v>51</v>
      </c>
      <c r="R2708" s="9">
        <f t="shared" si="690"/>
        <v>-21</v>
      </c>
      <c r="S2708" s="9">
        <f t="shared" si="691"/>
        <v>56</v>
      </c>
      <c r="T2708" s="9">
        <f t="shared" si="692"/>
        <v>-24</v>
      </c>
      <c r="U2708" s="9">
        <f t="shared" si="684"/>
        <v>4386</v>
      </c>
      <c r="V2708" s="9">
        <f t="shared" si="685"/>
        <v>-1806</v>
      </c>
      <c r="W2708" s="1">
        <f t="shared" si="686"/>
        <v>4816</v>
      </c>
      <c r="X2708" s="1">
        <f t="shared" si="687"/>
        <v>-2064</v>
      </c>
    </row>
    <row r="2709" spans="9:24">
      <c r="I2709" s="10">
        <f t="shared" si="679"/>
        <v>0</v>
      </c>
      <c r="J2709" s="10">
        <f t="shared" si="680"/>
        <v>0</v>
      </c>
      <c r="K2709" s="10">
        <f t="shared" si="681"/>
        <v>0</v>
      </c>
      <c r="L2709" s="9">
        <f t="shared" si="677"/>
        <v>84</v>
      </c>
      <c r="M2709" s="9">
        <f t="shared" si="678"/>
        <v>248</v>
      </c>
      <c r="N2709" s="9">
        <f t="shared" si="682"/>
        <v>-332</v>
      </c>
      <c r="O2709" s="9">
        <f t="shared" si="683"/>
        <v>-332</v>
      </c>
      <c r="P2709" s="9">
        <f t="shared" si="688"/>
        <v>86</v>
      </c>
      <c r="Q2709" s="9">
        <f t="shared" si="689"/>
        <v>51</v>
      </c>
      <c r="R2709" s="9">
        <f t="shared" si="690"/>
        <v>-21</v>
      </c>
      <c r="S2709" s="9">
        <f t="shared" si="691"/>
        <v>56</v>
      </c>
      <c r="T2709" s="9">
        <f t="shared" si="692"/>
        <v>-24</v>
      </c>
      <c r="U2709" s="9">
        <f t="shared" si="684"/>
        <v>4386</v>
      </c>
      <c r="V2709" s="9">
        <f t="shared" si="685"/>
        <v>-1806</v>
      </c>
      <c r="W2709" s="1">
        <f t="shared" si="686"/>
        <v>4816</v>
      </c>
      <c r="X2709" s="1">
        <f t="shared" si="687"/>
        <v>-2064</v>
      </c>
    </row>
    <row r="2710" spans="9:24">
      <c r="I2710" s="10">
        <f t="shared" si="679"/>
        <v>0</v>
      </c>
      <c r="J2710" s="10">
        <f t="shared" si="680"/>
        <v>0</v>
      </c>
      <c r="K2710" s="10">
        <f t="shared" si="681"/>
        <v>0</v>
      </c>
      <c r="L2710" s="9">
        <f t="shared" si="677"/>
        <v>84</v>
      </c>
      <c r="M2710" s="9">
        <f t="shared" si="678"/>
        <v>252</v>
      </c>
      <c r="N2710" s="9">
        <f t="shared" si="682"/>
        <v>-336</v>
      </c>
      <c r="O2710" s="9">
        <f t="shared" si="683"/>
        <v>-336</v>
      </c>
      <c r="P2710" s="9">
        <f t="shared" si="688"/>
        <v>86</v>
      </c>
      <c r="Q2710" s="9">
        <f t="shared" si="689"/>
        <v>52</v>
      </c>
      <c r="R2710" s="9">
        <f t="shared" si="690"/>
        <v>-22</v>
      </c>
      <c r="S2710" s="9">
        <f t="shared" si="691"/>
        <v>57</v>
      </c>
      <c r="T2710" s="9">
        <f t="shared" si="692"/>
        <v>-25</v>
      </c>
      <c r="U2710" s="9">
        <f t="shared" si="684"/>
        <v>4472</v>
      </c>
      <c r="V2710" s="9">
        <f t="shared" si="685"/>
        <v>-1892</v>
      </c>
      <c r="W2710" s="1">
        <f t="shared" si="686"/>
        <v>4902</v>
      </c>
      <c r="X2710" s="1">
        <f t="shared" si="687"/>
        <v>-2150</v>
      </c>
    </row>
    <row r="2711" spans="9:24">
      <c r="I2711" s="10">
        <f t="shared" si="679"/>
        <v>0</v>
      </c>
      <c r="J2711" s="10">
        <f t="shared" si="680"/>
        <v>0</v>
      </c>
      <c r="K2711" s="10">
        <f t="shared" si="681"/>
        <v>0</v>
      </c>
      <c r="L2711" s="9">
        <f t="shared" si="677"/>
        <v>80</v>
      </c>
      <c r="M2711" s="9">
        <f t="shared" si="678"/>
        <v>4</v>
      </c>
      <c r="N2711" s="9">
        <f t="shared" si="682"/>
        <v>-84</v>
      </c>
      <c r="O2711" s="9">
        <f t="shared" si="683"/>
        <v>-84</v>
      </c>
      <c r="P2711" s="9">
        <f t="shared" si="688"/>
        <v>85</v>
      </c>
      <c r="Q2711" s="9">
        <f t="shared" si="689"/>
        <v>21</v>
      </c>
      <c r="R2711" s="9">
        <f t="shared" si="690"/>
        <v>10</v>
      </c>
      <c r="S2711" s="9">
        <f t="shared" si="691"/>
        <v>23</v>
      </c>
      <c r="T2711" s="9">
        <f t="shared" si="692"/>
        <v>11</v>
      </c>
      <c r="U2711" s="9">
        <f t="shared" si="684"/>
        <v>1785</v>
      </c>
      <c r="V2711" s="9">
        <f t="shared" si="685"/>
        <v>850</v>
      </c>
      <c r="W2711" s="1">
        <f t="shared" si="686"/>
        <v>1955</v>
      </c>
      <c r="X2711" s="1">
        <f t="shared" si="687"/>
        <v>935</v>
      </c>
    </row>
    <row r="2712" spans="9:24">
      <c r="I2712" s="10">
        <f t="shared" si="679"/>
        <v>0</v>
      </c>
      <c r="J2712" s="10">
        <f t="shared" si="680"/>
        <v>0</v>
      </c>
      <c r="K2712" s="10">
        <f t="shared" si="681"/>
        <v>0</v>
      </c>
      <c r="L2712" s="9">
        <f t="shared" si="677"/>
        <v>80</v>
      </c>
      <c r="M2712" s="9">
        <f t="shared" si="678"/>
        <v>8</v>
      </c>
      <c r="N2712" s="9">
        <f t="shared" si="682"/>
        <v>-88</v>
      </c>
      <c r="O2712" s="9">
        <f t="shared" si="683"/>
        <v>-88</v>
      </c>
      <c r="P2712" s="9">
        <f t="shared" si="688"/>
        <v>85</v>
      </c>
      <c r="Q2712" s="9">
        <f t="shared" si="689"/>
        <v>21</v>
      </c>
      <c r="R2712" s="9">
        <f t="shared" si="690"/>
        <v>9</v>
      </c>
      <c r="S2712" s="9">
        <f t="shared" si="691"/>
        <v>23</v>
      </c>
      <c r="T2712" s="9">
        <f t="shared" si="692"/>
        <v>9</v>
      </c>
      <c r="U2712" s="9">
        <f t="shared" si="684"/>
        <v>1785</v>
      </c>
      <c r="V2712" s="9">
        <f t="shared" si="685"/>
        <v>765</v>
      </c>
      <c r="W2712" s="1">
        <f t="shared" si="686"/>
        <v>1955</v>
      </c>
      <c r="X2712" s="1">
        <f t="shared" si="687"/>
        <v>765</v>
      </c>
    </row>
    <row r="2713" spans="9:24">
      <c r="I2713" s="10">
        <f t="shared" si="679"/>
        <v>0</v>
      </c>
      <c r="J2713" s="10">
        <f t="shared" si="680"/>
        <v>0</v>
      </c>
      <c r="K2713" s="10">
        <f t="shared" si="681"/>
        <v>0</v>
      </c>
      <c r="L2713" s="9">
        <f t="shared" si="677"/>
        <v>80</v>
      </c>
      <c r="M2713" s="9">
        <f t="shared" si="678"/>
        <v>12</v>
      </c>
      <c r="N2713" s="9">
        <f t="shared" si="682"/>
        <v>-92</v>
      </c>
      <c r="O2713" s="9">
        <f t="shared" si="683"/>
        <v>-92</v>
      </c>
      <c r="P2713" s="9">
        <f t="shared" si="688"/>
        <v>85</v>
      </c>
      <c r="Q2713" s="9">
        <f t="shared" si="689"/>
        <v>22</v>
      </c>
      <c r="R2713" s="9">
        <f t="shared" si="690"/>
        <v>9</v>
      </c>
      <c r="S2713" s="9">
        <f t="shared" si="691"/>
        <v>24</v>
      </c>
      <c r="T2713" s="9">
        <f t="shared" si="692"/>
        <v>9</v>
      </c>
      <c r="U2713" s="9">
        <f t="shared" si="684"/>
        <v>1870</v>
      </c>
      <c r="V2713" s="9">
        <f t="shared" si="685"/>
        <v>765</v>
      </c>
      <c r="W2713" s="1">
        <f t="shared" si="686"/>
        <v>2040</v>
      </c>
      <c r="X2713" s="1">
        <f t="shared" si="687"/>
        <v>765</v>
      </c>
    </row>
    <row r="2714" spans="9:24">
      <c r="I2714" s="10">
        <f t="shared" si="679"/>
        <v>0</v>
      </c>
      <c r="J2714" s="10">
        <f t="shared" si="680"/>
        <v>0</v>
      </c>
      <c r="K2714" s="10">
        <f t="shared" si="681"/>
        <v>0</v>
      </c>
      <c r="L2714" s="9">
        <f t="shared" si="677"/>
        <v>80</v>
      </c>
      <c r="M2714" s="9">
        <f t="shared" si="678"/>
        <v>16</v>
      </c>
      <c r="N2714" s="9">
        <f t="shared" si="682"/>
        <v>-96</v>
      </c>
      <c r="O2714" s="9">
        <f t="shared" si="683"/>
        <v>-96</v>
      </c>
      <c r="P2714" s="9">
        <f t="shared" si="688"/>
        <v>85</v>
      </c>
      <c r="Q2714" s="9">
        <f t="shared" si="689"/>
        <v>22</v>
      </c>
      <c r="R2714" s="9">
        <f t="shared" si="690"/>
        <v>8</v>
      </c>
      <c r="S2714" s="9">
        <f t="shared" si="691"/>
        <v>24</v>
      </c>
      <c r="T2714" s="9">
        <f t="shared" si="692"/>
        <v>8</v>
      </c>
      <c r="U2714" s="9">
        <f t="shared" si="684"/>
        <v>1870</v>
      </c>
      <c r="V2714" s="9">
        <f t="shared" si="685"/>
        <v>680</v>
      </c>
      <c r="W2714" s="1">
        <f t="shared" si="686"/>
        <v>2040</v>
      </c>
      <c r="X2714" s="1">
        <f t="shared" si="687"/>
        <v>680</v>
      </c>
    </row>
    <row r="2715" spans="9:24">
      <c r="I2715" s="10">
        <f t="shared" si="679"/>
        <v>0</v>
      </c>
      <c r="J2715" s="10">
        <f t="shared" si="680"/>
        <v>0</v>
      </c>
      <c r="K2715" s="10">
        <f t="shared" si="681"/>
        <v>0</v>
      </c>
      <c r="L2715" s="9">
        <f t="shared" si="677"/>
        <v>80</v>
      </c>
      <c r="M2715" s="9">
        <f t="shared" si="678"/>
        <v>20</v>
      </c>
      <c r="N2715" s="9">
        <f t="shared" si="682"/>
        <v>-100</v>
      </c>
      <c r="O2715" s="9">
        <f t="shared" si="683"/>
        <v>-100</v>
      </c>
      <c r="P2715" s="9">
        <f t="shared" si="688"/>
        <v>85</v>
      </c>
      <c r="Q2715" s="9">
        <f t="shared" si="689"/>
        <v>23</v>
      </c>
      <c r="R2715" s="9">
        <f t="shared" si="690"/>
        <v>8</v>
      </c>
      <c r="S2715" s="9">
        <f t="shared" si="691"/>
        <v>25</v>
      </c>
      <c r="T2715" s="9">
        <f t="shared" si="692"/>
        <v>8</v>
      </c>
      <c r="U2715" s="9">
        <f t="shared" si="684"/>
        <v>1955</v>
      </c>
      <c r="V2715" s="9">
        <f t="shared" si="685"/>
        <v>680</v>
      </c>
      <c r="W2715" s="1">
        <f t="shared" si="686"/>
        <v>2125</v>
      </c>
      <c r="X2715" s="1">
        <f t="shared" si="687"/>
        <v>680</v>
      </c>
    </row>
    <row r="2716" spans="9:24">
      <c r="I2716" s="10">
        <f t="shared" si="679"/>
        <v>0</v>
      </c>
      <c r="J2716" s="10">
        <f t="shared" si="680"/>
        <v>0</v>
      </c>
      <c r="K2716" s="10">
        <f t="shared" si="681"/>
        <v>0</v>
      </c>
      <c r="L2716" s="9">
        <f t="shared" si="677"/>
        <v>80</v>
      </c>
      <c r="M2716" s="9">
        <f t="shared" si="678"/>
        <v>24</v>
      </c>
      <c r="N2716" s="9">
        <f t="shared" si="682"/>
        <v>-104</v>
      </c>
      <c r="O2716" s="9">
        <f t="shared" si="683"/>
        <v>-104</v>
      </c>
      <c r="P2716" s="9">
        <f t="shared" si="688"/>
        <v>85</v>
      </c>
      <c r="Q2716" s="9">
        <f t="shared" si="689"/>
        <v>23</v>
      </c>
      <c r="R2716" s="9">
        <f t="shared" si="690"/>
        <v>7</v>
      </c>
      <c r="S2716" s="9">
        <f t="shared" si="691"/>
        <v>25</v>
      </c>
      <c r="T2716" s="9">
        <f t="shared" si="692"/>
        <v>7</v>
      </c>
      <c r="U2716" s="9">
        <f t="shared" si="684"/>
        <v>1955</v>
      </c>
      <c r="V2716" s="9">
        <f t="shared" si="685"/>
        <v>595</v>
      </c>
      <c r="W2716" s="1">
        <f t="shared" si="686"/>
        <v>2125</v>
      </c>
      <c r="X2716" s="1">
        <f t="shared" si="687"/>
        <v>595</v>
      </c>
    </row>
    <row r="2717" spans="9:24">
      <c r="I2717" s="10">
        <f t="shared" si="679"/>
        <v>0</v>
      </c>
      <c r="J2717" s="10">
        <f t="shared" si="680"/>
        <v>0</v>
      </c>
      <c r="K2717" s="10">
        <f t="shared" si="681"/>
        <v>0</v>
      </c>
      <c r="L2717" s="9">
        <f t="shared" si="677"/>
        <v>80</v>
      </c>
      <c r="M2717" s="9">
        <f t="shared" si="678"/>
        <v>28</v>
      </c>
      <c r="N2717" s="9">
        <f t="shared" si="682"/>
        <v>-108</v>
      </c>
      <c r="O2717" s="9">
        <f t="shared" si="683"/>
        <v>-108</v>
      </c>
      <c r="P2717" s="9">
        <f t="shared" si="688"/>
        <v>85</v>
      </c>
      <c r="Q2717" s="9">
        <f t="shared" si="689"/>
        <v>24</v>
      </c>
      <c r="R2717" s="9">
        <f t="shared" si="690"/>
        <v>7</v>
      </c>
      <c r="S2717" s="9">
        <f t="shared" si="691"/>
        <v>26</v>
      </c>
      <c r="T2717" s="9">
        <f t="shared" si="692"/>
        <v>7</v>
      </c>
      <c r="U2717" s="9">
        <f t="shared" si="684"/>
        <v>2040</v>
      </c>
      <c r="V2717" s="9">
        <f t="shared" si="685"/>
        <v>595</v>
      </c>
      <c r="W2717" s="1">
        <f t="shared" si="686"/>
        <v>2210</v>
      </c>
      <c r="X2717" s="1">
        <f t="shared" si="687"/>
        <v>595</v>
      </c>
    </row>
    <row r="2718" spans="9:24">
      <c r="I2718" s="10">
        <f t="shared" si="679"/>
        <v>0</v>
      </c>
      <c r="J2718" s="10">
        <f t="shared" si="680"/>
        <v>0</v>
      </c>
      <c r="K2718" s="10">
        <f t="shared" si="681"/>
        <v>0</v>
      </c>
      <c r="L2718" s="9">
        <f t="shared" si="677"/>
        <v>80</v>
      </c>
      <c r="M2718" s="9">
        <f t="shared" si="678"/>
        <v>32</v>
      </c>
      <c r="N2718" s="9">
        <f t="shared" si="682"/>
        <v>-112</v>
      </c>
      <c r="O2718" s="9">
        <f t="shared" si="683"/>
        <v>-112</v>
      </c>
      <c r="P2718" s="9">
        <f t="shared" si="688"/>
        <v>85</v>
      </c>
      <c r="Q2718" s="9">
        <f t="shared" si="689"/>
        <v>24</v>
      </c>
      <c r="R2718" s="9">
        <f t="shared" si="690"/>
        <v>6</v>
      </c>
      <c r="S2718" s="9">
        <f t="shared" si="691"/>
        <v>26</v>
      </c>
      <c r="T2718" s="9">
        <f t="shared" si="692"/>
        <v>6</v>
      </c>
      <c r="U2718" s="9">
        <f t="shared" si="684"/>
        <v>2040</v>
      </c>
      <c r="V2718" s="9">
        <f t="shared" si="685"/>
        <v>510</v>
      </c>
      <c r="W2718" s="1">
        <f t="shared" si="686"/>
        <v>2210</v>
      </c>
      <c r="X2718" s="1">
        <f t="shared" si="687"/>
        <v>510</v>
      </c>
    </row>
    <row r="2719" spans="9:24">
      <c r="I2719" s="10">
        <f t="shared" si="679"/>
        <v>0</v>
      </c>
      <c r="J2719" s="10">
        <f t="shared" si="680"/>
        <v>0</v>
      </c>
      <c r="K2719" s="10">
        <f t="shared" si="681"/>
        <v>0</v>
      </c>
      <c r="L2719" s="9">
        <f t="shared" si="677"/>
        <v>80</v>
      </c>
      <c r="M2719" s="9">
        <f t="shared" si="678"/>
        <v>36</v>
      </c>
      <c r="N2719" s="9">
        <f t="shared" si="682"/>
        <v>-116</v>
      </c>
      <c r="O2719" s="9">
        <f t="shared" si="683"/>
        <v>-116</v>
      </c>
      <c r="P2719" s="9">
        <f t="shared" si="688"/>
        <v>85</v>
      </c>
      <c r="Q2719" s="9">
        <f t="shared" si="689"/>
        <v>25</v>
      </c>
      <c r="R2719" s="9">
        <f t="shared" si="690"/>
        <v>6</v>
      </c>
      <c r="S2719" s="9">
        <f t="shared" si="691"/>
        <v>27</v>
      </c>
      <c r="T2719" s="9">
        <f t="shared" si="692"/>
        <v>6</v>
      </c>
      <c r="U2719" s="9">
        <f t="shared" si="684"/>
        <v>2125</v>
      </c>
      <c r="V2719" s="9">
        <f t="shared" si="685"/>
        <v>510</v>
      </c>
      <c r="W2719" s="1">
        <f t="shared" si="686"/>
        <v>2295</v>
      </c>
      <c r="X2719" s="1">
        <f t="shared" si="687"/>
        <v>510</v>
      </c>
    </row>
    <row r="2720" spans="9:24">
      <c r="I2720" s="10">
        <f t="shared" si="679"/>
        <v>0</v>
      </c>
      <c r="J2720" s="10">
        <f t="shared" si="680"/>
        <v>0</v>
      </c>
      <c r="K2720" s="10">
        <f t="shared" si="681"/>
        <v>0</v>
      </c>
      <c r="L2720" s="9">
        <f t="shared" si="677"/>
        <v>80</v>
      </c>
      <c r="M2720" s="9">
        <f t="shared" si="678"/>
        <v>40</v>
      </c>
      <c r="N2720" s="9">
        <f t="shared" si="682"/>
        <v>-120</v>
      </c>
      <c r="O2720" s="9">
        <f t="shared" si="683"/>
        <v>-120</v>
      </c>
      <c r="P2720" s="9">
        <f t="shared" si="688"/>
        <v>85</v>
      </c>
      <c r="Q2720" s="9">
        <f t="shared" si="689"/>
        <v>25</v>
      </c>
      <c r="R2720" s="9">
        <f t="shared" si="690"/>
        <v>5</v>
      </c>
      <c r="S2720" s="9">
        <f t="shared" si="691"/>
        <v>27</v>
      </c>
      <c r="T2720" s="9">
        <f t="shared" si="692"/>
        <v>5</v>
      </c>
      <c r="U2720" s="9">
        <f t="shared" si="684"/>
        <v>2125</v>
      </c>
      <c r="V2720" s="9">
        <f t="shared" si="685"/>
        <v>425</v>
      </c>
      <c r="W2720" s="1">
        <f t="shared" si="686"/>
        <v>2295</v>
      </c>
      <c r="X2720" s="1">
        <f t="shared" si="687"/>
        <v>425</v>
      </c>
    </row>
    <row r="2721" spans="9:24">
      <c r="I2721" s="10">
        <f t="shared" si="679"/>
        <v>0</v>
      </c>
      <c r="J2721" s="10">
        <f t="shared" si="680"/>
        <v>0</v>
      </c>
      <c r="K2721" s="10">
        <f t="shared" si="681"/>
        <v>0</v>
      </c>
      <c r="L2721" s="9">
        <f t="shared" si="677"/>
        <v>80</v>
      </c>
      <c r="M2721" s="9">
        <f t="shared" si="678"/>
        <v>44</v>
      </c>
      <c r="N2721" s="9">
        <f t="shared" si="682"/>
        <v>-124</v>
      </c>
      <c r="O2721" s="9">
        <f t="shared" si="683"/>
        <v>-124</v>
      </c>
      <c r="P2721" s="9">
        <f t="shared" si="688"/>
        <v>85</v>
      </c>
      <c r="Q2721" s="9">
        <f t="shared" si="689"/>
        <v>26</v>
      </c>
      <c r="R2721" s="9">
        <f t="shared" si="690"/>
        <v>5</v>
      </c>
      <c r="S2721" s="9">
        <f t="shared" si="691"/>
        <v>28</v>
      </c>
      <c r="T2721" s="9">
        <f t="shared" si="692"/>
        <v>5</v>
      </c>
      <c r="U2721" s="9">
        <f t="shared" si="684"/>
        <v>2210</v>
      </c>
      <c r="V2721" s="9">
        <f t="shared" si="685"/>
        <v>425</v>
      </c>
      <c r="W2721" s="1">
        <f t="shared" si="686"/>
        <v>2380</v>
      </c>
      <c r="X2721" s="1">
        <f t="shared" si="687"/>
        <v>425</v>
      </c>
    </row>
    <row r="2722" spans="9:24">
      <c r="I2722" s="10">
        <f t="shared" si="679"/>
        <v>0</v>
      </c>
      <c r="J2722" s="10">
        <f t="shared" si="680"/>
        <v>0</v>
      </c>
      <c r="K2722" s="10">
        <f t="shared" si="681"/>
        <v>0</v>
      </c>
      <c r="L2722" s="9">
        <f t="shared" si="677"/>
        <v>80</v>
      </c>
      <c r="M2722" s="9">
        <f t="shared" si="678"/>
        <v>48</v>
      </c>
      <c r="N2722" s="9">
        <f t="shared" si="682"/>
        <v>-128</v>
      </c>
      <c r="O2722" s="9">
        <f t="shared" si="683"/>
        <v>-128</v>
      </c>
      <c r="P2722" s="9">
        <f t="shared" si="688"/>
        <v>85</v>
      </c>
      <c r="Q2722" s="9">
        <f t="shared" si="689"/>
        <v>26</v>
      </c>
      <c r="R2722" s="9">
        <f t="shared" si="690"/>
        <v>4</v>
      </c>
      <c r="S2722" s="9">
        <f t="shared" si="691"/>
        <v>28</v>
      </c>
      <c r="T2722" s="9">
        <f t="shared" si="692"/>
        <v>4</v>
      </c>
      <c r="U2722" s="9">
        <f t="shared" si="684"/>
        <v>2210</v>
      </c>
      <c r="V2722" s="9">
        <f t="shared" si="685"/>
        <v>340</v>
      </c>
      <c r="W2722" s="1">
        <f t="shared" si="686"/>
        <v>2380</v>
      </c>
      <c r="X2722" s="1">
        <f t="shared" si="687"/>
        <v>340</v>
      </c>
    </row>
    <row r="2723" spans="9:24">
      <c r="I2723" s="10">
        <f t="shared" si="679"/>
        <v>0</v>
      </c>
      <c r="J2723" s="10">
        <f t="shared" si="680"/>
        <v>0</v>
      </c>
      <c r="K2723" s="10">
        <f t="shared" si="681"/>
        <v>0</v>
      </c>
      <c r="L2723" s="9">
        <f t="shared" si="677"/>
        <v>80</v>
      </c>
      <c r="M2723" s="9">
        <f t="shared" si="678"/>
        <v>52</v>
      </c>
      <c r="N2723" s="9">
        <f t="shared" si="682"/>
        <v>-132</v>
      </c>
      <c r="O2723" s="9">
        <f t="shared" si="683"/>
        <v>-132</v>
      </c>
      <c r="P2723" s="9">
        <f t="shared" si="688"/>
        <v>85</v>
      </c>
      <c r="Q2723" s="9">
        <f t="shared" si="689"/>
        <v>27</v>
      </c>
      <c r="R2723" s="9">
        <f t="shared" si="690"/>
        <v>4</v>
      </c>
      <c r="S2723" s="9">
        <f t="shared" si="691"/>
        <v>29</v>
      </c>
      <c r="T2723" s="9">
        <f t="shared" si="692"/>
        <v>4</v>
      </c>
      <c r="U2723" s="9">
        <f t="shared" si="684"/>
        <v>2295</v>
      </c>
      <c r="V2723" s="9">
        <f t="shared" si="685"/>
        <v>340</v>
      </c>
      <c r="W2723" s="1">
        <f t="shared" si="686"/>
        <v>2465</v>
      </c>
      <c r="X2723" s="1">
        <f t="shared" si="687"/>
        <v>340</v>
      </c>
    </row>
    <row r="2724" spans="9:24">
      <c r="I2724" s="10">
        <f t="shared" si="679"/>
        <v>0</v>
      </c>
      <c r="J2724" s="10">
        <f t="shared" si="680"/>
        <v>0</v>
      </c>
      <c r="K2724" s="10">
        <f t="shared" si="681"/>
        <v>0</v>
      </c>
      <c r="L2724" s="9">
        <f t="shared" si="677"/>
        <v>80</v>
      </c>
      <c r="M2724" s="9">
        <f t="shared" si="678"/>
        <v>56</v>
      </c>
      <c r="N2724" s="9">
        <f t="shared" si="682"/>
        <v>-136</v>
      </c>
      <c r="O2724" s="9">
        <f t="shared" si="683"/>
        <v>-136</v>
      </c>
      <c r="P2724" s="9">
        <f t="shared" si="688"/>
        <v>85</v>
      </c>
      <c r="Q2724" s="9">
        <f t="shared" si="689"/>
        <v>27</v>
      </c>
      <c r="R2724" s="9">
        <f t="shared" si="690"/>
        <v>3</v>
      </c>
      <c r="S2724" s="9">
        <f t="shared" si="691"/>
        <v>29</v>
      </c>
      <c r="T2724" s="9">
        <f t="shared" si="692"/>
        <v>3</v>
      </c>
      <c r="U2724" s="9">
        <f t="shared" si="684"/>
        <v>2295</v>
      </c>
      <c r="V2724" s="9">
        <f t="shared" si="685"/>
        <v>255</v>
      </c>
      <c r="W2724" s="1">
        <f t="shared" si="686"/>
        <v>2465</v>
      </c>
      <c r="X2724" s="1">
        <f t="shared" si="687"/>
        <v>255</v>
      </c>
    </row>
    <row r="2725" spans="9:24">
      <c r="I2725" s="10">
        <f t="shared" si="679"/>
        <v>0</v>
      </c>
      <c r="J2725" s="10">
        <f t="shared" si="680"/>
        <v>0</v>
      </c>
      <c r="K2725" s="10">
        <f t="shared" si="681"/>
        <v>0</v>
      </c>
      <c r="L2725" s="9">
        <f t="shared" si="677"/>
        <v>80</v>
      </c>
      <c r="M2725" s="9">
        <f t="shared" si="678"/>
        <v>60</v>
      </c>
      <c r="N2725" s="9">
        <f t="shared" si="682"/>
        <v>-140</v>
      </c>
      <c r="O2725" s="9">
        <f t="shared" si="683"/>
        <v>-140</v>
      </c>
      <c r="P2725" s="9">
        <f t="shared" si="688"/>
        <v>85</v>
      </c>
      <c r="Q2725" s="9">
        <f t="shared" si="689"/>
        <v>28</v>
      </c>
      <c r="R2725" s="9">
        <f t="shared" si="690"/>
        <v>3</v>
      </c>
      <c r="S2725" s="9">
        <f t="shared" si="691"/>
        <v>30</v>
      </c>
      <c r="T2725" s="9">
        <f t="shared" si="692"/>
        <v>3</v>
      </c>
      <c r="U2725" s="9">
        <f t="shared" si="684"/>
        <v>2380</v>
      </c>
      <c r="V2725" s="9">
        <f t="shared" si="685"/>
        <v>255</v>
      </c>
      <c r="W2725" s="1">
        <f t="shared" si="686"/>
        <v>2550</v>
      </c>
      <c r="X2725" s="1">
        <f t="shared" si="687"/>
        <v>255</v>
      </c>
    </row>
    <row r="2726" spans="9:24">
      <c r="I2726" s="10">
        <f t="shared" si="679"/>
        <v>0</v>
      </c>
      <c r="J2726" s="10">
        <f t="shared" si="680"/>
        <v>0</v>
      </c>
      <c r="K2726" s="10">
        <f t="shared" si="681"/>
        <v>0</v>
      </c>
      <c r="L2726" s="9">
        <f t="shared" si="677"/>
        <v>80</v>
      </c>
      <c r="M2726" s="9">
        <f t="shared" si="678"/>
        <v>64</v>
      </c>
      <c r="N2726" s="9">
        <f t="shared" si="682"/>
        <v>-144</v>
      </c>
      <c r="O2726" s="9">
        <f t="shared" si="683"/>
        <v>-144</v>
      </c>
      <c r="P2726" s="9">
        <f t="shared" si="688"/>
        <v>85</v>
      </c>
      <c r="Q2726" s="9">
        <f t="shared" si="689"/>
        <v>28</v>
      </c>
      <c r="R2726" s="9">
        <f t="shared" si="690"/>
        <v>2</v>
      </c>
      <c r="S2726" s="9">
        <f t="shared" si="691"/>
        <v>30</v>
      </c>
      <c r="T2726" s="9">
        <f t="shared" si="692"/>
        <v>2</v>
      </c>
      <c r="U2726" s="9">
        <f t="shared" si="684"/>
        <v>2380</v>
      </c>
      <c r="V2726" s="9">
        <f t="shared" si="685"/>
        <v>170</v>
      </c>
      <c r="W2726" s="1">
        <f t="shared" si="686"/>
        <v>2550</v>
      </c>
      <c r="X2726" s="1">
        <f t="shared" si="687"/>
        <v>170</v>
      </c>
    </row>
    <row r="2727" spans="9:24">
      <c r="I2727" s="10">
        <f t="shared" si="679"/>
        <v>0</v>
      </c>
      <c r="J2727" s="10">
        <f t="shared" si="680"/>
        <v>0</v>
      </c>
      <c r="K2727" s="10">
        <f t="shared" si="681"/>
        <v>0</v>
      </c>
      <c r="L2727" s="9">
        <f t="shared" si="677"/>
        <v>80</v>
      </c>
      <c r="M2727" s="9">
        <f t="shared" si="678"/>
        <v>68</v>
      </c>
      <c r="N2727" s="9">
        <f t="shared" si="682"/>
        <v>-148</v>
      </c>
      <c r="O2727" s="9">
        <f t="shared" si="683"/>
        <v>-148</v>
      </c>
      <c r="P2727" s="9">
        <f t="shared" si="688"/>
        <v>85</v>
      </c>
      <c r="Q2727" s="9">
        <f t="shared" si="689"/>
        <v>29</v>
      </c>
      <c r="R2727" s="9">
        <f t="shared" si="690"/>
        <v>2</v>
      </c>
      <c r="S2727" s="9">
        <f t="shared" si="691"/>
        <v>31</v>
      </c>
      <c r="T2727" s="9">
        <f t="shared" si="692"/>
        <v>2</v>
      </c>
      <c r="U2727" s="9">
        <f t="shared" si="684"/>
        <v>2465</v>
      </c>
      <c r="V2727" s="9">
        <f t="shared" si="685"/>
        <v>170</v>
      </c>
      <c r="W2727" s="1">
        <f t="shared" si="686"/>
        <v>2635</v>
      </c>
      <c r="X2727" s="1">
        <f t="shared" si="687"/>
        <v>170</v>
      </c>
    </row>
    <row r="2728" spans="9:24">
      <c r="I2728" s="10">
        <f t="shared" si="679"/>
        <v>0</v>
      </c>
      <c r="J2728" s="10">
        <f t="shared" si="680"/>
        <v>0</v>
      </c>
      <c r="K2728" s="10">
        <f t="shared" si="681"/>
        <v>0</v>
      </c>
      <c r="L2728" s="9">
        <f t="shared" si="677"/>
        <v>80</v>
      </c>
      <c r="M2728" s="9">
        <f t="shared" si="678"/>
        <v>72</v>
      </c>
      <c r="N2728" s="9">
        <f t="shared" si="682"/>
        <v>-152</v>
      </c>
      <c r="O2728" s="9">
        <f t="shared" si="683"/>
        <v>-152</v>
      </c>
      <c r="P2728" s="9">
        <f t="shared" si="688"/>
        <v>85</v>
      </c>
      <c r="Q2728" s="9">
        <f t="shared" si="689"/>
        <v>29</v>
      </c>
      <c r="R2728" s="9">
        <f t="shared" si="690"/>
        <v>1</v>
      </c>
      <c r="S2728" s="9">
        <f t="shared" si="691"/>
        <v>31</v>
      </c>
      <c r="T2728" s="9">
        <f t="shared" si="692"/>
        <v>1</v>
      </c>
      <c r="U2728" s="9">
        <f t="shared" si="684"/>
        <v>2465</v>
      </c>
      <c r="V2728" s="9">
        <f t="shared" si="685"/>
        <v>85</v>
      </c>
      <c r="W2728" s="1">
        <f t="shared" si="686"/>
        <v>2635</v>
      </c>
      <c r="X2728" s="1">
        <f t="shared" si="687"/>
        <v>85</v>
      </c>
    </row>
    <row r="2729" spans="9:24">
      <c r="I2729" s="10">
        <f t="shared" si="679"/>
        <v>0</v>
      </c>
      <c r="J2729" s="10">
        <f t="shared" si="680"/>
        <v>0</v>
      </c>
      <c r="K2729" s="10">
        <f t="shared" si="681"/>
        <v>0</v>
      </c>
      <c r="L2729" s="9">
        <f t="shared" si="677"/>
        <v>80</v>
      </c>
      <c r="M2729" s="9">
        <f t="shared" si="678"/>
        <v>76</v>
      </c>
      <c r="N2729" s="9">
        <f t="shared" si="682"/>
        <v>-156</v>
      </c>
      <c r="O2729" s="9">
        <f t="shared" si="683"/>
        <v>-156</v>
      </c>
      <c r="P2729" s="9">
        <f t="shared" si="688"/>
        <v>85</v>
      </c>
      <c r="Q2729" s="9">
        <f t="shared" si="689"/>
        <v>30</v>
      </c>
      <c r="R2729" s="9">
        <f t="shared" si="690"/>
        <v>1</v>
      </c>
      <c r="S2729" s="9">
        <f t="shared" si="691"/>
        <v>33</v>
      </c>
      <c r="T2729" s="9">
        <f t="shared" si="692"/>
        <v>1</v>
      </c>
      <c r="U2729" s="9">
        <f t="shared" si="684"/>
        <v>2550</v>
      </c>
      <c r="V2729" s="9">
        <f t="shared" si="685"/>
        <v>85</v>
      </c>
      <c r="W2729" s="1">
        <f t="shared" si="686"/>
        <v>2805</v>
      </c>
      <c r="X2729" s="1">
        <f t="shared" si="687"/>
        <v>85</v>
      </c>
    </row>
    <row r="2730" spans="9:24">
      <c r="I2730" s="10">
        <f t="shared" si="679"/>
        <v>0</v>
      </c>
      <c r="J2730" s="10">
        <f t="shared" si="680"/>
        <v>0</v>
      </c>
      <c r="K2730" s="10">
        <f t="shared" si="681"/>
        <v>0</v>
      </c>
      <c r="L2730" s="9">
        <f t="shared" ref="L2730:L2793" si="693">L2667-4</f>
        <v>80</v>
      </c>
      <c r="M2730" s="9">
        <f t="shared" si="678"/>
        <v>80</v>
      </c>
      <c r="N2730" s="9">
        <f t="shared" si="682"/>
        <v>-160</v>
      </c>
      <c r="O2730" s="9">
        <f t="shared" si="683"/>
        <v>-160</v>
      </c>
      <c r="P2730" s="9">
        <f t="shared" si="688"/>
        <v>85</v>
      </c>
      <c r="Q2730" s="9">
        <f t="shared" si="689"/>
        <v>30</v>
      </c>
      <c r="R2730" s="9">
        <f t="shared" si="690"/>
        <v>0</v>
      </c>
      <c r="S2730" s="9">
        <f t="shared" si="691"/>
        <v>33</v>
      </c>
      <c r="T2730" s="9">
        <f t="shared" si="692"/>
        <v>0</v>
      </c>
      <c r="U2730" s="9">
        <f t="shared" si="684"/>
        <v>2550</v>
      </c>
      <c r="V2730" s="9">
        <f t="shared" si="685"/>
        <v>0</v>
      </c>
      <c r="W2730" s="1">
        <f t="shared" si="686"/>
        <v>2805</v>
      </c>
      <c r="X2730" s="1">
        <f t="shared" si="687"/>
        <v>0</v>
      </c>
    </row>
    <row r="2731" spans="9:24">
      <c r="I2731" s="10">
        <f t="shared" si="679"/>
        <v>0</v>
      </c>
      <c r="J2731" s="10">
        <f t="shared" si="680"/>
        <v>0</v>
      </c>
      <c r="K2731" s="10">
        <f t="shared" si="681"/>
        <v>0</v>
      </c>
      <c r="L2731" s="9">
        <f t="shared" si="693"/>
        <v>80</v>
      </c>
      <c r="M2731" s="9">
        <f t="shared" si="678"/>
        <v>84</v>
      </c>
      <c r="N2731" s="9">
        <f t="shared" si="682"/>
        <v>-164</v>
      </c>
      <c r="O2731" s="9">
        <f t="shared" si="683"/>
        <v>-164</v>
      </c>
      <c r="P2731" s="9">
        <f t="shared" si="688"/>
        <v>85</v>
      </c>
      <c r="Q2731" s="9">
        <f t="shared" si="689"/>
        <v>31</v>
      </c>
      <c r="R2731" s="9">
        <f t="shared" si="690"/>
        <v>0</v>
      </c>
      <c r="S2731" s="9">
        <f t="shared" si="691"/>
        <v>34</v>
      </c>
      <c r="T2731" s="9">
        <f t="shared" si="692"/>
        <v>0</v>
      </c>
      <c r="U2731" s="9">
        <f t="shared" si="684"/>
        <v>2635</v>
      </c>
      <c r="V2731" s="9">
        <f t="shared" si="685"/>
        <v>0</v>
      </c>
      <c r="W2731" s="1">
        <f t="shared" si="686"/>
        <v>2890</v>
      </c>
      <c r="X2731" s="1">
        <f t="shared" si="687"/>
        <v>0</v>
      </c>
    </row>
    <row r="2732" spans="9:24">
      <c r="I2732" s="10">
        <f t="shared" si="679"/>
        <v>0</v>
      </c>
      <c r="J2732" s="10">
        <f t="shared" si="680"/>
        <v>0</v>
      </c>
      <c r="K2732" s="10">
        <f t="shared" si="681"/>
        <v>0</v>
      </c>
      <c r="L2732" s="9">
        <f t="shared" si="693"/>
        <v>80</v>
      </c>
      <c r="M2732" s="9">
        <f t="shared" si="678"/>
        <v>88</v>
      </c>
      <c r="N2732" s="9">
        <f t="shared" si="682"/>
        <v>-168</v>
      </c>
      <c r="O2732" s="9">
        <f t="shared" si="683"/>
        <v>-168</v>
      </c>
      <c r="P2732" s="9">
        <f t="shared" si="688"/>
        <v>85</v>
      </c>
      <c r="Q2732" s="9">
        <f t="shared" si="689"/>
        <v>31</v>
      </c>
      <c r="R2732" s="9">
        <f t="shared" si="690"/>
        <v>-1</v>
      </c>
      <c r="S2732" s="9">
        <f t="shared" si="691"/>
        <v>34</v>
      </c>
      <c r="T2732" s="9">
        <f t="shared" si="692"/>
        <v>-2</v>
      </c>
      <c r="U2732" s="9">
        <f t="shared" si="684"/>
        <v>2635</v>
      </c>
      <c r="V2732" s="9">
        <f t="shared" si="685"/>
        <v>-85</v>
      </c>
      <c r="W2732" s="1">
        <f t="shared" si="686"/>
        <v>2890</v>
      </c>
      <c r="X2732" s="1">
        <f t="shared" si="687"/>
        <v>-170</v>
      </c>
    </row>
    <row r="2733" spans="9:24">
      <c r="I2733" s="10">
        <f t="shared" si="679"/>
        <v>0</v>
      </c>
      <c r="J2733" s="10">
        <f t="shared" si="680"/>
        <v>0</v>
      </c>
      <c r="K2733" s="10">
        <f t="shared" si="681"/>
        <v>0</v>
      </c>
      <c r="L2733" s="9">
        <f t="shared" si="693"/>
        <v>80</v>
      </c>
      <c r="M2733" s="9">
        <f t="shared" si="678"/>
        <v>92</v>
      </c>
      <c r="N2733" s="9">
        <f t="shared" si="682"/>
        <v>-172</v>
      </c>
      <c r="O2733" s="9">
        <f t="shared" si="683"/>
        <v>-172</v>
      </c>
      <c r="P2733" s="9">
        <f t="shared" si="688"/>
        <v>85</v>
      </c>
      <c r="Q2733" s="9">
        <f t="shared" si="689"/>
        <v>32</v>
      </c>
      <c r="R2733" s="9">
        <f t="shared" si="690"/>
        <v>-1</v>
      </c>
      <c r="S2733" s="9">
        <f t="shared" si="691"/>
        <v>35</v>
      </c>
      <c r="T2733" s="9">
        <f t="shared" si="692"/>
        <v>-2</v>
      </c>
      <c r="U2733" s="9">
        <f t="shared" si="684"/>
        <v>2720</v>
      </c>
      <c r="V2733" s="9">
        <f t="shared" si="685"/>
        <v>-85</v>
      </c>
      <c r="W2733" s="1">
        <f t="shared" si="686"/>
        <v>2975</v>
      </c>
      <c r="X2733" s="1">
        <f t="shared" si="687"/>
        <v>-170</v>
      </c>
    </row>
    <row r="2734" spans="9:24">
      <c r="I2734" s="10">
        <f t="shared" si="679"/>
        <v>0</v>
      </c>
      <c r="J2734" s="10">
        <f t="shared" si="680"/>
        <v>0</v>
      </c>
      <c r="K2734" s="10">
        <f t="shared" si="681"/>
        <v>0</v>
      </c>
      <c r="L2734" s="9">
        <f t="shared" si="693"/>
        <v>80</v>
      </c>
      <c r="M2734" s="9">
        <f t="shared" si="678"/>
        <v>96</v>
      </c>
      <c r="N2734" s="9">
        <f t="shared" si="682"/>
        <v>-176</v>
      </c>
      <c r="O2734" s="9">
        <f t="shared" si="683"/>
        <v>-176</v>
      </c>
      <c r="P2734" s="9">
        <f t="shared" si="688"/>
        <v>85</v>
      </c>
      <c r="Q2734" s="9">
        <f t="shared" si="689"/>
        <v>32</v>
      </c>
      <c r="R2734" s="9">
        <f t="shared" si="690"/>
        <v>-2</v>
      </c>
      <c r="S2734" s="9">
        <f t="shared" si="691"/>
        <v>35</v>
      </c>
      <c r="T2734" s="9">
        <f t="shared" si="692"/>
        <v>-3</v>
      </c>
      <c r="U2734" s="9">
        <f t="shared" si="684"/>
        <v>2720</v>
      </c>
      <c r="V2734" s="9">
        <f t="shared" si="685"/>
        <v>-170</v>
      </c>
      <c r="W2734" s="1">
        <f t="shared" si="686"/>
        <v>2975</v>
      </c>
      <c r="X2734" s="1">
        <f t="shared" si="687"/>
        <v>-255</v>
      </c>
    </row>
    <row r="2735" spans="9:24">
      <c r="I2735" s="10">
        <f t="shared" si="679"/>
        <v>0</v>
      </c>
      <c r="J2735" s="10">
        <f t="shared" si="680"/>
        <v>0</v>
      </c>
      <c r="K2735" s="10">
        <f t="shared" si="681"/>
        <v>0</v>
      </c>
      <c r="L2735" s="9">
        <f t="shared" si="693"/>
        <v>80</v>
      </c>
      <c r="M2735" s="9">
        <f t="shared" si="678"/>
        <v>100</v>
      </c>
      <c r="N2735" s="9">
        <f t="shared" si="682"/>
        <v>-180</v>
      </c>
      <c r="O2735" s="9">
        <f t="shared" si="683"/>
        <v>-180</v>
      </c>
      <c r="P2735" s="9">
        <f t="shared" si="688"/>
        <v>85</v>
      </c>
      <c r="Q2735" s="9">
        <f t="shared" si="689"/>
        <v>33</v>
      </c>
      <c r="R2735" s="9">
        <f t="shared" si="690"/>
        <v>-2</v>
      </c>
      <c r="S2735" s="9">
        <f t="shared" si="691"/>
        <v>36</v>
      </c>
      <c r="T2735" s="9">
        <f t="shared" si="692"/>
        <v>-3</v>
      </c>
      <c r="U2735" s="9">
        <f t="shared" si="684"/>
        <v>2805</v>
      </c>
      <c r="V2735" s="9">
        <f t="shared" si="685"/>
        <v>-170</v>
      </c>
      <c r="W2735" s="1">
        <f t="shared" si="686"/>
        <v>3060</v>
      </c>
      <c r="X2735" s="1">
        <f t="shared" si="687"/>
        <v>-255</v>
      </c>
    </row>
    <row r="2736" spans="9:24">
      <c r="I2736" s="10">
        <f t="shared" si="679"/>
        <v>0</v>
      </c>
      <c r="J2736" s="10">
        <f t="shared" si="680"/>
        <v>0</v>
      </c>
      <c r="K2736" s="10">
        <f t="shared" si="681"/>
        <v>0</v>
      </c>
      <c r="L2736" s="9">
        <f t="shared" si="693"/>
        <v>80</v>
      </c>
      <c r="M2736" s="9">
        <f t="shared" si="678"/>
        <v>104</v>
      </c>
      <c r="N2736" s="9">
        <f t="shared" si="682"/>
        <v>-184</v>
      </c>
      <c r="O2736" s="9">
        <f t="shared" si="683"/>
        <v>-184</v>
      </c>
      <c r="P2736" s="9">
        <f t="shared" si="688"/>
        <v>85</v>
      </c>
      <c r="Q2736" s="9">
        <f t="shared" si="689"/>
        <v>33</v>
      </c>
      <c r="R2736" s="9">
        <f t="shared" si="690"/>
        <v>-3</v>
      </c>
      <c r="S2736" s="9">
        <f t="shared" si="691"/>
        <v>36</v>
      </c>
      <c r="T2736" s="9">
        <f t="shared" si="692"/>
        <v>-4</v>
      </c>
      <c r="U2736" s="9">
        <f t="shared" si="684"/>
        <v>2805</v>
      </c>
      <c r="V2736" s="9">
        <f t="shared" si="685"/>
        <v>-255</v>
      </c>
      <c r="W2736" s="1">
        <f t="shared" si="686"/>
        <v>3060</v>
      </c>
      <c r="X2736" s="1">
        <f t="shared" si="687"/>
        <v>-340</v>
      </c>
    </row>
    <row r="2737" spans="9:24">
      <c r="I2737" s="10">
        <f t="shared" si="679"/>
        <v>0</v>
      </c>
      <c r="J2737" s="10">
        <f t="shared" si="680"/>
        <v>0</v>
      </c>
      <c r="K2737" s="10">
        <f t="shared" si="681"/>
        <v>0</v>
      </c>
      <c r="L2737" s="9">
        <f t="shared" si="693"/>
        <v>80</v>
      </c>
      <c r="M2737" s="9">
        <f t="shared" si="678"/>
        <v>108</v>
      </c>
      <c r="N2737" s="9">
        <f t="shared" si="682"/>
        <v>-188</v>
      </c>
      <c r="O2737" s="9">
        <f t="shared" si="683"/>
        <v>-188</v>
      </c>
      <c r="P2737" s="9">
        <f t="shared" si="688"/>
        <v>85</v>
      </c>
      <c r="Q2737" s="9">
        <f t="shared" si="689"/>
        <v>34</v>
      </c>
      <c r="R2737" s="9">
        <f t="shared" si="690"/>
        <v>-3</v>
      </c>
      <c r="S2737" s="9">
        <f t="shared" si="691"/>
        <v>37</v>
      </c>
      <c r="T2737" s="9">
        <f t="shared" si="692"/>
        <v>-4</v>
      </c>
      <c r="U2737" s="9">
        <f t="shared" si="684"/>
        <v>2890</v>
      </c>
      <c r="V2737" s="9">
        <f t="shared" si="685"/>
        <v>-255</v>
      </c>
      <c r="W2737" s="1">
        <f t="shared" si="686"/>
        <v>3145</v>
      </c>
      <c r="X2737" s="1">
        <f t="shared" si="687"/>
        <v>-340</v>
      </c>
    </row>
    <row r="2738" spans="9:24">
      <c r="I2738" s="10">
        <f t="shared" si="679"/>
        <v>0</v>
      </c>
      <c r="J2738" s="10">
        <f t="shared" si="680"/>
        <v>0</v>
      </c>
      <c r="K2738" s="10">
        <f t="shared" si="681"/>
        <v>0</v>
      </c>
      <c r="L2738" s="9">
        <f t="shared" si="693"/>
        <v>80</v>
      </c>
      <c r="M2738" s="9">
        <f t="shared" si="678"/>
        <v>112</v>
      </c>
      <c r="N2738" s="9">
        <f t="shared" si="682"/>
        <v>-192</v>
      </c>
      <c r="O2738" s="9">
        <f t="shared" si="683"/>
        <v>-192</v>
      </c>
      <c r="P2738" s="9">
        <f t="shared" si="688"/>
        <v>85</v>
      </c>
      <c r="Q2738" s="9">
        <f t="shared" si="689"/>
        <v>34</v>
      </c>
      <c r="R2738" s="9">
        <f t="shared" si="690"/>
        <v>-4</v>
      </c>
      <c r="S2738" s="9">
        <f t="shared" si="691"/>
        <v>37</v>
      </c>
      <c r="T2738" s="9">
        <f t="shared" si="692"/>
        <v>-5</v>
      </c>
      <c r="U2738" s="9">
        <f t="shared" si="684"/>
        <v>2890</v>
      </c>
      <c r="V2738" s="9">
        <f t="shared" si="685"/>
        <v>-340</v>
      </c>
      <c r="W2738" s="1">
        <f t="shared" si="686"/>
        <v>3145</v>
      </c>
      <c r="X2738" s="1">
        <f t="shared" si="687"/>
        <v>-425</v>
      </c>
    </row>
    <row r="2739" spans="9:24">
      <c r="I2739" s="10">
        <f t="shared" si="679"/>
        <v>0</v>
      </c>
      <c r="J2739" s="10">
        <f t="shared" si="680"/>
        <v>0</v>
      </c>
      <c r="K2739" s="10">
        <f t="shared" si="681"/>
        <v>0</v>
      </c>
      <c r="L2739" s="9">
        <f t="shared" si="693"/>
        <v>80</v>
      </c>
      <c r="M2739" s="9">
        <f t="shared" si="678"/>
        <v>116</v>
      </c>
      <c r="N2739" s="9">
        <f t="shared" si="682"/>
        <v>-196</v>
      </c>
      <c r="O2739" s="9">
        <f t="shared" si="683"/>
        <v>-196</v>
      </c>
      <c r="P2739" s="9">
        <f t="shared" si="688"/>
        <v>85</v>
      </c>
      <c r="Q2739" s="9">
        <f t="shared" si="689"/>
        <v>35</v>
      </c>
      <c r="R2739" s="9">
        <f t="shared" si="690"/>
        <v>-4</v>
      </c>
      <c r="S2739" s="9">
        <f t="shared" si="691"/>
        <v>38</v>
      </c>
      <c r="T2739" s="9">
        <f t="shared" si="692"/>
        <v>-5</v>
      </c>
      <c r="U2739" s="9">
        <f t="shared" si="684"/>
        <v>2975</v>
      </c>
      <c r="V2739" s="9">
        <f t="shared" si="685"/>
        <v>-340</v>
      </c>
      <c r="W2739" s="1">
        <f t="shared" si="686"/>
        <v>3230</v>
      </c>
      <c r="X2739" s="1">
        <f t="shared" si="687"/>
        <v>-425</v>
      </c>
    </row>
    <row r="2740" spans="9:24">
      <c r="I2740" s="10">
        <f t="shared" si="679"/>
        <v>0</v>
      </c>
      <c r="J2740" s="10">
        <f t="shared" si="680"/>
        <v>0</v>
      </c>
      <c r="K2740" s="10">
        <f t="shared" si="681"/>
        <v>0</v>
      </c>
      <c r="L2740" s="9">
        <f t="shared" si="693"/>
        <v>80</v>
      </c>
      <c r="M2740" s="9">
        <f t="shared" si="678"/>
        <v>120</v>
      </c>
      <c r="N2740" s="9">
        <f t="shared" si="682"/>
        <v>-200</v>
      </c>
      <c r="O2740" s="9">
        <f t="shared" si="683"/>
        <v>-200</v>
      </c>
      <c r="P2740" s="9">
        <f t="shared" si="688"/>
        <v>85</v>
      </c>
      <c r="Q2740" s="9">
        <f t="shared" si="689"/>
        <v>35</v>
      </c>
      <c r="R2740" s="9">
        <f t="shared" si="690"/>
        <v>-5</v>
      </c>
      <c r="S2740" s="9">
        <f t="shared" si="691"/>
        <v>38</v>
      </c>
      <c r="T2740" s="9">
        <f t="shared" si="692"/>
        <v>-6</v>
      </c>
      <c r="U2740" s="9">
        <f t="shared" si="684"/>
        <v>2975</v>
      </c>
      <c r="V2740" s="9">
        <f t="shared" si="685"/>
        <v>-425</v>
      </c>
      <c r="W2740" s="1">
        <f t="shared" si="686"/>
        <v>3230</v>
      </c>
      <c r="X2740" s="1">
        <f t="shared" si="687"/>
        <v>-510</v>
      </c>
    </row>
    <row r="2741" spans="9:24">
      <c r="I2741" s="10">
        <f t="shared" si="679"/>
        <v>0</v>
      </c>
      <c r="J2741" s="10">
        <f t="shared" si="680"/>
        <v>0</v>
      </c>
      <c r="K2741" s="10">
        <f t="shared" si="681"/>
        <v>0</v>
      </c>
      <c r="L2741" s="9">
        <f t="shared" si="693"/>
        <v>80</v>
      </c>
      <c r="M2741" s="9">
        <f t="shared" si="678"/>
        <v>124</v>
      </c>
      <c r="N2741" s="9">
        <f t="shared" si="682"/>
        <v>-204</v>
      </c>
      <c r="O2741" s="9">
        <f t="shared" si="683"/>
        <v>-204</v>
      </c>
      <c r="P2741" s="9">
        <f t="shared" si="688"/>
        <v>85</v>
      </c>
      <c r="Q2741" s="9">
        <f t="shared" si="689"/>
        <v>36</v>
      </c>
      <c r="R2741" s="9">
        <f t="shared" si="690"/>
        <v>-5</v>
      </c>
      <c r="S2741" s="9">
        <f t="shared" si="691"/>
        <v>39</v>
      </c>
      <c r="T2741" s="9">
        <f t="shared" si="692"/>
        <v>-6</v>
      </c>
      <c r="U2741" s="9">
        <f t="shared" si="684"/>
        <v>3060</v>
      </c>
      <c r="V2741" s="9">
        <f t="shared" si="685"/>
        <v>-425</v>
      </c>
      <c r="W2741" s="1">
        <f t="shared" si="686"/>
        <v>3315</v>
      </c>
      <c r="X2741" s="1">
        <f t="shared" si="687"/>
        <v>-510</v>
      </c>
    </row>
    <row r="2742" spans="9:24">
      <c r="I2742" s="10">
        <f t="shared" si="679"/>
        <v>0</v>
      </c>
      <c r="J2742" s="10">
        <f t="shared" si="680"/>
        <v>0</v>
      </c>
      <c r="K2742" s="10">
        <f t="shared" si="681"/>
        <v>0</v>
      </c>
      <c r="L2742" s="9">
        <f t="shared" si="693"/>
        <v>80</v>
      </c>
      <c r="M2742" s="9">
        <f t="shared" si="678"/>
        <v>128</v>
      </c>
      <c r="N2742" s="9">
        <f t="shared" si="682"/>
        <v>-208</v>
      </c>
      <c r="O2742" s="9">
        <f t="shared" si="683"/>
        <v>-208</v>
      </c>
      <c r="P2742" s="9">
        <f t="shared" si="688"/>
        <v>85</v>
      </c>
      <c r="Q2742" s="9">
        <f t="shared" si="689"/>
        <v>36</v>
      </c>
      <c r="R2742" s="9">
        <f t="shared" si="690"/>
        <v>-6</v>
      </c>
      <c r="S2742" s="9">
        <f t="shared" si="691"/>
        <v>39</v>
      </c>
      <c r="T2742" s="9">
        <f t="shared" si="692"/>
        <v>-7</v>
      </c>
      <c r="U2742" s="9">
        <f t="shared" si="684"/>
        <v>3060</v>
      </c>
      <c r="V2742" s="9">
        <f t="shared" si="685"/>
        <v>-510</v>
      </c>
      <c r="W2742" s="1">
        <f t="shared" si="686"/>
        <v>3315</v>
      </c>
      <c r="X2742" s="1">
        <f t="shared" si="687"/>
        <v>-595</v>
      </c>
    </row>
    <row r="2743" spans="9:24">
      <c r="I2743" s="10">
        <f t="shared" si="679"/>
        <v>0</v>
      </c>
      <c r="J2743" s="10">
        <f t="shared" si="680"/>
        <v>0</v>
      </c>
      <c r="K2743" s="10">
        <f t="shared" si="681"/>
        <v>0</v>
      </c>
      <c r="L2743" s="9">
        <f t="shared" si="693"/>
        <v>80</v>
      </c>
      <c r="M2743" s="9">
        <f t="shared" si="678"/>
        <v>132</v>
      </c>
      <c r="N2743" s="9">
        <f t="shared" si="682"/>
        <v>-212</v>
      </c>
      <c r="O2743" s="9">
        <f t="shared" si="683"/>
        <v>-212</v>
      </c>
      <c r="P2743" s="9">
        <f t="shared" si="688"/>
        <v>85</v>
      </c>
      <c r="Q2743" s="9">
        <f t="shared" si="689"/>
        <v>37</v>
      </c>
      <c r="R2743" s="9">
        <f t="shared" si="690"/>
        <v>-6</v>
      </c>
      <c r="S2743" s="9">
        <f t="shared" si="691"/>
        <v>40</v>
      </c>
      <c r="T2743" s="9">
        <f t="shared" si="692"/>
        <v>-7</v>
      </c>
      <c r="U2743" s="9">
        <f t="shared" si="684"/>
        <v>3145</v>
      </c>
      <c r="V2743" s="9">
        <f t="shared" si="685"/>
        <v>-510</v>
      </c>
      <c r="W2743" s="1">
        <f t="shared" si="686"/>
        <v>3400</v>
      </c>
      <c r="X2743" s="1">
        <f t="shared" si="687"/>
        <v>-595</v>
      </c>
    </row>
    <row r="2744" spans="9:24">
      <c r="I2744" s="10">
        <f t="shared" si="679"/>
        <v>0</v>
      </c>
      <c r="J2744" s="10">
        <f t="shared" si="680"/>
        <v>0</v>
      </c>
      <c r="K2744" s="10">
        <f t="shared" si="681"/>
        <v>0</v>
      </c>
      <c r="L2744" s="9">
        <f t="shared" si="693"/>
        <v>80</v>
      </c>
      <c r="M2744" s="9">
        <f t="shared" si="678"/>
        <v>136</v>
      </c>
      <c r="N2744" s="9">
        <f t="shared" si="682"/>
        <v>-216</v>
      </c>
      <c r="O2744" s="9">
        <f t="shared" si="683"/>
        <v>-216</v>
      </c>
      <c r="P2744" s="9">
        <f t="shared" si="688"/>
        <v>85</v>
      </c>
      <c r="Q2744" s="9">
        <f t="shared" si="689"/>
        <v>37</v>
      </c>
      <c r="R2744" s="9">
        <f t="shared" si="690"/>
        <v>-7</v>
      </c>
      <c r="S2744" s="9">
        <f t="shared" si="691"/>
        <v>40</v>
      </c>
      <c r="T2744" s="9">
        <f t="shared" si="692"/>
        <v>-8</v>
      </c>
      <c r="U2744" s="9">
        <f t="shared" si="684"/>
        <v>3145</v>
      </c>
      <c r="V2744" s="9">
        <f t="shared" si="685"/>
        <v>-595</v>
      </c>
      <c r="W2744" s="1">
        <f t="shared" si="686"/>
        <v>3400</v>
      </c>
      <c r="X2744" s="1">
        <f t="shared" si="687"/>
        <v>-680</v>
      </c>
    </row>
    <row r="2745" spans="9:24">
      <c r="I2745" s="10">
        <f t="shared" si="679"/>
        <v>0</v>
      </c>
      <c r="J2745" s="10">
        <f t="shared" si="680"/>
        <v>0</v>
      </c>
      <c r="K2745" s="10">
        <f t="shared" si="681"/>
        <v>0</v>
      </c>
      <c r="L2745" s="9">
        <f t="shared" si="693"/>
        <v>80</v>
      </c>
      <c r="M2745" s="9">
        <f t="shared" si="678"/>
        <v>140</v>
      </c>
      <c r="N2745" s="9">
        <f t="shared" si="682"/>
        <v>-220</v>
      </c>
      <c r="O2745" s="9">
        <f t="shared" si="683"/>
        <v>-220</v>
      </c>
      <c r="P2745" s="9">
        <f t="shared" si="688"/>
        <v>85</v>
      </c>
      <c r="Q2745" s="9">
        <f t="shared" si="689"/>
        <v>38</v>
      </c>
      <c r="R2745" s="9">
        <f t="shared" si="690"/>
        <v>-7</v>
      </c>
      <c r="S2745" s="9">
        <f t="shared" si="691"/>
        <v>41</v>
      </c>
      <c r="T2745" s="9">
        <f t="shared" si="692"/>
        <v>-8</v>
      </c>
      <c r="U2745" s="9">
        <f t="shared" si="684"/>
        <v>3230</v>
      </c>
      <c r="V2745" s="9">
        <f t="shared" si="685"/>
        <v>-595</v>
      </c>
      <c r="W2745" s="1">
        <f t="shared" si="686"/>
        <v>3485</v>
      </c>
      <c r="X2745" s="1">
        <f t="shared" si="687"/>
        <v>-680</v>
      </c>
    </row>
    <row r="2746" spans="9:24">
      <c r="I2746" s="10">
        <f t="shared" si="679"/>
        <v>0</v>
      </c>
      <c r="J2746" s="10">
        <f t="shared" si="680"/>
        <v>0</v>
      </c>
      <c r="K2746" s="10">
        <f t="shared" si="681"/>
        <v>0</v>
      </c>
      <c r="L2746" s="9">
        <f t="shared" si="693"/>
        <v>80</v>
      </c>
      <c r="M2746" s="9">
        <f t="shared" si="678"/>
        <v>144</v>
      </c>
      <c r="N2746" s="9">
        <f t="shared" si="682"/>
        <v>-224</v>
      </c>
      <c r="O2746" s="9">
        <f t="shared" si="683"/>
        <v>-224</v>
      </c>
      <c r="P2746" s="9">
        <f t="shared" si="688"/>
        <v>85</v>
      </c>
      <c r="Q2746" s="9">
        <f t="shared" si="689"/>
        <v>38</v>
      </c>
      <c r="R2746" s="9">
        <f t="shared" si="690"/>
        <v>-8</v>
      </c>
      <c r="S2746" s="9">
        <f t="shared" si="691"/>
        <v>41</v>
      </c>
      <c r="T2746" s="9">
        <f t="shared" si="692"/>
        <v>-9</v>
      </c>
      <c r="U2746" s="9">
        <f t="shared" si="684"/>
        <v>3230</v>
      </c>
      <c r="V2746" s="9">
        <f t="shared" si="685"/>
        <v>-680</v>
      </c>
      <c r="W2746" s="1">
        <f t="shared" si="686"/>
        <v>3485</v>
      </c>
      <c r="X2746" s="1">
        <f t="shared" si="687"/>
        <v>-765</v>
      </c>
    </row>
    <row r="2747" spans="9:24">
      <c r="I2747" s="10">
        <f t="shared" si="679"/>
        <v>0</v>
      </c>
      <c r="J2747" s="10">
        <f t="shared" si="680"/>
        <v>0</v>
      </c>
      <c r="K2747" s="10">
        <f t="shared" si="681"/>
        <v>0</v>
      </c>
      <c r="L2747" s="9">
        <f t="shared" si="693"/>
        <v>80</v>
      </c>
      <c r="M2747" s="9">
        <f t="shared" si="678"/>
        <v>148</v>
      </c>
      <c r="N2747" s="9">
        <f t="shared" si="682"/>
        <v>-228</v>
      </c>
      <c r="O2747" s="9">
        <f t="shared" si="683"/>
        <v>-228</v>
      </c>
      <c r="P2747" s="9">
        <f t="shared" si="688"/>
        <v>85</v>
      </c>
      <c r="Q2747" s="9">
        <f t="shared" si="689"/>
        <v>39</v>
      </c>
      <c r="R2747" s="9">
        <f t="shared" si="690"/>
        <v>-8</v>
      </c>
      <c r="S2747" s="9">
        <f t="shared" si="691"/>
        <v>42</v>
      </c>
      <c r="T2747" s="9">
        <f t="shared" si="692"/>
        <v>-9</v>
      </c>
      <c r="U2747" s="9">
        <f t="shared" si="684"/>
        <v>3315</v>
      </c>
      <c r="V2747" s="9">
        <f t="shared" si="685"/>
        <v>-680</v>
      </c>
      <c r="W2747" s="1">
        <f t="shared" si="686"/>
        <v>3570</v>
      </c>
      <c r="X2747" s="1">
        <f t="shared" si="687"/>
        <v>-765</v>
      </c>
    </row>
    <row r="2748" spans="9:24">
      <c r="I2748" s="10">
        <f t="shared" si="679"/>
        <v>0</v>
      </c>
      <c r="J2748" s="10">
        <f t="shared" si="680"/>
        <v>0</v>
      </c>
      <c r="K2748" s="10">
        <f t="shared" si="681"/>
        <v>0</v>
      </c>
      <c r="L2748" s="9">
        <f t="shared" si="693"/>
        <v>80</v>
      </c>
      <c r="M2748" s="9">
        <f t="shared" si="678"/>
        <v>152</v>
      </c>
      <c r="N2748" s="9">
        <f t="shared" si="682"/>
        <v>-232</v>
      </c>
      <c r="O2748" s="9">
        <f t="shared" si="683"/>
        <v>-232</v>
      </c>
      <c r="P2748" s="9">
        <f t="shared" si="688"/>
        <v>85</v>
      </c>
      <c r="Q2748" s="9">
        <f t="shared" si="689"/>
        <v>39</v>
      </c>
      <c r="R2748" s="9">
        <f t="shared" si="690"/>
        <v>-9</v>
      </c>
      <c r="S2748" s="9">
        <f t="shared" si="691"/>
        <v>42</v>
      </c>
      <c r="T2748" s="9">
        <f t="shared" si="692"/>
        <v>-10</v>
      </c>
      <c r="U2748" s="9">
        <f t="shared" si="684"/>
        <v>3315</v>
      </c>
      <c r="V2748" s="9">
        <f t="shared" si="685"/>
        <v>-765</v>
      </c>
      <c r="W2748" s="1">
        <f t="shared" si="686"/>
        <v>3570</v>
      </c>
      <c r="X2748" s="1">
        <f t="shared" si="687"/>
        <v>-850</v>
      </c>
    </row>
    <row r="2749" spans="9:24">
      <c r="I2749" s="10">
        <f t="shared" si="679"/>
        <v>0</v>
      </c>
      <c r="J2749" s="10">
        <f t="shared" si="680"/>
        <v>0</v>
      </c>
      <c r="K2749" s="10">
        <f t="shared" si="681"/>
        <v>0</v>
      </c>
      <c r="L2749" s="9">
        <f t="shared" si="693"/>
        <v>80</v>
      </c>
      <c r="M2749" s="9">
        <f t="shared" si="678"/>
        <v>156</v>
      </c>
      <c r="N2749" s="9">
        <f t="shared" si="682"/>
        <v>-236</v>
      </c>
      <c r="O2749" s="9">
        <f t="shared" si="683"/>
        <v>-236</v>
      </c>
      <c r="P2749" s="9">
        <f t="shared" si="688"/>
        <v>85</v>
      </c>
      <c r="Q2749" s="9">
        <f t="shared" si="689"/>
        <v>40</v>
      </c>
      <c r="R2749" s="9">
        <f t="shared" si="690"/>
        <v>-9</v>
      </c>
      <c r="S2749" s="9">
        <f t="shared" si="691"/>
        <v>44</v>
      </c>
      <c r="T2749" s="9">
        <f t="shared" si="692"/>
        <v>-10</v>
      </c>
      <c r="U2749" s="9">
        <f t="shared" si="684"/>
        <v>3400</v>
      </c>
      <c r="V2749" s="9">
        <f t="shared" si="685"/>
        <v>-765</v>
      </c>
      <c r="W2749" s="1">
        <f t="shared" si="686"/>
        <v>3740</v>
      </c>
      <c r="X2749" s="1">
        <f t="shared" si="687"/>
        <v>-850</v>
      </c>
    </row>
    <row r="2750" spans="9:24">
      <c r="I2750" s="10">
        <f t="shared" si="679"/>
        <v>0</v>
      </c>
      <c r="J2750" s="10">
        <f t="shared" si="680"/>
        <v>0</v>
      </c>
      <c r="K2750" s="10">
        <f t="shared" si="681"/>
        <v>0</v>
      </c>
      <c r="L2750" s="9">
        <f t="shared" si="693"/>
        <v>80</v>
      </c>
      <c r="M2750" s="9">
        <f t="shared" si="678"/>
        <v>160</v>
      </c>
      <c r="N2750" s="9">
        <f t="shared" si="682"/>
        <v>-240</v>
      </c>
      <c r="O2750" s="9">
        <f t="shared" si="683"/>
        <v>-240</v>
      </c>
      <c r="P2750" s="9">
        <f t="shared" si="688"/>
        <v>85</v>
      </c>
      <c r="Q2750" s="9">
        <f t="shared" si="689"/>
        <v>40</v>
      </c>
      <c r="R2750" s="9">
        <f t="shared" si="690"/>
        <v>-10</v>
      </c>
      <c r="S2750" s="9">
        <f t="shared" si="691"/>
        <v>44</v>
      </c>
      <c r="T2750" s="9">
        <f t="shared" si="692"/>
        <v>-11</v>
      </c>
      <c r="U2750" s="9">
        <f t="shared" si="684"/>
        <v>3400</v>
      </c>
      <c r="V2750" s="9">
        <f t="shared" si="685"/>
        <v>-850</v>
      </c>
      <c r="W2750" s="1">
        <f t="shared" si="686"/>
        <v>3740</v>
      </c>
      <c r="X2750" s="1">
        <f t="shared" si="687"/>
        <v>-935</v>
      </c>
    </row>
    <row r="2751" spans="9:24">
      <c r="I2751" s="10">
        <f t="shared" si="679"/>
        <v>0</v>
      </c>
      <c r="J2751" s="10">
        <f t="shared" si="680"/>
        <v>0</v>
      </c>
      <c r="K2751" s="10">
        <f t="shared" si="681"/>
        <v>0</v>
      </c>
      <c r="L2751" s="9">
        <f t="shared" si="693"/>
        <v>80</v>
      </c>
      <c r="M2751" s="9">
        <f t="shared" si="678"/>
        <v>164</v>
      </c>
      <c r="N2751" s="9">
        <f t="shared" si="682"/>
        <v>-244</v>
      </c>
      <c r="O2751" s="9">
        <f t="shared" si="683"/>
        <v>-244</v>
      </c>
      <c r="P2751" s="9">
        <f t="shared" si="688"/>
        <v>85</v>
      </c>
      <c r="Q2751" s="9">
        <f t="shared" si="689"/>
        <v>41</v>
      </c>
      <c r="R2751" s="9">
        <f t="shared" si="690"/>
        <v>-10</v>
      </c>
      <c r="S2751" s="9">
        <f t="shared" si="691"/>
        <v>45</v>
      </c>
      <c r="T2751" s="9">
        <f t="shared" si="692"/>
        <v>-11</v>
      </c>
      <c r="U2751" s="9">
        <f t="shared" si="684"/>
        <v>3485</v>
      </c>
      <c r="V2751" s="9">
        <f t="shared" si="685"/>
        <v>-850</v>
      </c>
      <c r="W2751" s="1">
        <f t="shared" si="686"/>
        <v>3825</v>
      </c>
      <c r="X2751" s="1">
        <f t="shared" si="687"/>
        <v>-935</v>
      </c>
    </row>
    <row r="2752" spans="9:24">
      <c r="I2752" s="10">
        <f t="shared" si="679"/>
        <v>0</v>
      </c>
      <c r="J2752" s="10">
        <f t="shared" si="680"/>
        <v>0</v>
      </c>
      <c r="K2752" s="10">
        <f t="shared" si="681"/>
        <v>0</v>
      </c>
      <c r="L2752" s="9">
        <f t="shared" si="693"/>
        <v>80</v>
      </c>
      <c r="M2752" s="9">
        <f t="shared" si="678"/>
        <v>168</v>
      </c>
      <c r="N2752" s="9">
        <f t="shared" si="682"/>
        <v>-248</v>
      </c>
      <c r="O2752" s="9">
        <f t="shared" si="683"/>
        <v>-248</v>
      </c>
      <c r="P2752" s="9">
        <f t="shared" si="688"/>
        <v>85</v>
      </c>
      <c r="Q2752" s="9">
        <f t="shared" si="689"/>
        <v>41</v>
      </c>
      <c r="R2752" s="9">
        <f t="shared" si="690"/>
        <v>-11</v>
      </c>
      <c r="S2752" s="9">
        <f t="shared" si="691"/>
        <v>45</v>
      </c>
      <c r="T2752" s="9">
        <f t="shared" si="692"/>
        <v>-13</v>
      </c>
      <c r="U2752" s="9">
        <f t="shared" si="684"/>
        <v>3485</v>
      </c>
      <c r="V2752" s="9">
        <f t="shared" si="685"/>
        <v>-935</v>
      </c>
      <c r="W2752" s="1">
        <f t="shared" si="686"/>
        <v>3825</v>
      </c>
      <c r="X2752" s="1">
        <f t="shared" si="687"/>
        <v>-1105</v>
      </c>
    </row>
    <row r="2753" spans="9:24">
      <c r="I2753" s="10">
        <f t="shared" si="679"/>
        <v>0</v>
      </c>
      <c r="J2753" s="10">
        <f t="shared" si="680"/>
        <v>0</v>
      </c>
      <c r="K2753" s="10">
        <f t="shared" si="681"/>
        <v>0</v>
      </c>
      <c r="L2753" s="9">
        <f t="shared" si="693"/>
        <v>80</v>
      </c>
      <c r="M2753" s="9">
        <f t="shared" si="678"/>
        <v>172</v>
      </c>
      <c r="N2753" s="9">
        <f t="shared" si="682"/>
        <v>-252</v>
      </c>
      <c r="O2753" s="9">
        <f t="shared" si="683"/>
        <v>-252</v>
      </c>
      <c r="P2753" s="9">
        <f t="shared" si="688"/>
        <v>85</v>
      </c>
      <c r="Q2753" s="9">
        <f t="shared" si="689"/>
        <v>42</v>
      </c>
      <c r="R2753" s="9">
        <f t="shared" si="690"/>
        <v>-11</v>
      </c>
      <c r="S2753" s="9">
        <f t="shared" si="691"/>
        <v>46</v>
      </c>
      <c r="T2753" s="9">
        <f t="shared" si="692"/>
        <v>-13</v>
      </c>
      <c r="U2753" s="9">
        <f t="shared" si="684"/>
        <v>3570</v>
      </c>
      <c r="V2753" s="9">
        <f t="shared" si="685"/>
        <v>-935</v>
      </c>
      <c r="W2753" s="1">
        <f t="shared" si="686"/>
        <v>3910</v>
      </c>
      <c r="X2753" s="1">
        <f t="shared" si="687"/>
        <v>-1105</v>
      </c>
    </row>
    <row r="2754" spans="9:24">
      <c r="I2754" s="10">
        <f t="shared" si="679"/>
        <v>0</v>
      </c>
      <c r="J2754" s="10">
        <f t="shared" si="680"/>
        <v>0</v>
      </c>
      <c r="K2754" s="10">
        <f t="shared" si="681"/>
        <v>0</v>
      </c>
      <c r="L2754" s="9">
        <f t="shared" si="693"/>
        <v>80</v>
      </c>
      <c r="M2754" s="9">
        <f t="shared" ref="M2754:M2817" si="694">M2691</f>
        <v>176</v>
      </c>
      <c r="N2754" s="9">
        <f t="shared" si="682"/>
        <v>-256</v>
      </c>
      <c r="O2754" s="9">
        <f t="shared" si="683"/>
        <v>-256</v>
      </c>
      <c r="P2754" s="9">
        <f t="shared" si="688"/>
        <v>85</v>
      </c>
      <c r="Q2754" s="9">
        <f t="shared" si="689"/>
        <v>42</v>
      </c>
      <c r="R2754" s="9">
        <f t="shared" si="690"/>
        <v>-12</v>
      </c>
      <c r="S2754" s="9">
        <f t="shared" si="691"/>
        <v>46</v>
      </c>
      <c r="T2754" s="9">
        <f t="shared" si="692"/>
        <v>-14</v>
      </c>
      <c r="U2754" s="9">
        <f t="shared" si="684"/>
        <v>3570</v>
      </c>
      <c r="V2754" s="9">
        <f t="shared" si="685"/>
        <v>-1020</v>
      </c>
      <c r="W2754" s="1">
        <f t="shared" si="686"/>
        <v>3910</v>
      </c>
      <c r="X2754" s="1">
        <f t="shared" si="687"/>
        <v>-1190</v>
      </c>
    </row>
    <row r="2755" spans="9:24">
      <c r="I2755" s="10">
        <f t="shared" ref="I2755:I2818" si="695">IF(O2755&lt;0,0,1/($B$11/U2755+$C$11/V2755))</f>
        <v>0</v>
      </c>
      <c r="J2755" s="10">
        <f t="shared" ref="J2755:J2818" si="696">IF(O2755&lt;0,0,1/($B$11/W2755+$C$11/V2755))</f>
        <v>0</v>
      </c>
      <c r="K2755" s="10">
        <f t="shared" ref="K2755:K2818" si="697">IF(O2755&lt;0,0,1/($B$11/U2755+$C$11/X2755))</f>
        <v>0</v>
      </c>
      <c r="L2755" s="9">
        <f t="shared" si="693"/>
        <v>80</v>
      </c>
      <c r="M2755" s="9">
        <f t="shared" si="694"/>
        <v>180</v>
      </c>
      <c r="N2755" s="9">
        <f t="shared" ref="N2755:N2818" si="698">IF(O2755&gt;252,252,O2755)</f>
        <v>-260</v>
      </c>
      <c r="O2755" s="9">
        <f t="shared" ref="O2755:O2818" si="699">A$8-L2755-M2755</f>
        <v>-260</v>
      </c>
      <c r="P2755" s="9">
        <f t="shared" si="688"/>
        <v>85</v>
      </c>
      <c r="Q2755" s="9">
        <f t="shared" si="689"/>
        <v>43</v>
      </c>
      <c r="R2755" s="9">
        <f t="shared" si="690"/>
        <v>-12</v>
      </c>
      <c r="S2755" s="9">
        <f t="shared" si="691"/>
        <v>47</v>
      </c>
      <c r="T2755" s="9">
        <f t="shared" si="692"/>
        <v>-14</v>
      </c>
      <c r="U2755" s="9">
        <f t="shared" ref="U2755:U2818" si="700">P2755*Q2755*$B$8</f>
        <v>3655</v>
      </c>
      <c r="V2755" s="9">
        <f t="shared" ref="V2755:V2818" si="701">P2755*R2755*$C$8</f>
        <v>-1020</v>
      </c>
      <c r="W2755" s="1">
        <f t="shared" ref="W2755:W2818" si="702">P2755*S2755*$B$8</f>
        <v>3995</v>
      </c>
      <c r="X2755" s="1">
        <f t="shared" ref="X2755:X2818" si="703">P2755*T2755*$C$8</f>
        <v>-1190</v>
      </c>
    </row>
    <row r="2756" spans="9:24">
      <c r="I2756" s="10">
        <f t="shared" si="695"/>
        <v>0</v>
      </c>
      <c r="J2756" s="10">
        <f t="shared" si="696"/>
        <v>0</v>
      </c>
      <c r="K2756" s="10">
        <f t="shared" si="697"/>
        <v>0</v>
      </c>
      <c r="L2756" s="9">
        <f t="shared" si="693"/>
        <v>80</v>
      </c>
      <c r="M2756" s="9">
        <f t="shared" si="694"/>
        <v>184</v>
      </c>
      <c r="N2756" s="9">
        <f t="shared" si="698"/>
        <v>-264</v>
      </c>
      <c r="O2756" s="9">
        <f t="shared" si="699"/>
        <v>-264</v>
      </c>
      <c r="P2756" s="9">
        <f t="shared" si="688"/>
        <v>85</v>
      </c>
      <c r="Q2756" s="9">
        <f t="shared" si="689"/>
        <v>43</v>
      </c>
      <c r="R2756" s="9">
        <f t="shared" si="690"/>
        <v>-13</v>
      </c>
      <c r="S2756" s="9">
        <f t="shared" si="691"/>
        <v>47</v>
      </c>
      <c r="T2756" s="9">
        <f t="shared" si="692"/>
        <v>-15</v>
      </c>
      <c r="U2756" s="9">
        <f t="shared" si="700"/>
        <v>3655</v>
      </c>
      <c r="V2756" s="9">
        <f t="shared" si="701"/>
        <v>-1105</v>
      </c>
      <c r="W2756" s="1">
        <f t="shared" si="702"/>
        <v>3995</v>
      </c>
      <c r="X2756" s="1">
        <f t="shared" si="703"/>
        <v>-1275</v>
      </c>
    </row>
    <row r="2757" spans="9:24">
      <c r="I2757" s="10">
        <f t="shared" si="695"/>
        <v>0</v>
      </c>
      <c r="J2757" s="10">
        <f t="shared" si="696"/>
        <v>0</v>
      </c>
      <c r="K2757" s="10">
        <f t="shared" si="697"/>
        <v>0</v>
      </c>
      <c r="L2757" s="9">
        <f t="shared" si="693"/>
        <v>80</v>
      </c>
      <c r="M2757" s="9">
        <f t="shared" si="694"/>
        <v>188</v>
      </c>
      <c r="N2757" s="9">
        <f t="shared" si="698"/>
        <v>-268</v>
      </c>
      <c r="O2757" s="9">
        <f t="shared" si="699"/>
        <v>-268</v>
      </c>
      <c r="P2757" s="9">
        <f t="shared" si="688"/>
        <v>85</v>
      </c>
      <c r="Q2757" s="9">
        <f t="shared" si="689"/>
        <v>44</v>
      </c>
      <c r="R2757" s="9">
        <f t="shared" si="690"/>
        <v>-13</v>
      </c>
      <c r="S2757" s="9">
        <f t="shared" si="691"/>
        <v>48</v>
      </c>
      <c r="T2757" s="9">
        <f t="shared" si="692"/>
        <v>-15</v>
      </c>
      <c r="U2757" s="9">
        <f t="shared" si="700"/>
        <v>3740</v>
      </c>
      <c r="V2757" s="9">
        <f t="shared" si="701"/>
        <v>-1105</v>
      </c>
      <c r="W2757" s="1">
        <f t="shared" si="702"/>
        <v>4080</v>
      </c>
      <c r="X2757" s="1">
        <f t="shared" si="703"/>
        <v>-1275</v>
      </c>
    </row>
    <row r="2758" spans="9:24">
      <c r="I2758" s="10">
        <f t="shared" si="695"/>
        <v>0</v>
      </c>
      <c r="J2758" s="10">
        <f t="shared" si="696"/>
        <v>0</v>
      </c>
      <c r="K2758" s="10">
        <f t="shared" si="697"/>
        <v>0</v>
      </c>
      <c r="L2758" s="9">
        <f t="shared" si="693"/>
        <v>80</v>
      </c>
      <c r="M2758" s="9">
        <f t="shared" si="694"/>
        <v>192</v>
      </c>
      <c r="N2758" s="9">
        <f t="shared" si="698"/>
        <v>-272</v>
      </c>
      <c r="O2758" s="9">
        <f t="shared" si="699"/>
        <v>-272</v>
      </c>
      <c r="P2758" s="9">
        <f t="shared" si="688"/>
        <v>85</v>
      </c>
      <c r="Q2758" s="9">
        <f t="shared" si="689"/>
        <v>44</v>
      </c>
      <c r="R2758" s="9">
        <f t="shared" si="690"/>
        <v>-14</v>
      </c>
      <c r="S2758" s="9">
        <f t="shared" si="691"/>
        <v>48</v>
      </c>
      <c r="T2758" s="9">
        <f t="shared" si="692"/>
        <v>-16</v>
      </c>
      <c r="U2758" s="9">
        <f t="shared" si="700"/>
        <v>3740</v>
      </c>
      <c r="V2758" s="9">
        <f t="shared" si="701"/>
        <v>-1190</v>
      </c>
      <c r="W2758" s="1">
        <f t="shared" si="702"/>
        <v>4080</v>
      </c>
      <c r="X2758" s="1">
        <f t="shared" si="703"/>
        <v>-1360</v>
      </c>
    </row>
    <row r="2759" spans="9:24">
      <c r="I2759" s="10">
        <f t="shared" si="695"/>
        <v>0</v>
      </c>
      <c r="J2759" s="10">
        <f t="shared" si="696"/>
        <v>0</v>
      </c>
      <c r="K2759" s="10">
        <f t="shared" si="697"/>
        <v>0</v>
      </c>
      <c r="L2759" s="9">
        <f t="shared" si="693"/>
        <v>80</v>
      </c>
      <c r="M2759" s="9">
        <f t="shared" si="694"/>
        <v>196</v>
      </c>
      <c r="N2759" s="9">
        <f t="shared" si="698"/>
        <v>-276</v>
      </c>
      <c r="O2759" s="9">
        <f t="shared" si="699"/>
        <v>-276</v>
      </c>
      <c r="P2759" s="9">
        <f t="shared" si="688"/>
        <v>85</v>
      </c>
      <c r="Q2759" s="9">
        <f t="shared" si="689"/>
        <v>45</v>
      </c>
      <c r="R2759" s="9">
        <f t="shared" si="690"/>
        <v>-14</v>
      </c>
      <c r="S2759" s="9">
        <f t="shared" si="691"/>
        <v>49</v>
      </c>
      <c r="T2759" s="9">
        <f t="shared" si="692"/>
        <v>-16</v>
      </c>
      <c r="U2759" s="9">
        <f t="shared" si="700"/>
        <v>3825</v>
      </c>
      <c r="V2759" s="9">
        <f t="shared" si="701"/>
        <v>-1190</v>
      </c>
      <c r="W2759" s="1">
        <f t="shared" si="702"/>
        <v>4165</v>
      </c>
      <c r="X2759" s="1">
        <f t="shared" si="703"/>
        <v>-1360</v>
      </c>
    </row>
    <row r="2760" spans="9:24">
      <c r="I2760" s="10">
        <f t="shared" si="695"/>
        <v>0</v>
      </c>
      <c r="J2760" s="10">
        <f t="shared" si="696"/>
        <v>0</v>
      </c>
      <c r="K2760" s="10">
        <f t="shared" si="697"/>
        <v>0</v>
      </c>
      <c r="L2760" s="9">
        <f t="shared" si="693"/>
        <v>80</v>
      </c>
      <c r="M2760" s="9">
        <f t="shared" si="694"/>
        <v>200</v>
      </c>
      <c r="N2760" s="9">
        <f t="shared" si="698"/>
        <v>-280</v>
      </c>
      <c r="O2760" s="9">
        <f t="shared" si="699"/>
        <v>-280</v>
      </c>
      <c r="P2760" s="9">
        <f t="shared" si="688"/>
        <v>85</v>
      </c>
      <c r="Q2760" s="9">
        <f t="shared" si="689"/>
        <v>45</v>
      </c>
      <c r="R2760" s="9">
        <f t="shared" si="690"/>
        <v>-15</v>
      </c>
      <c r="S2760" s="9">
        <f t="shared" si="691"/>
        <v>49</v>
      </c>
      <c r="T2760" s="9">
        <f t="shared" si="692"/>
        <v>-17</v>
      </c>
      <c r="U2760" s="9">
        <f t="shared" si="700"/>
        <v>3825</v>
      </c>
      <c r="V2760" s="9">
        <f t="shared" si="701"/>
        <v>-1275</v>
      </c>
      <c r="W2760" s="1">
        <f t="shared" si="702"/>
        <v>4165</v>
      </c>
      <c r="X2760" s="1">
        <f t="shared" si="703"/>
        <v>-1445</v>
      </c>
    </row>
    <row r="2761" spans="9:24">
      <c r="I2761" s="10">
        <f t="shared" si="695"/>
        <v>0</v>
      </c>
      <c r="J2761" s="10">
        <f t="shared" si="696"/>
        <v>0</v>
      </c>
      <c r="K2761" s="10">
        <f t="shared" si="697"/>
        <v>0</v>
      </c>
      <c r="L2761" s="9">
        <f t="shared" si="693"/>
        <v>80</v>
      </c>
      <c r="M2761" s="9">
        <f t="shared" si="694"/>
        <v>204</v>
      </c>
      <c r="N2761" s="9">
        <f t="shared" si="698"/>
        <v>-284</v>
      </c>
      <c r="O2761" s="9">
        <f t="shared" si="699"/>
        <v>-284</v>
      </c>
      <c r="P2761" s="9">
        <f t="shared" si="688"/>
        <v>85</v>
      </c>
      <c r="Q2761" s="9">
        <f t="shared" si="689"/>
        <v>46</v>
      </c>
      <c r="R2761" s="9">
        <f t="shared" si="690"/>
        <v>-15</v>
      </c>
      <c r="S2761" s="9">
        <f t="shared" si="691"/>
        <v>50</v>
      </c>
      <c r="T2761" s="9">
        <f t="shared" si="692"/>
        <v>-17</v>
      </c>
      <c r="U2761" s="9">
        <f t="shared" si="700"/>
        <v>3910</v>
      </c>
      <c r="V2761" s="9">
        <f t="shared" si="701"/>
        <v>-1275</v>
      </c>
      <c r="W2761" s="1">
        <f t="shared" si="702"/>
        <v>4250</v>
      </c>
      <c r="X2761" s="1">
        <f t="shared" si="703"/>
        <v>-1445</v>
      </c>
    </row>
    <row r="2762" spans="9:24">
      <c r="I2762" s="10">
        <f t="shared" si="695"/>
        <v>0</v>
      </c>
      <c r="J2762" s="10">
        <f t="shared" si="696"/>
        <v>0</v>
      </c>
      <c r="K2762" s="10">
        <f t="shared" si="697"/>
        <v>0</v>
      </c>
      <c r="L2762" s="9">
        <f t="shared" si="693"/>
        <v>80</v>
      </c>
      <c r="M2762" s="9">
        <f t="shared" si="694"/>
        <v>208</v>
      </c>
      <c r="N2762" s="9">
        <f t="shared" si="698"/>
        <v>-288</v>
      </c>
      <c r="O2762" s="9">
        <f t="shared" si="699"/>
        <v>-288</v>
      </c>
      <c r="P2762" s="9">
        <f t="shared" si="688"/>
        <v>85</v>
      </c>
      <c r="Q2762" s="9">
        <f t="shared" si="689"/>
        <v>46</v>
      </c>
      <c r="R2762" s="9">
        <f t="shared" si="690"/>
        <v>-16</v>
      </c>
      <c r="S2762" s="9">
        <f t="shared" si="691"/>
        <v>50</v>
      </c>
      <c r="T2762" s="9">
        <f t="shared" si="692"/>
        <v>-18</v>
      </c>
      <c r="U2762" s="9">
        <f t="shared" si="700"/>
        <v>3910</v>
      </c>
      <c r="V2762" s="9">
        <f t="shared" si="701"/>
        <v>-1360</v>
      </c>
      <c r="W2762" s="1">
        <f t="shared" si="702"/>
        <v>4250</v>
      </c>
      <c r="X2762" s="1">
        <f t="shared" si="703"/>
        <v>-1530</v>
      </c>
    </row>
    <row r="2763" spans="9:24">
      <c r="I2763" s="10">
        <f t="shared" si="695"/>
        <v>0</v>
      </c>
      <c r="J2763" s="10">
        <f t="shared" si="696"/>
        <v>0</v>
      </c>
      <c r="K2763" s="10">
        <f t="shared" si="697"/>
        <v>0</v>
      </c>
      <c r="L2763" s="9">
        <f t="shared" si="693"/>
        <v>80</v>
      </c>
      <c r="M2763" s="9">
        <f t="shared" si="694"/>
        <v>212</v>
      </c>
      <c r="N2763" s="9">
        <f t="shared" si="698"/>
        <v>-292</v>
      </c>
      <c r="O2763" s="9">
        <f t="shared" si="699"/>
        <v>-292</v>
      </c>
      <c r="P2763" s="9">
        <f t="shared" si="688"/>
        <v>85</v>
      </c>
      <c r="Q2763" s="9">
        <f t="shared" si="689"/>
        <v>47</v>
      </c>
      <c r="R2763" s="9">
        <f t="shared" si="690"/>
        <v>-16</v>
      </c>
      <c r="S2763" s="9">
        <f t="shared" si="691"/>
        <v>51</v>
      </c>
      <c r="T2763" s="9">
        <f t="shared" si="692"/>
        <v>-18</v>
      </c>
      <c r="U2763" s="9">
        <f t="shared" si="700"/>
        <v>3995</v>
      </c>
      <c r="V2763" s="9">
        <f t="shared" si="701"/>
        <v>-1360</v>
      </c>
      <c r="W2763" s="1">
        <f t="shared" si="702"/>
        <v>4335</v>
      </c>
      <c r="X2763" s="1">
        <f t="shared" si="703"/>
        <v>-1530</v>
      </c>
    </row>
    <row r="2764" spans="9:24">
      <c r="I2764" s="10">
        <f t="shared" si="695"/>
        <v>0</v>
      </c>
      <c r="J2764" s="10">
        <f t="shared" si="696"/>
        <v>0</v>
      </c>
      <c r="K2764" s="10">
        <f t="shared" si="697"/>
        <v>0</v>
      </c>
      <c r="L2764" s="9">
        <f t="shared" si="693"/>
        <v>80</v>
      </c>
      <c r="M2764" s="9">
        <f t="shared" si="694"/>
        <v>216</v>
      </c>
      <c r="N2764" s="9">
        <f t="shared" si="698"/>
        <v>-296</v>
      </c>
      <c r="O2764" s="9">
        <f t="shared" si="699"/>
        <v>-296</v>
      </c>
      <c r="P2764" s="9">
        <f t="shared" si="688"/>
        <v>85</v>
      </c>
      <c r="Q2764" s="9">
        <f t="shared" si="689"/>
        <v>47</v>
      </c>
      <c r="R2764" s="9">
        <f t="shared" si="690"/>
        <v>-17</v>
      </c>
      <c r="S2764" s="9">
        <f t="shared" si="691"/>
        <v>51</v>
      </c>
      <c r="T2764" s="9">
        <f t="shared" si="692"/>
        <v>-19</v>
      </c>
      <c r="U2764" s="9">
        <f t="shared" si="700"/>
        <v>3995</v>
      </c>
      <c r="V2764" s="9">
        <f t="shared" si="701"/>
        <v>-1445</v>
      </c>
      <c r="W2764" s="1">
        <f t="shared" si="702"/>
        <v>4335</v>
      </c>
      <c r="X2764" s="1">
        <f t="shared" si="703"/>
        <v>-1615</v>
      </c>
    </row>
    <row r="2765" spans="9:24">
      <c r="I2765" s="10">
        <f t="shared" si="695"/>
        <v>0</v>
      </c>
      <c r="J2765" s="10">
        <f t="shared" si="696"/>
        <v>0</v>
      </c>
      <c r="K2765" s="10">
        <f t="shared" si="697"/>
        <v>0</v>
      </c>
      <c r="L2765" s="9">
        <f t="shared" si="693"/>
        <v>80</v>
      </c>
      <c r="M2765" s="9">
        <f t="shared" si="694"/>
        <v>220</v>
      </c>
      <c r="N2765" s="9">
        <f t="shared" si="698"/>
        <v>-300</v>
      </c>
      <c r="O2765" s="9">
        <f t="shared" si="699"/>
        <v>-300</v>
      </c>
      <c r="P2765" s="9">
        <f t="shared" si="688"/>
        <v>85</v>
      </c>
      <c r="Q2765" s="9">
        <f t="shared" si="689"/>
        <v>48</v>
      </c>
      <c r="R2765" s="9">
        <f t="shared" si="690"/>
        <v>-17</v>
      </c>
      <c r="S2765" s="9">
        <f t="shared" si="691"/>
        <v>52</v>
      </c>
      <c r="T2765" s="9">
        <f t="shared" si="692"/>
        <v>-19</v>
      </c>
      <c r="U2765" s="9">
        <f t="shared" si="700"/>
        <v>4080</v>
      </c>
      <c r="V2765" s="9">
        <f t="shared" si="701"/>
        <v>-1445</v>
      </c>
      <c r="W2765" s="1">
        <f t="shared" si="702"/>
        <v>4420</v>
      </c>
      <c r="X2765" s="1">
        <f t="shared" si="703"/>
        <v>-1615</v>
      </c>
    </row>
    <row r="2766" spans="9:24">
      <c r="I2766" s="10">
        <f t="shared" si="695"/>
        <v>0</v>
      </c>
      <c r="J2766" s="10">
        <f t="shared" si="696"/>
        <v>0</v>
      </c>
      <c r="K2766" s="10">
        <f t="shared" si="697"/>
        <v>0</v>
      </c>
      <c r="L2766" s="9">
        <f t="shared" si="693"/>
        <v>80</v>
      </c>
      <c r="M2766" s="9">
        <f t="shared" si="694"/>
        <v>224</v>
      </c>
      <c r="N2766" s="9">
        <f t="shared" si="698"/>
        <v>-304</v>
      </c>
      <c r="O2766" s="9">
        <f t="shared" si="699"/>
        <v>-304</v>
      </c>
      <c r="P2766" s="9">
        <f t="shared" si="688"/>
        <v>85</v>
      </c>
      <c r="Q2766" s="9">
        <f t="shared" si="689"/>
        <v>48</v>
      </c>
      <c r="R2766" s="9">
        <f t="shared" si="690"/>
        <v>-18</v>
      </c>
      <c r="S2766" s="9">
        <f t="shared" si="691"/>
        <v>52</v>
      </c>
      <c r="T2766" s="9">
        <f t="shared" si="692"/>
        <v>-20</v>
      </c>
      <c r="U2766" s="9">
        <f t="shared" si="700"/>
        <v>4080</v>
      </c>
      <c r="V2766" s="9">
        <f t="shared" si="701"/>
        <v>-1530</v>
      </c>
      <c r="W2766" s="1">
        <f t="shared" si="702"/>
        <v>4420</v>
      </c>
      <c r="X2766" s="1">
        <f t="shared" si="703"/>
        <v>-1700</v>
      </c>
    </row>
    <row r="2767" spans="9:24">
      <c r="I2767" s="10">
        <f t="shared" si="695"/>
        <v>0</v>
      </c>
      <c r="J2767" s="10">
        <f t="shared" si="696"/>
        <v>0</v>
      </c>
      <c r="K2767" s="10">
        <f t="shared" si="697"/>
        <v>0</v>
      </c>
      <c r="L2767" s="9">
        <f t="shared" si="693"/>
        <v>80</v>
      </c>
      <c r="M2767" s="9">
        <f t="shared" si="694"/>
        <v>228</v>
      </c>
      <c r="N2767" s="9">
        <f t="shared" si="698"/>
        <v>-308</v>
      </c>
      <c r="O2767" s="9">
        <f t="shared" si="699"/>
        <v>-308</v>
      </c>
      <c r="P2767" s="9">
        <f t="shared" si="688"/>
        <v>85</v>
      </c>
      <c r="Q2767" s="9">
        <f t="shared" si="689"/>
        <v>49</v>
      </c>
      <c r="R2767" s="9">
        <f t="shared" si="690"/>
        <v>-18</v>
      </c>
      <c r="S2767" s="9">
        <f t="shared" si="691"/>
        <v>53</v>
      </c>
      <c r="T2767" s="9">
        <f t="shared" si="692"/>
        <v>-20</v>
      </c>
      <c r="U2767" s="9">
        <f t="shared" si="700"/>
        <v>4165</v>
      </c>
      <c r="V2767" s="9">
        <f t="shared" si="701"/>
        <v>-1530</v>
      </c>
      <c r="W2767" s="1">
        <f t="shared" si="702"/>
        <v>4505</v>
      </c>
      <c r="X2767" s="1">
        <f t="shared" si="703"/>
        <v>-1700</v>
      </c>
    </row>
    <row r="2768" spans="9:24">
      <c r="I2768" s="10">
        <f t="shared" si="695"/>
        <v>0</v>
      </c>
      <c r="J2768" s="10">
        <f t="shared" si="696"/>
        <v>0</v>
      </c>
      <c r="K2768" s="10">
        <f t="shared" si="697"/>
        <v>0</v>
      </c>
      <c r="L2768" s="9">
        <f t="shared" si="693"/>
        <v>80</v>
      </c>
      <c r="M2768" s="9">
        <f t="shared" si="694"/>
        <v>232</v>
      </c>
      <c r="N2768" s="9">
        <f t="shared" si="698"/>
        <v>-312</v>
      </c>
      <c r="O2768" s="9">
        <f t="shared" si="699"/>
        <v>-312</v>
      </c>
      <c r="P2768" s="9">
        <f t="shared" si="688"/>
        <v>85</v>
      </c>
      <c r="Q2768" s="9">
        <f t="shared" si="689"/>
        <v>49</v>
      </c>
      <c r="R2768" s="9">
        <f t="shared" si="690"/>
        <v>-19</v>
      </c>
      <c r="S2768" s="9">
        <f t="shared" si="691"/>
        <v>53</v>
      </c>
      <c r="T2768" s="9">
        <f t="shared" si="692"/>
        <v>-21</v>
      </c>
      <c r="U2768" s="9">
        <f t="shared" si="700"/>
        <v>4165</v>
      </c>
      <c r="V2768" s="9">
        <f t="shared" si="701"/>
        <v>-1615</v>
      </c>
      <c r="W2768" s="1">
        <f t="shared" si="702"/>
        <v>4505</v>
      </c>
      <c r="X2768" s="1">
        <f t="shared" si="703"/>
        <v>-1785</v>
      </c>
    </row>
    <row r="2769" spans="9:24">
      <c r="I2769" s="10">
        <f t="shared" si="695"/>
        <v>0</v>
      </c>
      <c r="J2769" s="10">
        <f t="shared" si="696"/>
        <v>0</v>
      </c>
      <c r="K2769" s="10">
        <f t="shared" si="697"/>
        <v>0</v>
      </c>
      <c r="L2769" s="9">
        <f t="shared" si="693"/>
        <v>80</v>
      </c>
      <c r="M2769" s="9">
        <f t="shared" si="694"/>
        <v>236</v>
      </c>
      <c r="N2769" s="9">
        <f t="shared" si="698"/>
        <v>-316</v>
      </c>
      <c r="O2769" s="9">
        <f t="shared" si="699"/>
        <v>-316</v>
      </c>
      <c r="P2769" s="9">
        <f t="shared" si="688"/>
        <v>85</v>
      </c>
      <c r="Q2769" s="9">
        <f t="shared" si="689"/>
        <v>50</v>
      </c>
      <c r="R2769" s="9">
        <f t="shared" si="690"/>
        <v>-19</v>
      </c>
      <c r="S2769" s="9">
        <f t="shared" si="691"/>
        <v>55</v>
      </c>
      <c r="T2769" s="9">
        <f t="shared" si="692"/>
        <v>-21</v>
      </c>
      <c r="U2769" s="9">
        <f t="shared" si="700"/>
        <v>4250</v>
      </c>
      <c r="V2769" s="9">
        <f t="shared" si="701"/>
        <v>-1615</v>
      </c>
      <c r="W2769" s="1">
        <f t="shared" si="702"/>
        <v>4675</v>
      </c>
      <c r="X2769" s="1">
        <f t="shared" si="703"/>
        <v>-1785</v>
      </c>
    </row>
    <row r="2770" spans="9:24">
      <c r="I2770" s="10">
        <f t="shared" si="695"/>
        <v>0</v>
      </c>
      <c r="J2770" s="10">
        <f t="shared" si="696"/>
        <v>0</v>
      </c>
      <c r="K2770" s="10">
        <f t="shared" si="697"/>
        <v>0</v>
      </c>
      <c r="L2770" s="9">
        <f t="shared" si="693"/>
        <v>80</v>
      </c>
      <c r="M2770" s="9">
        <f t="shared" si="694"/>
        <v>240</v>
      </c>
      <c r="N2770" s="9">
        <f t="shared" si="698"/>
        <v>-320</v>
      </c>
      <c r="O2770" s="9">
        <f t="shared" si="699"/>
        <v>-320</v>
      </c>
      <c r="P2770" s="9">
        <f t="shared" ref="P2770:P2833" si="704">INT(INT($A$2*2+$A$5+L2770/4)*$A$11/100+$A$11+10)</f>
        <v>85</v>
      </c>
      <c r="Q2770" s="9">
        <f t="shared" ref="Q2770:Q2833" si="705">INT(INT($B$2*2+$B$5+M2770/4)*$A$11/100+5)</f>
        <v>50</v>
      </c>
      <c r="R2770" s="9">
        <f t="shared" ref="R2770:R2833" si="706">INT(INT($C$2*2+$C$5+N2770/4)*$A$11/100+5)</f>
        <v>-20</v>
      </c>
      <c r="S2770" s="9">
        <f t="shared" ref="S2770:S2833" si="707">INT(Q2770*1.1)</f>
        <v>55</v>
      </c>
      <c r="T2770" s="9">
        <f t="shared" ref="T2770:T2833" si="708">INT(R2770*1.1)</f>
        <v>-22</v>
      </c>
      <c r="U2770" s="9">
        <f t="shared" si="700"/>
        <v>4250</v>
      </c>
      <c r="V2770" s="9">
        <f t="shared" si="701"/>
        <v>-1700</v>
      </c>
      <c r="W2770" s="1">
        <f t="shared" si="702"/>
        <v>4675</v>
      </c>
      <c r="X2770" s="1">
        <f t="shared" si="703"/>
        <v>-1870</v>
      </c>
    </row>
    <row r="2771" spans="9:24">
      <c r="I2771" s="10">
        <f t="shared" si="695"/>
        <v>0</v>
      </c>
      <c r="J2771" s="10">
        <f t="shared" si="696"/>
        <v>0</v>
      </c>
      <c r="K2771" s="10">
        <f t="shared" si="697"/>
        <v>0</v>
      </c>
      <c r="L2771" s="9">
        <f t="shared" si="693"/>
        <v>80</v>
      </c>
      <c r="M2771" s="9">
        <f t="shared" si="694"/>
        <v>244</v>
      </c>
      <c r="N2771" s="9">
        <f t="shared" si="698"/>
        <v>-324</v>
      </c>
      <c r="O2771" s="9">
        <f t="shared" si="699"/>
        <v>-324</v>
      </c>
      <c r="P2771" s="9">
        <f t="shared" si="704"/>
        <v>85</v>
      </c>
      <c r="Q2771" s="9">
        <f t="shared" si="705"/>
        <v>51</v>
      </c>
      <c r="R2771" s="9">
        <f t="shared" si="706"/>
        <v>-20</v>
      </c>
      <c r="S2771" s="9">
        <f t="shared" si="707"/>
        <v>56</v>
      </c>
      <c r="T2771" s="9">
        <f t="shared" si="708"/>
        <v>-22</v>
      </c>
      <c r="U2771" s="9">
        <f t="shared" si="700"/>
        <v>4335</v>
      </c>
      <c r="V2771" s="9">
        <f t="shared" si="701"/>
        <v>-1700</v>
      </c>
      <c r="W2771" s="1">
        <f t="shared" si="702"/>
        <v>4760</v>
      </c>
      <c r="X2771" s="1">
        <f t="shared" si="703"/>
        <v>-1870</v>
      </c>
    </row>
    <row r="2772" spans="9:24">
      <c r="I2772" s="10">
        <f t="shared" si="695"/>
        <v>0</v>
      </c>
      <c r="J2772" s="10">
        <f t="shared" si="696"/>
        <v>0</v>
      </c>
      <c r="K2772" s="10">
        <f t="shared" si="697"/>
        <v>0</v>
      </c>
      <c r="L2772" s="9">
        <f t="shared" si="693"/>
        <v>80</v>
      </c>
      <c r="M2772" s="9">
        <f t="shared" si="694"/>
        <v>248</v>
      </c>
      <c r="N2772" s="9">
        <f t="shared" si="698"/>
        <v>-328</v>
      </c>
      <c r="O2772" s="9">
        <f t="shared" si="699"/>
        <v>-328</v>
      </c>
      <c r="P2772" s="9">
        <f t="shared" si="704"/>
        <v>85</v>
      </c>
      <c r="Q2772" s="9">
        <f t="shared" si="705"/>
        <v>51</v>
      </c>
      <c r="R2772" s="9">
        <f t="shared" si="706"/>
        <v>-21</v>
      </c>
      <c r="S2772" s="9">
        <f t="shared" si="707"/>
        <v>56</v>
      </c>
      <c r="T2772" s="9">
        <f t="shared" si="708"/>
        <v>-24</v>
      </c>
      <c r="U2772" s="9">
        <f t="shared" si="700"/>
        <v>4335</v>
      </c>
      <c r="V2772" s="9">
        <f t="shared" si="701"/>
        <v>-1785</v>
      </c>
      <c r="W2772" s="1">
        <f t="shared" si="702"/>
        <v>4760</v>
      </c>
      <c r="X2772" s="1">
        <f t="shared" si="703"/>
        <v>-2040</v>
      </c>
    </row>
    <row r="2773" spans="9:24">
      <c r="I2773" s="10">
        <f t="shared" si="695"/>
        <v>0</v>
      </c>
      <c r="J2773" s="10">
        <f t="shared" si="696"/>
        <v>0</v>
      </c>
      <c r="K2773" s="10">
        <f t="shared" si="697"/>
        <v>0</v>
      </c>
      <c r="L2773" s="9">
        <f t="shared" si="693"/>
        <v>80</v>
      </c>
      <c r="M2773" s="9">
        <f t="shared" si="694"/>
        <v>252</v>
      </c>
      <c r="N2773" s="9">
        <f t="shared" si="698"/>
        <v>-332</v>
      </c>
      <c r="O2773" s="9">
        <f t="shared" si="699"/>
        <v>-332</v>
      </c>
      <c r="P2773" s="9">
        <f t="shared" si="704"/>
        <v>85</v>
      </c>
      <c r="Q2773" s="9">
        <f t="shared" si="705"/>
        <v>52</v>
      </c>
      <c r="R2773" s="9">
        <f t="shared" si="706"/>
        <v>-21</v>
      </c>
      <c r="S2773" s="9">
        <f t="shared" si="707"/>
        <v>57</v>
      </c>
      <c r="T2773" s="9">
        <f t="shared" si="708"/>
        <v>-24</v>
      </c>
      <c r="U2773" s="9">
        <f t="shared" si="700"/>
        <v>4420</v>
      </c>
      <c r="V2773" s="9">
        <f t="shared" si="701"/>
        <v>-1785</v>
      </c>
      <c r="W2773" s="1">
        <f t="shared" si="702"/>
        <v>4845</v>
      </c>
      <c r="X2773" s="1">
        <f t="shared" si="703"/>
        <v>-2040</v>
      </c>
    </row>
    <row r="2774" spans="9:24">
      <c r="I2774" s="10">
        <f t="shared" si="695"/>
        <v>0</v>
      </c>
      <c r="J2774" s="10">
        <f t="shared" si="696"/>
        <v>0</v>
      </c>
      <c r="K2774" s="10">
        <f t="shared" si="697"/>
        <v>0</v>
      </c>
      <c r="L2774" s="9">
        <f t="shared" si="693"/>
        <v>76</v>
      </c>
      <c r="M2774" s="9">
        <f t="shared" si="694"/>
        <v>4</v>
      </c>
      <c r="N2774" s="9">
        <f t="shared" si="698"/>
        <v>-80</v>
      </c>
      <c r="O2774" s="9">
        <f t="shared" si="699"/>
        <v>-80</v>
      </c>
      <c r="P2774" s="9">
        <f t="shared" si="704"/>
        <v>85</v>
      </c>
      <c r="Q2774" s="9">
        <f t="shared" si="705"/>
        <v>21</v>
      </c>
      <c r="R2774" s="9">
        <f t="shared" si="706"/>
        <v>10</v>
      </c>
      <c r="S2774" s="9">
        <f t="shared" si="707"/>
        <v>23</v>
      </c>
      <c r="T2774" s="9">
        <f t="shared" si="708"/>
        <v>11</v>
      </c>
      <c r="U2774" s="9">
        <f t="shared" si="700"/>
        <v>1785</v>
      </c>
      <c r="V2774" s="9">
        <f t="shared" si="701"/>
        <v>850</v>
      </c>
      <c r="W2774" s="1">
        <f t="shared" si="702"/>
        <v>1955</v>
      </c>
      <c r="X2774" s="1">
        <f t="shared" si="703"/>
        <v>935</v>
      </c>
    </row>
    <row r="2775" spans="9:24">
      <c r="I2775" s="10">
        <f t="shared" si="695"/>
        <v>0</v>
      </c>
      <c r="J2775" s="10">
        <f t="shared" si="696"/>
        <v>0</v>
      </c>
      <c r="K2775" s="10">
        <f t="shared" si="697"/>
        <v>0</v>
      </c>
      <c r="L2775" s="9">
        <f t="shared" si="693"/>
        <v>76</v>
      </c>
      <c r="M2775" s="9">
        <f t="shared" si="694"/>
        <v>8</v>
      </c>
      <c r="N2775" s="9">
        <f t="shared" si="698"/>
        <v>-84</v>
      </c>
      <c r="O2775" s="9">
        <f t="shared" si="699"/>
        <v>-84</v>
      </c>
      <c r="P2775" s="9">
        <f t="shared" si="704"/>
        <v>85</v>
      </c>
      <c r="Q2775" s="9">
        <f t="shared" si="705"/>
        <v>21</v>
      </c>
      <c r="R2775" s="9">
        <f t="shared" si="706"/>
        <v>10</v>
      </c>
      <c r="S2775" s="9">
        <f t="shared" si="707"/>
        <v>23</v>
      </c>
      <c r="T2775" s="9">
        <f t="shared" si="708"/>
        <v>11</v>
      </c>
      <c r="U2775" s="9">
        <f t="shared" si="700"/>
        <v>1785</v>
      </c>
      <c r="V2775" s="9">
        <f t="shared" si="701"/>
        <v>850</v>
      </c>
      <c r="W2775" s="1">
        <f t="shared" si="702"/>
        <v>1955</v>
      </c>
      <c r="X2775" s="1">
        <f t="shared" si="703"/>
        <v>935</v>
      </c>
    </row>
    <row r="2776" spans="9:24">
      <c r="I2776" s="10">
        <f t="shared" si="695"/>
        <v>0</v>
      </c>
      <c r="J2776" s="10">
        <f t="shared" si="696"/>
        <v>0</v>
      </c>
      <c r="K2776" s="10">
        <f t="shared" si="697"/>
        <v>0</v>
      </c>
      <c r="L2776" s="9">
        <f t="shared" si="693"/>
        <v>76</v>
      </c>
      <c r="M2776" s="9">
        <f t="shared" si="694"/>
        <v>12</v>
      </c>
      <c r="N2776" s="9">
        <f t="shared" si="698"/>
        <v>-88</v>
      </c>
      <c r="O2776" s="9">
        <f t="shared" si="699"/>
        <v>-88</v>
      </c>
      <c r="P2776" s="9">
        <f t="shared" si="704"/>
        <v>85</v>
      </c>
      <c r="Q2776" s="9">
        <f t="shared" si="705"/>
        <v>22</v>
      </c>
      <c r="R2776" s="9">
        <f t="shared" si="706"/>
        <v>9</v>
      </c>
      <c r="S2776" s="9">
        <f t="shared" si="707"/>
        <v>24</v>
      </c>
      <c r="T2776" s="9">
        <f t="shared" si="708"/>
        <v>9</v>
      </c>
      <c r="U2776" s="9">
        <f t="shared" si="700"/>
        <v>1870</v>
      </c>
      <c r="V2776" s="9">
        <f t="shared" si="701"/>
        <v>765</v>
      </c>
      <c r="W2776" s="1">
        <f t="shared" si="702"/>
        <v>2040</v>
      </c>
      <c r="X2776" s="1">
        <f t="shared" si="703"/>
        <v>765</v>
      </c>
    </row>
    <row r="2777" spans="9:24">
      <c r="I2777" s="10">
        <f t="shared" si="695"/>
        <v>0</v>
      </c>
      <c r="J2777" s="10">
        <f t="shared" si="696"/>
        <v>0</v>
      </c>
      <c r="K2777" s="10">
        <f t="shared" si="697"/>
        <v>0</v>
      </c>
      <c r="L2777" s="9">
        <f t="shared" si="693"/>
        <v>76</v>
      </c>
      <c r="M2777" s="9">
        <f t="shared" si="694"/>
        <v>16</v>
      </c>
      <c r="N2777" s="9">
        <f t="shared" si="698"/>
        <v>-92</v>
      </c>
      <c r="O2777" s="9">
        <f t="shared" si="699"/>
        <v>-92</v>
      </c>
      <c r="P2777" s="9">
        <f t="shared" si="704"/>
        <v>85</v>
      </c>
      <c r="Q2777" s="9">
        <f t="shared" si="705"/>
        <v>22</v>
      </c>
      <c r="R2777" s="9">
        <f t="shared" si="706"/>
        <v>9</v>
      </c>
      <c r="S2777" s="9">
        <f t="shared" si="707"/>
        <v>24</v>
      </c>
      <c r="T2777" s="9">
        <f t="shared" si="708"/>
        <v>9</v>
      </c>
      <c r="U2777" s="9">
        <f t="shared" si="700"/>
        <v>1870</v>
      </c>
      <c r="V2777" s="9">
        <f t="shared" si="701"/>
        <v>765</v>
      </c>
      <c r="W2777" s="1">
        <f t="shared" si="702"/>
        <v>2040</v>
      </c>
      <c r="X2777" s="1">
        <f t="shared" si="703"/>
        <v>765</v>
      </c>
    </row>
    <row r="2778" spans="9:24">
      <c r="I2778" s="10">
        <f t="shared" si="695"/>
        <v>0</v>
      </c>
      <c r="J2778" s="10">
        <f t="shared" si="696"/>
        <v>0</v>
      </c>
      <c r="K2778" s="10">
        <f t="shared" si="697"/>
        <v>0</v>
      </c>
      <c r="L2778" s="9">
        <f t="shared" si="693"/>
        <v>76</v>
      </c>
      <c r="M2778" s="9">
        <f t="shared" si="694"/>
        <v>20</v>
      </c>
      <c r="N2778" s="9">
        <f t="shared" si="698"/>
        <v>-96</v>
      </c>
      <c r="O2778" s="9">
        <f t="shared" si="699"/>
        <v>-96</v>
      </c>
      <c r="P2778" s="9">
        <f t="shared" si="704"/>
        <v>85</v>
      </c>
      <c r="Q2778" s="9">
        <f t="shared" si="705"/>
        <v>23</v>
      </c>
      <c r="R2778" s="9">
        <f t="shared" si="706"/>
        <v>8</v>
      </c>
      <c r="S2778" s="9">
        <f t="shared" si="707"/>
        <v>25</v>
      </c>
      <c r="T2778" s="9">
        <f t="shared" si="708"/>
        <v>8</v>
      </c>
      <c r="U2778" s="9">
        <f t="shared" si="700"/>
        <v>1955</v>
      </c>
      <c r="V2778" s="9">
        <f t="shared" si="701"/>
        <v>680</v>
      </c>
      <c r="W2778" s="1">
        <f t="shared" si="702"/>
        <v>2125</v>
      </c>
      <c r="X2778" s="1">
        <f t="shared" si="703"/>
        <v>680</v>
      </c>
    </row>
    <row r="2779" spans="9:24">
      <c r="I2779" s="10">
        <f t="shared" si="695"/>
        <v>0</v>
      </c>
      <c r="J2779" s="10">
        <f t="shared" si="696"/>
        <v>0</v>
      </c>
      <c r="K2779" s="10">
        <f t="shared" si="697"/>
        <v>0</v>
      </c>
      <c r="L2779" s="9">
        <f t="shared" si="693"/>
        <v>76</v>
      </c>
      <c r="M2779" s="9">
        <f t="shared" si="694"/>
        <v>24</v>
      </c>
      <c r="N2779" s="9">
        <f t="shared" si="698"/>
        <v>-100</v>
      </c>
      <c r="O2779" s="9">
        <f t="shared" si="699"/>
        <v>-100</v>
      </c>
      <c r="P2779" s="9">
        <f t="shared" si="704"/>
        <v>85</v>
      </c>
      <c r="Q2779" s="9">
        <f t="shared" si="705"/>
        <v>23</v>
      </c>
      <c r="R2779" s="9">
        <f t="shared" si="706"/>
        <v>8</v>
      </c>
      <c r="S2779" s="9">
        <f t="shared" si="707"/>
        <v>25</v>
      </c>
      <c r="T2779" s="9">
        <f t="shared" si="708"/>
        <v>8</v>
      </c>
      <c r="U2779" s="9">
        <f t="shared" si="700"/>
        <v>1955</v>
      </c>
      <c r="V2779" s="9">
        <f t="shared" si="701"/>
        <v>680</v>
      </c>
      <c r="W2779" s="1">
        <f t="shared" si="702"/>
        <v>2125</v>
      </c>
      <c r="X2779" s="1">
        <f t="shared" si="703"/>
        <v>680</v>
      </c>
    </row>
    <row r="2780" spans="9:24">
      <c r="I2780" s="10">
        <f t="shared" si="695"/>
        <v>0</v>
      </c>
      <c r="J2780" s="10">
        <f t="shared" si="696"/>
        <v>0</v>
      </c>
      <c r="K2780" s="10">
        <f t="shared" si="697"/>
        <v>0</v>
      </c>
      <c r="L2780" s="9">
        <f t="shared" si="693"/>
        <v>76</v>
      </c>
      <c r="M2780" s="9">
        <f t="shared" si="694"/>
        <v>28</v>
      </c>
      <c r="N2780" s="9">
        <f t="shared" si="698"/>
        <v>-104</v>
      </c>
      <c r="O2780" s="9">
        <f t="shared" si="699"/>
        <v>-104</v>
      </c>
      <c r="P2780" s="9">
        <f t="shared" si="704"/>
        <v>85</v>
      </c>
      <c r="Q2780" s="9">
        <f t="shared" si="705"/>
        <v>24</v>
      </c>
      <c r="R2780" s="9">
        <f t="shared" si="706"/>
        <v>7</v>
      </c>
      <c r="S2780" s="9">
        <f t="shared" si="707"/>
        <v>26</v>
      </c>
      <c r="T2780" s="9">
        <f t="shared" si="708"/>
        <v>7</v>
      </c>
      <c r="U2780" s="9">
        <f t="shared" si="700"/>
        <v>2040</v>
      </c>
      <c r="V2780" s="9">
        <f t="shared" si="701"/>
        <v>595</v>
      </c>
      <c r="W2780" s="1">
        <f t="shared" si="702"/>
        <v>2210</v>
      </c>
      <c r="X2780" s="1">
        <f t="shared" si="703"/>
        <v>595</v>
      </c>
    </row>
    <row r="2781" spans="9:24">
      <c r="I2781" s="10">
        <f t="shared" si="695"/>
        <v>0</v>
      </c>
      <c r="J2781" s="10">
        <f t="shared" si="696"/>
        <v>0</v>
      </c>
      <c r="K2781" s="10">
        <f t="shared" si="697"/>
        <v>0</v>
      </c>
      <c r="L2781" s="9">
        <f t="shared" si="693"/>
        <v>76</v>
      </c>
      <c r="M2781" s="9">
        <f t="shared" si="694"/>
        <v>32</v>
      </c>
      <c r="N2781" s="9">
        <f t="shared" si="698"/>
        <v>-108</v>
      </c>
      <c r="O2781" s="9">
        <f t="shared" si="699"/>
        <v>-108</v>
      </c>
      <c r="P2781" s="9">
        <f t="shared" si="704"/>
        <v>85</v>
      </c>
      <c r="Q2781" s="9">
        <f t="shared" si="705"/>
        <v>24</v>
      </c>
      <c r="R2781" s="9">
        <f t="shared" si="706"/>
        <v>7</v>
      </c>
      <c r="S2781" s="9">
        <f t="shared" si="707"/>
        <v>26</v>
      </c>
      <c r="T2781" s="9">
        <f t="shared" si="708"/>
        <v>7</v>
      </c>
      <c r="U2781" s="9">
        <f t="shared" si="700"/>
        <v>2040</v>
      </c>
      <c r="V2781" s="9">
        <f t="shared" si="701"/>
        <v>595</v>
      </c>
      <c r="W2781" s="1">
        <f t="shared" si="702"/>
        <v>2210</v>
      </c>
      <c r="X2781" s="1">
        <f t="shared" si="703"/>
        <v>595</v>
      </c>
    </row>
    <row r="2782" spans="9:24">
      <c r="I2782" s="10">
        <f t="shared" si="695"/>
        <v>0</v>
      </c>
      <c r="J2782" s="10">
        <f t="shared" si="696"/>
        <v>0</v>
      </c>
      <c r="K2782" s="10">
        <f t="shared" si="697"/>
        <v>0</v>
      </c>
      <c r="L2782" s="9">
        <f t="shared" si="693"/>
        <v>76</v>
      </c>
      <c r="M2782" s="9">
        <f t="shared" si="694"/>
        <v>36</v>
      </c>
      <c r="N2782" s="9">
        <f t="shared" si="698"/>
        <v>-112</v>
      </c>
      <c r="O2782" s="9">
        <f t="shared" si="699"/>
        <v>-112</v>
      </c>
      <c r="P2782" s="9">
        <f t="shared" si="704"/>
        <v>85</v>
      </c>
      <c r="Q2782" s="9">
        <f t="shared" si="705"/>
        <v>25</v>
      </c>
      <c r="R2782" s="9">
        <f t="shared" si="706"/>
        <v>6</v>
      </c>
      <c r="S2782" s="9">
        <f t="shared" si="707"/>
        <v>27</v>
      </c>
      <c r="T2782" s="9">
        <f t="shared" si="708"/>
        <v>6</v>
      </c>
      <c r="U2782" s="9">
        <f t="shared" si="700"/>
        <v>2125</v>
      </c>
      <c r="V2782" s="9">
        <f t="shared" si="701"/>
        <v>510</v>
      </c>
      <c r="W2782" s="1">
        <f t="shared" si="702"/>
        <v>2295</v>
      </c>
      <c r="X2782" s="1">
        <f t="shared" si="703"/>
        <v>510</v>
      </c>
    </row>
    <row r="2783" spans="9:24">
      <c r="I2783" s="10">
        <f t="shared" si="695"/>
        <v>0</v>
      </c>
      <c r="J2783" s="10">
        <f t="shared" si="696"/>
        <v>0</v>
      </c>
      <c r="K2783" s="10">
        <f t="shared" si="697"/>
        <v>0</v>
      </c>
      <c r="L2783" s="9">
        <f t="shared" si="693"/>
        <v>76</v>
      </c>
      <c r="M2783" s="9">
        <f t="shared" si="694"/>
        <v>40</v>
      </c>
      <c r="N2783" s="9">
        <f t="shared" si="698"/>
        <v>-116</v>
      </c>
      <c r="O2783" s="9">
        <f t="shared" si="699"/>
        <v>-116</v>
      </c>
      <c r="P2783" s="9">
        <f t="shared" si="704"/>
        <v>85</v>
      </c>
      <c r="Q2783" s="9">
        <f t="shared" si="705"/>
        <v>25</v>
      </c>
      <c r="R2783" s="9">
        <f t="shared" si="706"/>
        <v>6</v>
      </c>
      <c r="S2783" s="9">
        <f t="shared" si="707"/>
        <v>27</v>
      </c>
      <c r="T2783" s="9">
        <f t="shared" si="708"/>
        <v>6</v>
      </c>
      <c r="U2783" s="9">
        <f t="shared" si="700"/>
        <v>2125</v>
      </c>
      <c r="V2783" s="9">
        <f t="shared" si="701"/>
        <v>510</v>
      </c>
      <c r="W2783" s="1">
        <f t="shared" si="702"/>
        <v>2295</v>
      </c>
      <c r="X2783" s="1">
        <f t="shared" si="703"/>
        <v>510</v>
      </c>
    </row>
    <row r="2784" spans="9:24">
      <c r="I2784" s="10">
        <f t="shared" si="695"/>
        <v>0</v>
      </c>
      <c r="J2784" s="10">
        <f t="shared" si="696"/>
        <v>0</v>
      </c>
      <c r="K2784" s="10">
        <f t="shared" si="697"/>
        <v>0</v>
      </c>
      <c r="L2784" s="9">
        <f t="shared" si="693"/>
        <v>76</v>
      </c>
      <c r="M2784" s="9">
        <f t="shared" si="694"/>
        <v>44</v>
      </c>
      <c r="N2784" s="9">
        <f t="shared" si="698"/>
        <v>-120</v>
      </c>
      <c r="O2784" s="9">
        <f t="shared" si="699"/>
        <v>-120</v>
      </c>
      <c r="P2784" s="9">
        <f t="shared" si="704"/>
        <v>85</v>
      </c>
      <c r="Q2784" s="9">
        <f t="shared" si="705"/>
        <v>26</v>
      </c>
      <c r="R2784" s="9">
        <f t="shared" si="706"/>
        <v>5</v>
      </c>
      <c r="S2784" s="9">
        <f t="shared" si="707"/>
        <v>28</v>
      </c>
      <c r="T2784" s="9">
        <f t="shared" si="708"/>
        <v>5</v>
      </c>
      <c r="U2784" s="9">
        <f t="shared" si="700"/>
        <v>2210</v>
      </c>
      <c r="V2784" s="9">
        <f t="shared" si="701"/>
        <v>425</v>
      </c>
      <c r="W2784" s="1">
        <f t="shared" si="702"/>
        <v>2380</v>
      </c>
      <c r="X2784" s="1">
        <f t="shared" si="703"/>
        <v>425</v>
      </c>
    </row>
    <row r="2785" spans="9:24">
      <c r="I2785" s="10">
        <f t="shared" si="695"/>
        <v>0</v>
      </c>
      <c r="J2785" s="10">
        <f t="shared" si="696"/>
        <v>0</v>
      </c>
      <c r="K2785" s="10">
        <f t="shared" si="697"/>
        <v>0</v>
      </c>
      <c r="L2785" s="9">
        <f t="shared" si="693"/>
        <v>76</v>
      </c>
      <c r="M2785" s="9">
        <f t="shared" si="694"/>
        <v>48</v>
      </c>
      <c r="N2785" s="9">
        <f t="shared" si="698"/>
        <v>-124</v>
      </c>
      <c r="O2785" s="9">
        <f t="shared" si="699"/>
        <v>-124</v>
      </c>
      <c r="P2785" s="9">
        <f t="shared" si="704"/>
        <v>85</v>
      </c>
      <c r="Q2785" s="9">
        <f t="shared" si="705"/>
        <v>26</v>
      </c>
      <c r="R2785" s="9">
        <f t="shared" si="706"/>
        <v>5</v>
      </c>
      <c r="S2785" s="9">
        <f t="shared" si="707"/>
        <v>28</v>
      </c>
      <c r="T2785" s="9">
        <f t="shared" si="708"/>
        <v>5</v>
      </c>
      <c r="U2785" s="9">
        <f t="shared" si="700"/>
        <v>2210</v>
      </c>
      <c r="V2785" s="9">
        <f t="shared" si="701"/>
        <v>425</v>
      </c>
      <c r="W2785" s="1">
        <f t="shared" si="702"/>
        <v>2380</v>
      </c>
      <c r="X2785" s="1">
        <f t="shared" si="703"/>
        <v>425</v>
      </c>
    </row>
    <row r="2786" spans="9:24">
      <c r="I2786" s="10">
        <f t="shared" si="695"/>
        <v>0</v>
      </c>
      <c r="J2786" s="10">
        <f t="shared" si="696"/>
        <v>0</v>
      </c>
      <c r="K2786" s="10">
        <f t="shared" si="697"/>
        <v>0</v>
      </c>
      <c r="L2786" s="9">
        <f t="shared" si="693"/>
        <v>76</v>
      </c>
      <c r="M2786" s="9">
        <f t="shared" si="694"/>
        <v>52</v>
      </c>
      <c r="N2786" s="9">
        <f t="shared" si="698"/>
        <v>-128</v>
      </c>
      <c r="O2786" s="9">
        <f t="shared" si="699"/>
        <v>-128</v>
      </c>
      <c r="P2786" s="9">
        <f t="shared" si="704"/>
        <v>85</v>
      </c>
      <c r="Q2786" s="9">
        <f t="shared" si="705"/>
        <v>27</v>
      </c>
      <c r="R2786" s="9">
        <f t="shared" si="706"/>
        <v>4</v>
      </c>
      <c r="S2786" s="9">
        <f t="shared" si="707"/>
        <v>29</v>
      </c>
      <c r="T2786" s="9">
        <f t="shared" si="708"/>
        <v>4</v>
      </c>
      <c r="U2786" s="9">
        <f t="shared" si="700"/>
        <v>2295</v>
      </c>
      <c r="V2786" s="9">
        <f t="shared" si="701"/>
        <v>340</v>
      </c>
      <c r="W2786" s="1">
        <f t="shared" si="702"/>
        <v>2465</v>
      </c>
      <c r="X2786" s="1">
        <f t="shared" si="703"/>
        <v>340</v>
      </c>
    </row>
    <row r="2787" spans="9:24">
      <c r="I2787" s="10">
        <f t="shared" si="695"/>
        <v>0</v>
      </c>
      <c r="J2787" s="10">
        <f t="shared" si="696"/>
        <v>0</v>
      </c>
      <c r="K2787" s="10">
        <f t="shared" si="697"/>
        <v>0</v>
      </c>
      <c r="L2787" s="9">
        <f t="shared" si="693"/>
        <v>76</v>
      </c>
      <c r="M2787" s="9">
        <f t="shared" si="694"/>
        <v>56</v>
      </c>
      <c r="N2787" s="9">
        <f t="shared" si="698"/>
        <v>-132</v>
      </c>
      <c r="O2787" s="9">
        <f t="shared" si="699"/>
        <v>-132</v>
      </c>
      <c r="P2787" s="9">
        <f t="shared" si="704"/>
        <v>85</v>
      </c>
      <c r="Q2787" s="9">
        <f t="shared" si="705"/>
        <v>27</v>
      </c>
      <c r="R2787" s="9">
        <f t="shared" si="706"/>
        <v>4</v>
      </c>
      <c r="S2787" s="9">
        <f t="shared" si="707"/>
        <v>29</v>
      </c>
      <c r="T2787" s="9">
        <f t="shared" si="708"/>
        <v>4</v>
      </c>
      <c r="U2787" s="9">
        <f t="shared" si="700"/>
        <v>2295</v>
      </c>
      <c r="V2787" s="9">
        <f t="shared" si="701"/>
        <v>340</v>
      </c>
      <c r="W2787" s="1">
        <f t="shared" si="702"/>
        <v>2465</v>
      </c>
      <c r="X2787" s="1">
        <f t="shared" si="703"/>
        <v>340</v>
      </c>
    </row>
    <row r="2788" spans="9:24">
      <c r="I2788" s="10">
        <f t="shared" si="695"/>
        <v>0</v>
      </c>
      <c r="J2788" s="10">
        <f t="shared" si="696"/>
        <v>0</v>
      </c>
      <c r="K2788" s="10">
        <f t="shared" si="697"/>
        <v>0</v>
      </c>
      <c r="L2788" s="9">
        <f t="shared" si="693"/>
        <v>76</v>
      </c>
      <c r="M2788" s="9">
        <f t="shared" si="694"/>
        <v>60</v>
      </c>
      <c r="N2788" s="9">
        <f t="shared" si="698"/>
        <v>-136</v>
      </c>
      <c r="O2788" s="9">
        <f t="shared" si="699"/>
        <v>-136</v>
      </c>
      <c r="P2788" s="9">
        <f t="shared" si="704"/>
        <v>85</v>
      </c>
      <c r="Q2788" s="9">
        <f t="shared" si="705"/>
        <v>28</v>
      </c>
      <c r="R2788" s="9">
        <f t="shared" si="706"/>
        <v>3</v>
      </c>
      <c r="S2788" s="9">
        <f t="shared" si="707"/>
        <v>30</v>
      </c>
      <c r="T2788" s="9">
        <f t="shared" si="708"/>
        <v>3</v>
      </c>
      <c r="U2788" s="9">
        <f t="shared" si="700"/>
        <v>2380</v>
      </c>
      <c r="V2788" s="9">
        <f t="shared" si="701"/>
        <v>255</v>
      </c>
      <c r="W2788" s="1">
        <f t="shared" si="702"/>
        <v>2550</v>
      </c>
      <c r="X2788" s="1">
        <f t="shared" si="703"/>
        <v>255</v>
      </c>
    </row>
    <row r="2789" spans="9:24">
      <c r="I2789" s="10">
        <f t="shared" si="695"/>
        <v>0</v>
      </c>
      <c r="J2789" s="10">
        <f t="shared" si="696"/>
        <v>0</v>
      </c>
      <c r="K2789" s="10">
        <f t="shared" si="697"/>
        <v>0</v>
      </c>
      <c r="L2789" s="9">
        <f t="shared" si="693"/>
        <v>76</v>
      </c>
      <c r="M2789" s="9">
        <f t="shared" si="694"/>
        <v>64</v>
      </c>
      <c r="N2789" s="9">
        <f t="shared" si="698"/>
        <v>-140</v>
      </c>
      <c r="O2789" s="9">
        <f t="shared" si="699"/>
        <v>-140</v>
      </c>
      <c r="P2789" s="9">
        <f t="shared" si="704"/>
        <v>85</v>
      </c>
      <c r="Q2789" s="9">
        <f t="shared" si="705"/>
        <v>28</v>
      </c>
      <c r="R2789" s="9">
        <f t="shared" si="706"/>
        <v>3</v>
      </c>
      <c r="S2789" s="9">
        <f t="shared" si="707"/>
        <v>30</v>
      </c>
      <c r="T2789" s="9">
        <f t="shared" si="708"/>
        <v>3</v>
      </c>
      <c r="U2789" s="9">
        <f t="shared" si="700"/>
        <v>2380</v>
      </c>
      <c r="V2789" s="9">
        <f t="shared" si="701"/>
        <v>255</v>
      </c>
      <c r="W2789" s="1">
        <f t="shared" si="702"/>
        <v>2550</v>
      </c>
      <c r="X2789" s="1">
        <f t="shared" si="703"/>
        <v>255</v>
      </c>
    </row>
    <row r="2790" spans="9:24">
      <c r="I2790" s="10">
        <f t="shared" si="695"/>
        <v>0</v>
      </c>
      <c r="J2790" s="10">
        <f t="shared" si="696"/>
        <v>0</v>
      </c>
      <c r="K2790" s="10">
        <f t="shared" si="697"/>
        <v>0</v>
      </c>
      <c r="L2790" s="9">
        <f t="shared" si="693"/>
        <v>76</v>
      </c>
      <c r="M2790" s="9">
        <f t="shared" si="694"/>
        <v>68</v>
      </c>
      <c r="N2790" s="9">
        <f t="shared" si="698"/>
        <v>-144</v>
      </c>
      <c r="O2790" s="9">
        <f t="shared" si="699"/>
        <v>-144</v>
      </c>
      <c r="P2790" s="9">
        <f t="shared" si="704"/>
        <v>85</v>
      </c>
      <c r="Q2790" s="9">
        <f t="shared" si="705"/>
        <v>29</v>
      </c>
      <c r="R2790" s="9">
        <f t="shared" si="706"/>
        <v>2</v>
      </c>
      <c r="S2790" s="9">
        <f t="shared" si="707"/>
        <v>31</v>
      </c>
      <c r="T2790" s="9">
        <f t="shared" si="708"/>
        <v>2</v>
      </c>
      <c r="U2790" s="9">
        <f t="shared" si="700"/>
        <v>2465</v>
      </c>
      <c r="V2790" s="9">
        <f t="shared" si="701"/>
        <v>170</v>
      </c>
      <c r="W2790" s="1">
        <f t="shared" si="702"/>
        <v>2635</v>
      </c>
      <c r="X2790" s="1">
        <f t="shared" si="703"/>
        <v>170</v>
      </c>
    </row>
    <row r="2791" spans="9:24">
      <c r="I2791" s="10">
        <f t="shared" si="695"/>
        <v>0</v>
      </c>
      <c r="J2791" s="10">
        <f t="shared" si="696"/>
        <v>0</v>
      </c>
      <c r="K2791" s="10">
        <f t="shared" si="697"/>
        <v>0</v>
      </c>
      <c r="L2791" s="9">
        <f t="shared" si="693"/>
        <v>76</v>
      </c>
      <c r="M2791" s="9">
        <f t="shared" si="694"/>
        <v>72</v>
      </c>
      <c r="N2791" s="9">
        <f t="shared" si="698"/>
        <v>-148</v>
      </c>
      <c r="O2791" s="9">
        <f t="shared" si="699"/>
        <v>-148</v>
      </c>
      <c r="P2791" s="9">
        <f t="shared" si="704"/>
        <v>85</v>
      </c>
      <c r="Q2791" s="9">
        <f t="shared" si="705"/>
        <v>29</v>
      </c>
      <c r="R2791" s="9">
        <f t="shared" si="706"/>
        <v>2</v>
      </c>
      <c r="S2791" s="9">
        <f t="shared" si="707"/>
        <v>31</v>
      </c>
      <c r="T2791" s="9">
        <f t="shared" si="708"/>
        <v>2</v>
      </c>
      <c r="U2791" s="9">
        <f t="shared" si="700"/>
        <v>2465</v>
      </c>
      <c r="V2791" s="9">
        <f t="shared" si="701"/>
        <v>170</v>
      </c>
      <c r="W2791" s="1">
        <f t="shared" si="702"/>
        <v>2635</v>
      </c>
      <c r="X2791" s="1">
        <f t="shared" si="703"/>
        <v>170</v>
      </c>
    </row>
    <row r="2792" spans="9:24">
      <c r="I2792" s="10">
        <f t="shared" si="695"/>
        <v>0</v>
      </c>
      <c r="J2792" s="10">
        <f t="shared" si="696"/>
        <v>0</v>
      </c>
      <c r="K2792" s="10">
        <f t="shared" si="697"/>
        <v>0</v>
      </c>
      <c r="L2792" s="9">
        <f t="shared" si="693"/>
        <v>76</v>
      </c>
      <c r="M2792" s="9">
        <f t="shared" si="694"/>
        <v>76</v>
      </c>
      <c r="N2792" s="9">
        <f t="shared" si="698"/>
        <v>-152</v>
      </c>
      <c r="O2792" s="9">
        <f t="shared" si="699"/>
        <v>-152</v>
      </c>
      <c r="P2792" s="9">
        <f t="shared" si="704"/>
        <v>85</v>
      </c>
      <c r="Q2792" s="9">
        <f t="shared" si="705"/>
        <v>30</v>
      </c>
      <c r="R2792" s="9">
        <f t="shared" si="706"/>
        <v>1</v>
      </c>
      <c r="S2792" s="9">
        <f t="shared" si="707"/>
        <v>33</v>
      </c>
      <c r="T2792" s="9">
        <f t="shared" si="708"/>
        <v>1</v>
      </c>
      <c r="U2792" s="9">
        <f t="shared" si="700"/>
        <v>2550</v>
      </c>
      <c r="V2792" s="9">
        <f t="shared" si="701"/>
        <v>85</v>
      </c>
      <c r="W2792" s="1">
        <f t="shared" si="702"/>
        <v>2805</v>
      </c>
      <c r="X2792" s="1">
        <f t="shared" si="703"/>
        <v>85</v>
      </c>
    </row>
    <row r="2793" spans="9:24">
      <c r="I2793" s="10">
        <f t="shared" si="695"/>
        <v>0</v>
      </c>
      <c r="J2793" s="10">
        <f t="shared" si="696"/>
        <v>0</v>
      </c>
      <c r="K2793" s="10">
        <f t="shared" si="697"/>
        <v>0</v>
      </c>
      <c r="L2793" s="9">
        <f t="shared" si="693"/>
        <v>76</v>
      </c>
      <c r="M2793" s="9">
        <f t="shared" si="694"/>
        <v>80</v>
      </c>
      <c r="N2793" s="9">
        <f t="shared" si="698"/>
        <v>-156</v>
      </c>
      <c r="O2793" s="9">
        <f t="shared" si="699"/>
        <v>-156</v>
      </c>
      <c r="P2793" s="9">
        <f t="shared" si="704"/>
        <v>85</v>
      </c>
      <c r="Q2793" s="9">
        <f t="shared" si="705"/>
        <v>30</v>
      </c>
      <c r="R2793" s="9">
        <f t="shared" si="706"/>
        <v>1</v>
      </c>
      <c r="S2793" s="9">
        <f t="shared" si="707"/>
        <v>33</v>
      </c>
      <c r="T2793" s="9">
        <f t="shared" si="708"/>
        <v>1</v>
      </c>
      <c r="U2793" s="9">
        <f t="shared" si="700"/>
        <v>2550</v>
      </c>
      <c r="V2793" s="9">
        <f t="shared" si="701"/>
        <v>85</v>
      </c>
      <c r="W2793" s="1">
        <f t="shared" si="702"/>
        <v>2805</v>
      </c>
      <c r="X2793" s="1">
        <f t="shared" si="703"/>
        <v>85</v>
      </c>
    </row>
    <row r="2794" spans="9:24">
      <c r="I2794" s="10">
        <f t="shared" si="695"/>
        <v>0</v>
      </c>
      <c r="J2794" s="10">
        <f t="shared" si="696"/>
        <v>0</v>
      </c>
      <c r="K2794" s="10">
        <f t="shared" si="697"/>
        <v>0</v>
      </c>
      <c r="L2794" s="9">
        <f t="shared" ref="L2794:L2857" si="709">L2731-4</f>
        <v>76</v>
      </c>
      <c r="M2794" s="9">
        <f t="shared" si="694"/>
        <v>84</v>
      </c>
      <c r="N2794" s="9">
        <f t="shared" si="698"/>
        <v>-160</v>
      </c>
      <c r="O2794" s="9">
        <f t="shared" si="699"/>
        <v>-160</v>
      </c>
      <c r="P2794" s="9">
        <f t="shared" si="704"/>
        <v>85</v>
      </c>
      <c r="Q2794" s="9">
        <f t="shared" si="705"/>
        <v>31</v>
      </c>
      <c r="R2794" s="9">
        <f t="shared" si="706"/>
        <v>0</v>
      </c>
      <c r="S2794" s="9">
        <f t="shared" si="707"/>
        <v>34</v>
      </c>
      <c r="T2794" s="9">
        <f t="shared" si="708"/>
        <v>0</v>
      </c>
      <c r="U2794" s="9">
        <f t="shared" si="700"/>
        <v>2635</v>
      </c>
      <c r="V2794" s="9">
        <f t="shared" si="701"/>
        <v>0</v>
      </c>
      <c r="W2794" s="1">
        <f t="shared" si="702"/>
        <v>2890</v>
      </c>
      <c r="X2794" s="1">
        <f t="shared" si="703"/>
        <v>0</v>
      </c>
    </row>
    <row r="2795" spans="9:24">
      <c r="I2795" s="10">
        <f t="shared" si="695"/>
        <v>0</v>
      </c>
      <c r="J2795" s="10">
        <f t="shared" si="696"/>
        <v>0</v>
      </c>
      <c r="K2795" s="10">
        <f t="shared" si="697"/>
        <v>0</v>
      </c>
      <c r="L2795" s="9">
        <f t="shared" si="709"/>
        <v>76</v>
      </c>
      <c r="M2795" s="9">
        <f t="shared" si="694"/>
        <v>88</v>
      </c>
      <c r="N2795" s="9">
        <f t="shared" si="698"/>
        <v>-164</v>
      </c>
      <c r="O2795" s="9">
        <f t="shared" si="699"/>
        <v>-164</v>
      </c>
      <c r="P2795" s="9">
        <f t="shared" si="704"/>
        <v>85</v>
      </c>
      <c r="Q2795" s="9">
        <f t="shared" si="705"/>
        <v>31</v>
      </c>
      <c r="R2795" s="9">
        <f t="shared" si="706"/>
        <v>0</v>
      </c>
      <c r="S2795" s="9">
        <f t="shared" si="707"/>
        <v>34</v>
      </c>
      <c r="T2795" s="9">
        <f t="shared" si="708"/>
        <v>0</v>
      </c>
      <c r="U2795" s="9">
        <f t="shared" si="700"/>
        <v>2635</v>
      </c>
      <c r="V2795" s="9">
        <f t="shared" si="701"/>
        <v>0</v>
      </c>
      <c r="W2795" s="1">
        <f t="shared" si="702"/>
        <v>2890</v>
      </c>
      <c r="X2795" s="1">
        <f t="shared" si="703"/>
        <v>0</v>
      </c>
    </row>
    <row r="2796" spans="9:24">
      <c r="I2796" s="10">
        <f t="shared" si="695"/>
        <v>0</v>
      </c>
      <c r="J2796" s="10">
        <f t="shared" si="696"/>
        <v>0</v>
      </c>
      <c r="K2796" s="10">
        <f t="shared" si="697"/>
        <v>0</v>
      </c>
      <c r="L2796" s="9">
        <f t="shared" si="709"/>
        <v>76</v>
      </c>
      <c r="M2796" s="9">
        <f t="shared" si="694"/>
        <v>92</v>
      </c>
      <c r="N2796" s="9">
        <f t="shared" si="698"/>
        <v>-168</v>
      </c>
      <c r="O2796" s="9">
        <f t="shared" si="699"/>
        <v>-168</v>
      </c>
      <c r="P2796" s="9">
        <f t="shared" si="704"/>
        <v>85</v>
      </c>
      <c r="Q2796" s="9">
        <f t="shared" si="705"/>
        <v>32</v>
      </c>
      <c r="R2796" s="9">
        <f t="shared" si="706"/>
        <v>-1</v>
      </c>
      <c r="S2796" s="9">
        <f t="shared" si="707"/>
        <v>35</v>
      </c>
      <c r="T2796" s="9">
        <f t="shared" si="708"/>
        <v>-2</v>
      </c>
      <c r="U2796" s="9">
        <f t="shared" si="700"/>
        <v>2720</v>
      </c>
      <c r="V2796" s="9">
        <f t="shared" si="701"/>
        <v>-85</v>
      </c>
      <c r="W2796" s="1">
        <f t="shared" si="702"/>
        <v>2975</v>
      </c>
      <c r="X2796" s="1">
        <f t="shared" si="703"/>
        <v>-170</v>
      </c>
    </row>
    <row r="2797" spans="9:24">
      <c r="I2797" s="10">
        <f t="shared" si="695"/>
        <v>0</v>
      </c>
      <c r="J2797" s="10">
        <f t="shared" si="696"/>
        <v>0</v>
      </c>
      <c r="K2797" s="10">
        <f t="shared" si="697"/>
        <v>0</v>
      </c>
      <c r="L2797" s="9">
        <f t="shared" si="709"/>
        <v>76</v>
      </c>
      <c r="M2797" s="9">
        <f t="shared" si="694"/>
        <v>96</v>
      </c>
      <c r="N2797" s="9">
        <f t="shared" si="698"/>
        <v>-172</v>
      </c>
      <c r="O2797" s="9">
        <f t="shared" si="699"/>
        <v>-172</v>
      </c>
      <c r="P2797" s="9">
        <f t="shared" si="704"/>
        <v>85</v>
      </c>
      <c r="Q2797" s="9">
        <f t="shared" si="705"/>
        <v>32</v>
      </c>
      <c r="R2797" s="9">
        <f t="shared" si="706"/>
        <v>-1</v>
      </c>
      <c r="S2797" s="9">
        <f t="shared" si="707"/>
        <v>35</v>
      </c>
      <c r="T2797" s="9">
        <f t="shared" si="708"/>
        <v>-2</v>
      </c>
      <c r="U2797" s="9">
        <f t="shared" si="700"/>
        <v>2720</v>
      </c>
      <c r="V2797" s="9">
        <f t="shared" si="701"/>
        <v>-85</v>
      </c>
      <c r="W2797" s="1">
        <f t="shared" si="702"/>
        <v>2975</v>
      </c>
      <c r="X2797" s="1">
        <f t="shared" si="703"/>
        <v>-170</v>
      </c>
    </row>
    <row r="2798" spans="9:24">
      <c r="I2798" s="10">
        <f t="shared" si="695"/>
        <v>0</v>
      </c>
      <c r="J2798" s="10">
        <f t="shared" si="696"/>
        <v>0</v>
      </c>
      <c r="K2798" s="10">
        <f t="shared" si="697"/>
        <v>0</v>
      </c>
      <c r="L2798" s="9">
        <f t="shared" si="709"/>
        <v>76</v>
      </c>
      <c r="M2798" s="9">
        <f t="shared" si="694"/>
        <v>100</v>
      </c>
      <c r="N2798" s="9">
        <f t="shared" si="698"/>
        <v>-176</v>
      </c>
      <c r="O2798" s="9">
        <f t="shared" si="699"/>
        <v>-176</v>
      </c>
      <c r="P2798" s="9">
        <f t="shared" si="704"/>
        <v>85</v>
      </c>
      <c r="Q2798" s="9">
        <f t="shared" si="705"/>
        <v>33</v>
      </c>
      <c r="R2798" s="9">
        <f t="shared" si="706"/>
        <v>-2</v>
      </c>
      <c r="S2798" s="9">
        <f t="shared" si="707"/>
        <v>36</v>
      </c>
      <c r="T2798" s="9">
        <f t="shared" si="708"/>
        <v>-3</v>
      </c>
      <c r="U2798" s="9">
        <f t="shared" si="700"/>
        <v>2805</v>
      </c>
      <c r="V2798" s="9">
        <f t="shared" si="701"/>
        <v>-170</v>
      </c>
      <c r="W2798" s="1">
        <f t="shared" si="702"/>
        <v>3060</v>
      </c>
      <c r="X2798" s="1">
        <f t="shared" si="703"/>
        <v>-255</v>
      </c>
    </row>
    <row r="2799" spans="9:24">
      <c r="I2799" s="10">
        <f t="shared" si="695"/>
        <v>0</v>
      </c>
      <c r="J2799" s="10">
        <f t="shared" si="696"/>
        <v>0</v>
      </c>
      <c r="K2799" s="10">
        <f t="shared" si="697"/>
        <v>0</v>
      </c>
      <c r="L2799" s="9">
        <f t="shared" si="709"/>
        <v>76</v>
      </c>
      <c r="M2799" s="9">
        <f t="shared" si="694"/>
        <v>104</v>
      </c>
      <c r="N2799" s="9">
        <f t="shared" si="698"/>
        <v>-180</v>
      </c>
      <c r="O2799" s="9">
        <f t="shared" si="699"/>
        <v>-180</v>
      </c>
      <c r="P2799" s="9">
        <f t="shared" si="704"/>
        <v>85</v>
      </c>
      <c r="Q2799" s="9">
        <f t="shared" si="705"/>
        <v>33</v>
      </c>
      <c r="R2799" s="9">
        <f t="shared" si="706"/>
        <v>-2</v>
      </c>
      <c r="S2799" s="9">
        <f t="shared" si="707"/>
        <v>36</v>
      </c>
      <c r="T2799" s="9">
        <f t="shared" si="708"/>
        <v>-3</v>
      </c>
      <c r="U2799" s="9">
        <f t="shared" si="700"/>
        <v>2805</v>
      </c>
      <c r="V2799" s="9">
        <f t="shared" si="701"/>
        <v>-170</v>
      </c>
      <c r="W2799" s="1">
        <f t="shared" si="702"/>
        <v>3060</v>
      </c>
      <c r="X2799" s="1">
        <f t="shared" si="703"/>
        <v>-255</v>
      </c>
    </row>
    <row r="2800" spans="9:24">
      <c r="I2800" s="10">
        <f t="shared" si="695"/>
        <v>0</v>
      </c>
      <c r="J2800" s="10">
        <f t="shared" si="696"/>
        <v>0</v>
      </c>
      <c r="K2800" s="10">
        <f t="shared" si="697"/>
        <v>0</v>
      </c>
      <c r="L2800" s="9">
        <f t="shared" si="709"/>
        <v>76</v>
      </c>
      <c r="M2800" s="9">
        <f t="shared" si="694"/>
        <v>108</v>
      </c>
      <c r="N2800" s="9">
        <f t="shared" si="698"/>
        <v>-184</v>
      </c>
      <c r="O2800" s="9">
        <f t="shared" si="699"/>
        <v>-184</v>
      </c>
      <c r="P2800" s="9">
        <f t="shared" si="704"/>
        <v>85</v>
      </c>
      <c r="Q2800" s="9">
        <f t="shared" si="705"/>
        <v>34</v>
      </c>
      <c r="R2800" s="9">
        <f t="shared" si="706"/>
        <v>-3</v>
      </c>
      <c r="S2800" s="9">
        <f t="shared" si="707"/>
        <v>37</v>
      </c>
      <c r="T2800" s="9">
        <f t="shared" si="708"/>
        <v>-4</v>
      </c>
      <c r="U2800" s="9">
        <f t="shared" si="700"/>
        <v>2890</v>
      </c>
      <c r="V2800" s="9">
        <f t="shared" si="701"/>
        <v>-255</v>
      </c>
      <c r="W2800" s="1">
        <f t="shared" si="702"/>
        <v>3145</v>
      </c>
      <c r="X2800" s="1">
        <f t="shared" si="703"/>
        <v>-340</v>
      </c>
    </row>
    <row r="2801" spans="9:24">
      <c r="I2801" s="10">
        <f t="shared" si="695"/>
        <v>0</v>
      </c>
      <c r="J2801" s="10">
        <f t="shared" si="696"/>
        <v>0</v>
      </c>
      <c r="K2801" s="10">
        <f t="shared" si="697"/>
        <v>0</v>
      </c>
      <c r="L2801" s="9">
        <f t="shared" si="709"/>
        <v>76</v>
      </c>
      <c r="M2801" s="9">
        <f t="shared" si="694"/>
        <v>112</v>
      </c>
      <c r="N2801" s="9">
        <f t="shared" si="698"/>
        <v>-188</v>
      </c>
      <c r="O2801" s="9">
        <f t="shared" si="699"/>
        <v>-188</v>
      </c>
      <c r="P2801" s="9">
        <f t="shared" si="704"/>
        <v>85</v>
      </c>
      <c r="Q2801" s="9">
        <f t="shared" si="705"/>
        <v>34</v>
      </c>
      <c r="R2801" s="9">
        <f t="shared" si="706"/>
        <v>-3</v>
      </c>
      <c r="S2801" s="9">
        <f t="shared" si="707"/>
        <v>37</v>
      </c>
      <c r="T2801" s="9">
        <f t="shared" si="708"/>
        <v>-4</v>
      </c>
      <c r="U2801" s="9">
        <f t="shared" si="700"/>
        <v>2890</v>
      </c>
      <c r="V2801" s="9">
        <f t="shared" si="701"/>
        <v>-255</v>
      </c>
      <c r="W2801" s="1">
        <f t="shared" si="702"/>
        <v>3145</v>
      </c>
      <c r="X2801" s="1">
        <f t="shared" si="703"/>
        <v>-340</v>
      </c>
    </row>
    <row r="2802" spans="9:24">
      <c r="I2802" s="10">
        <f t="shared" si="695"/>
        <v>0</v>
      </c>
      <c r="J2802" s="10">
        <f t="shared" si="696"/>
        <v>0</v>
      </c>
      <c r="K2802" s="10">
        <f t="shared" si="697"/>
        <v>0</v>
      </c>
      <c r="L2802" s="9">
        <f t="shared" si="709"/>
        <v>76</v>
      </c>
      <c r="M2802" s="9">
        <f t="shared" si="694"/>
        <v>116</v>
      </c>
      <c r="N2802" s="9">
        <f t="shared" si="698"/>
        <v>-192</v>
      </c>
      <c r="O2802" s="9">
        <f t="shared" si="699"/>
        <v>-192</v>
      </c>
      <c r="P2802" s="9">
        <f t="shared" si="704"/>
        <v>85</v>
      </c>
      <c r="Q2802" s="9">
        <f t="shared" si="705"/>
        <v>35</v>
      </c>
      <c r="R2802" s="9">
        <f t="shared" si="706"/>
        <v>-4</v>
      </c>
      <c r="S2802" s="9">
        <f t="shared" si="707"/>
        <v>38</v>
      </c>
      <c r="T2802" s="9">
        <f t="shared" si="708"/>
        <v>-5</v>
      </c>
      <c r="U2802" s="9">
        <f t="shared" si="700"/>
        <v>2975</v>
      </c>
      <c r="V2802" s="9">
        <f t="shared" si="701"/>
        <v>-340</v>
      </c>
      <c r="W2802" s="1">
        <f t="shared" si="702"/>
        <v>3230</v>
      </c>
      <c r="X2802" s="1">
        <f t="shared" si="703"/>
        <v>-425</v>
      </c>
    </row>
    <row r="2803" spans="9:24">
      <c r="I2803" s="10">
        <f t="shared" si="695"/>
        <v>0</v>
      </c>
      <c r="J2803" s="10">
        <f t="shared" si="696"/>
        <v>0</v>
      </c>
      <c r="K2803" s="10">
        <f t="shared" si="697"/>
        <v>0</v>
      </c>
      <c r="L2803" s="9">
        <f t="shared" si="709"/>
        <v>76</v>
      </c>
      <c r="M2803" s="9">
        <f t="shared" si="694"/>
        <v>120</v>
      </c>
      <c r="N2803" s="9">
        <f t="shared" si="698"/>
        <v>-196</v>
      </c>
      <c r="O2803" s="9">
        <f t="shared" si="699"/>
        <v>-196</v>
      </c>
      <c r="P2803" s="9">
        <f t="shared" si="704"/>
        <v>85</v>
      </c>
      <c r="Q2803" s="9">
        <f t="shared" si="705"/>
        <v>35</v>
      </c>
      <c r="R2803" s="9">
        <f t="shared" si="706"/>
        <v>-4</v>
      </c>
      <c r="S2803" s="9">
        <f t="shared" si="707"/>
        <v>38</v>
      </c>
      <c r="T2803" s="9">
        <f t="shared" si="708"/>
        <v>-5</v>
      </c>
      <c r="U2803" s="9">
        <f t="shared" si="700"/>
        <v>2975</v>
      </c>
      <c r="V2803" s="9">
        <f t="shared" si="701"/>
        <v>-340</v>
      </c>
      <c r="W2803" s="1">
        <f t="shared" si="702"/>
        <v>3230</v>
      </c>
      <c r="X2803" s="1">
        <f t="shared" si="703"/>
        <v>-425</v>
      </c>
    </row>
    <row r="2804" spans="9:24">
      <c r="I2804" s="10">
        <f t="shared" si="695"/>
        <v>0</v>
      </c>
      <c r="J2804" s="10">
        <f t="shared" si="696"/>
        <v>0</v>
      </c>
      <c r="K2804" s="10">
        <f t="shared" si="697"/>
        <v>0</v>
      </c>
      <c r="L2804" s="9">
        <f t="shared" si="709"/>
        <v>76</v>
      </c>
      <c r="M2804" s="9">
        <f t="shared" si="694"/>
        <v>124</v>
      </c>
      <c r="N2804" s="9">
        <f t="shared" si="698"/>
        <v>-200</v>
      </c>
      <c r="O2804" s="9">
        <f t="shared" si="699"/>
        <v>-200</v>
      </c>
      <c r="P2804" s="9">
        <f t="shared" si="704"/>
        <v>85</v>
      </c>
      <c r="Q2804" s="9">
        <f t="shared" si="705"/>
        <v>36</v>
      </c>
      <c r="R2804" s="9">
        <f t="shared" si="706"/>
        <v>-5</v>
      </c>
      <c r="S2804" s="9">
        <f t="shared" si="707"/>
        <v>39</v>
      </c>
      <c r="T2804" s="9">
        <f t="shared" si="708"/>
        <v>-6</v>
      </c>
      <c r="U2804" s="9">
        <f t="shared" si="700"/>
        <v>3060</v>
      </c>
      <c r="V2804" s="9">
        <f t="shared" si="701"/>
        <v>-425</v>
      </c>
      <c r="W2804" s="1">
        <f t="shared" si="702"/>
        <v>3315</v>
      </c>
      <c r="X2804" s="1">
        <f t="shared" si="703"/>
        <v>-510</v>
      </c>
    </row>
    <row r="2805" spans="9:24">
      <c r="I2805" s="10">
        <f t="shared" si="695"/>
        <v>0</v>
      </c>
      <c r="J2805" s="10">
        <f t="shared" si="696"/>
        <v>0</v>
      </c>
      <c r="K2805" s="10">
        <f t="shared" si="697"/>
        <v>0</v>
      </c>
      <c r="L2805" s="9">
        <f t="shared" si="709"/>
        <v>76</v>
      </c>
      <c r="M2805" s="9">
        <f t="shared" si="694"/>
        <v>128</v>
      </c>
      <c r="N2805" s="9">
        <f t="shared" si="698"/>
        <v>-204</v>
      </c>
      <c r="O2805" s="9">
        <f t="shared" si="699"/>
        <v>-204</v>
      </c>
      <c r="P2805" s="9">
        <f t="shared" si="704"/>
        <v>85</v>
      </c>
      <c r="Q2805" s="9">
        <f t="shared" si="705"/>
        <v>36</v>
      </c>
      <c r="R2805" s="9">
        <f t="shared" si="706"/>
        <v>-5</v>
      </c>
      <c r="S2805" s="9">
        <f t="shared" si="707"/>
        <v>39</v>
      </c>
      <c r="T2805" s="9">
        <f t="shared" si="708"/>
        <v>-6</v>
      </c>
      <c r="U2805" s="9">
        <f t="shared" si="700"/>
        <v>3060</v>
      </c>
      <c r="V2805" s="9">
        <f t="shared" si="701"/>
        <v>-425</v>
      </c>
      <c r="W2805" s="1">
        <f t="shared" si="702"/>
        <v>3315</v>
      </c>
      <c r="X2805" s="1">
        <f t="shared" si="703"/>
        <v>-510</v>
      </c>
    </row>
    <row r="2806" spans="9:24">
      <c r="I2806" s="10">
        <f t="shared" si="695"/>
        <v>0</v>
      </c>
      <c r="J2806" s="10">
        <f t="shared" si="696"/>
        <v>0</v>
      </c>
      <c r="K2806" s="10">
        <f t="shared" si="697"/>
        <v>0</v>
      </c>
      <c r="L2806" s="9">
        <f t="shared" si="709"/>
        <v>76</v>
      </c>
      <c r="M2806" s="9">
        <f t="shared" si="694"/>
        <v>132</v>
      </c>
      <c r="N2806" s="9">
        <f t="shared" si="698"/>
        <v>-208</v>
      </c>
      <c r="O2806" s="9">
        <f t="shared" si="699"/>
        <v>-208</v>
      </c>
      <c r="P2806" s="9">
        <f t="shared" si="704"/>
        <v>85</v>
      </c>
      <c r="Q2806" s="9">
        <f t="shared" si="705"/>
        <v>37</v>
      </c>
      <c r="R2806" s="9">
        <f t="shared" si="706"/>
        <v>-6</v>
      </c>
      <c r="S2806" s="9">
        <f t="shared" si="707"/>
        <v>40</v>
      </c>
      <c r="T2806" s="9">
        <f t="shared" si="708"/>
        <v>-7</v>
      </c>
      <c r="U2806" s="9">
        <f t="shared" si="700"/>
        <v>3145</v>
      </c>
      <c r="V2806" s="9">
        <f t="shared" si="701"/>
        <v>-510</v>
      </c>
      <c r="W2806" s="1">
        <f t="shared" si="702"/>
        <v>3400</v>
      </c>
      <c r="X2806" s="1">
        <f t="shared" si="703"/>
        <v>-595</v>
      </c>
    </row>
    <row r="2807" spans="9:24">
      <c r="I2807" s="10">
        <f t="shared" si="695"/>
        <v>0</v>
      </c>
      <c r="J2807" s="10">
        <f t="shared" si="696"/>
        <v>0</v>
      </c>
      <c r="K2807" s="10">
        <f t="shared" si="697"/>
        <v>0</v>
      </c>
      <c r="L2807" s="9">
        <f t="shared" si="709"/>
        <v>76</v>
      </c>
      <c r="M2807" s="9">
        <f t="shared" si="694"/>
        <v>136</v>
      </c>
      <c r="N2807" s="9">
        <f t="shared" si="698"/>
        <v>-212</v>
      </c>
      <c r="O2807" s="9">
        <f t="shared" si="699"/>
        <v>-212</v>
      </c>
      <c r="P2807" s="9">
        <f t="shared" si="704"/>
        <v>85</v>
      </c>
      <c r="Q2807" s="9">
        <f t="shared" si="705"/>
        <v>37</v>
      </c>
      <c r="R2807" s="9">
        <f t="shared" si="706"/>
        <v>-6</v>
      </c>
      <c r="S2807" s="9">
        <f t="shared" si="707"/>
        <v>40</v>
      </c>
      <c r="T2807" s="9">
        <f t="shared" si="708"/>
        <v>-7</v>
      </c>
      <c r="U2807" s="9">
        <f t="shared" si="700"/>
        <v>3145</v>
      </c>
      <c r="V2807" s="9">
        <f t="shared" si="701"/>
        <v>-510</v>
      </c>
      <c r="W2807" s="1">
        <f t="shared" si="702"/>
        <v>3400</v>
      </c>
      <c r="X2807" s="1">
        <f t="shared" si="703"/>
        <v>-595</v>
      </c>
    </row>
    <row r="2808" spans="9:24">
      <c r="I2808" s="10">
        <f t="shared" si="695"/>
        <v>0</v>
      </c>
      <c r="J2808" s="10">
        <f t="shared" si="696"/>
        <v>0</v>
      </c>
      <c r="K2808" s="10">
        <f t="shared" si="697"/>
        <v>0</v>
      </c>
      <c r="L2808" s="9">
        <f t="shared" si="709"/>
        <v>76</v>
      </c>
      <c r="M2808" s="9">
        <f t="shared" si="694"/>
        <v>140</v>
      </c>
      <c r="N2808" s="9">
        <f t="shared" si="698"/>
        <v>-216</v>
      </c>
      <c r="O2808" s="9">
        <f t="shared" si="699"/>
        <v>-216</v>
      </c>
      <c r="P2808" s="9">
        <f t="shared" si="704"/>
        <v>85</v>
      </c>
      <c r="Q2808" s="9">
        <f t="shared" si="705"/>
        <v>38</v>
      </c>
      <c r="R2808" s="9">
        <f t="shared" si="706"/>
        <v>-7</v>
      </c>
      <c r="S2808" s="9">
        <f t="shared" si="707"/>
        <v>41</v>
      </c>
      <c r="T2808" s="9">
        <f t="shared" si="708"/>
        <v>-8</v>
      </c>
      <c r="U2808" s="9">
        <f t="shared" si="700"/>
        <v>3230</v>
      </c>
      <c r="V2808" s="9">
        <f t="shared" si="701"/>
        <v>-595</v>
      </c>
      <c r="W2808" s="1">
        <f t="shared" si="702"/>
        <v>3485</v>
      </c>
      <c r="X2808" s="1">
        <f t="shared" si="703"/>
        <v>-680</v>
      </c>
    </row>
    <row r="2809" spans="9:24">
      <c r="I2809" s="10">
        <f t="shared" si="695"/>
        <v>0</v>
      </c>
      <c r="J2809" s="10">
        <f t="shared" si="696"/>
        <v>0</v>
      </c>
      <c r="K2809" s="10">
        <f t="shared" si="697"/>
        <v>0</v>
      </c>
      <c r="L2809" s="9">
        <f t="shared" si="709"/>
        <v>76</v>
      </c>
      <c r="M2809" s="9">
        <f t="shared" si="694"/>
        <v>144</v>
      </c>
      <c r="N2809" s="9">
        <f t="shared" si="698"/>
        <v>-220</v>
      </c>
      <c r="O2809" s="9">
        <f t="shared" si="699"/>
        <v>-220</v>
      </c>
      <c r="P2809" s="9">
        <f t="shared" si="704"/>
        <v>85</v>
      </c>
      <c r="Q2809" s="9">
        <f t="shared" si="705"/>
        <v>38</v>
      </c>
      <c r="R2809" s="9">
        <f t="shared" si="706"/>
        <v>-7</v>
      </c>
      <c r="S2809" s="9">
        <f t="shared" si="707"/>
        <v>41</v>
      </c>
      <c r="T2809" s="9">
        <f t="shared" si="708"/>
        <v>-8</v>
      </c>
      <c r="U2809" s="9">
        <f t="shared" si="700"/>
        <v>3230</v>
      </c>
      <c r="V2809" s="9">
        <f t="shared" si="701"/>
        <v>-595</v>
      </c>
      <c r="W2809" s="1">
        <f t="shared" si="702"/>
        <v>3485</v>
      </c>
      <c r="X2809" s="1">
        <f t="shared" si="703"/>
        <v>-680</v>
      </c>
    </row>
    <row r="2810" spans="9:24">
      <c r="I2810" s="10">
        <f t="shared" si="695"/>
        <v>0</v>
      </c>
      <c r="J2810" s="10">
        <f t="shared" si="696"/>
        <v>0</v>
      </c>
      <c r="K2810" s="10">
        <f t="shared" si="697"/>
        <v>0</v>
      </c>
      <c r="L2810" s="9">
        <f t="shared" si="709"/>
        <v>76</v>
      </c>
      <c r="M2810" s="9">
        <f t="shared" si="694"/>
        <v>148</v>
      </c>
      <c r="N2810" s="9">
        <f t="shared" si="698"/>
        <v>-224</v>
      </c>
      <c r="O2810" s="9">
        <f t="shared" si="699"/>
        <v>-224</v>
      </c>
      <c r="P2810" s="9">
        <f t="shared" si="704"/>
        <v>85</v>
      </c>
      <c r="Q2810" s="9">
        <f t="shared" si="705"/>
        <v>39</v>
      </c>
      <c r="R2810" s="9">
        <f t="shared" si="706"/>
        <v>-8</v>
      </c>
      <c r="S2810" s="9">
        <f t="shared" si="707"/>
        <v>42</v>
      </c>
      <c r="T2810" s="9">
        <f t="shared" si="708"/>
        <v>-9</v>
      </c>
      <c r="U2810" s="9">
        <f t="shared" si="700"/>
        <v>3315</v>
      </c>
      <c r="V2810" s="9">
        <f t="shared" si="701"/>
        <v>-680</v>
      </c>
      <c r="W2810" s="1">
        <f t="shared" si="702"/>
        <v>3570</v>
      </c>
      <c r="X2810" s="1">
        <f t="shared" si="703"/>
        <v>-765</v>
      </c>
    </row>
    <row r="2811" spans="9:24">
      <c r="I2811" s="10">
        <f t="shared" si="695"/>
        <v>0</v>
      </c>
      <c r="J2811" s="10">
        <f t="shared" si="696"/>
        <v>0</v>
      </c>
      <c r="K2811" s="10">
        <f t="shared" si="697"/>
        <v>0</v>
      </c>
      <c r="L2811" s="9">
        <f t="shared" si="709"/>
        <v>76</v>
      </c>
      <c r="M2811" s="9">
        <f t="shared" si="694"/>
        <v>152</v>
      </c>
      <c r="N2811" s="9">
        <f t="shared" si="698"/>
        <v>-228</v>
      </c>
      <c r="O2811" s="9">
        <f t="shared" si="699"/>
        <v>-228</v>
      </c>
      <c r="P2811" s="9">
        <f t="shared" si="704"/>
        <v>85</v>
      </c>
      <c r="Q2811" s="9">
        <f t="shared" si="705"/>
        <v>39</v>
      </c>
      <c r="R2811" s="9">
        <f t="shared" si="706"/>
        <v>-8</v>
      </c>
      <c r="S2811" s="9">
        <f t="shared" si="707"/>
        <v>42</v>
      </c>
      <c r="T2811" s="9">
        <f t="shared" si="708"/>
        <v>-9</v>
      </c>
      <c r="U2811" s="9">
        <f t="shared" si="700"/>
        <v>3315</v>
      </c>
      <c r="V2811" s="9">
        <f t="shared" si="701"/>
        <v>-680</v>
      </c>
      <c r="W2811" s="1">
        <f t="shared" si="702"/>
        <v>3570</v>
      </c>
      <c r="X2811" s="1">
        <f t="shared" si="703"/>
        <v>-765</v>
      </c>
    </row>
    <row r="2812" spans="9:24">
      <c r="I2812" s="10">
        <f t="shared" si="695"/>
        <v>0</v>
      </c>
      <c r="J2812" s="10">
        <f t="shared" si="696"/>
        <v>0</v>
      </c>
      <c r="K2812" s="10">
        <f t="shared" si="697"/>
        <v>0</v>
      </c>
      <c r="L2812" s="9">
        <f t="shared" si="709"/>
        <v>76</v>
      </c>
      <c r="M2812" s="9">
        <f t="shared" si="694"/>
        <v>156</v>
      </c>
      <c r="N2812" s="9">
        <f t="shared" si="698"/>
        <v>-232</v>
      </c>
      <c r="O2812" s="9">
        <f t="shared" si="699"/>
        <v>-232</v>
      </c>
      <c r="P2812" s="9">
        <f t="shared" si="704"/>
        <v>85</v>
      </c>
      <c r="Q2812" s="9">
        <f t="shared" si="705"/>
        <v>40</v>
      </c>
      <c r="R2812" s="9">
        <f t="shared" si="706"/>
        <v>-9</v>
      </c>
      <c r="S2812" s="9">
        <f t="shared" si="707"/>
        <v>44</v>
      </c>
      <c r="T2812" s="9">
        <f t="shared" si="708"/>
        <v>-10</v>
      </c>
      <c r="U2812" s="9">
        <f t="shared" si="700"/>
        <v>3400</v>
      </c>
      <c r="V2812" s="9">
        <f t="shared" si="701"/>
        <v>-765</v>
      </c>
      <c r="W2812" s="1">
        <f t="shared" si="702"/>
        <v>3740</v>
      </c>
      <c r="X2812" s="1">
        <f t="shared" si="703"/>
        <v>-850</v>
      </c>
    </row>
    <row r="2813" spans="9:24">
      <c r="I2813" s="10">
        <f t="shared" si="695"/>
        <v>0</v>
      </c>
      <c r="J2813" s="10">
        <f t="shared" si="696"/>
        <v>0</v>
      </c>
      <c r="K2813" s="10">
        <f t="shared" si="697"/>
        <v>0</v>
      </c>
      <c r="L2813" s="9">
        <f t="shared" si="709"/>
        <v>76</v>
      </c>
      <c r="M2813" s="9">
        <f t="shared" si="694"/>
        <v>160</v>
      </c>
      <c r="N2813" s="9">
        <f t="shared" si="698"/>
        <v>-236</v>
      </c>
      <c r="O2813" s="9">
        <f t="shared" si="699"/>
        <v>-236</v>
      </c>
      <c r="P2813" s="9">
        <f t="shared" si="704"/>
        <v>85</v>
      </c>
      <c r="Q2813" s="9">
        <f t="shared" si="705"/>
        <v>40</v>
      </c>
      <c r="R2813" s="9">
        <f t="shared" si="706"/>
        <v>-9</v>
      </c>
      <c r="S2813" s="9">
        <f t="shared" si="707"/>
        <v>44</v>
      </c>
      <c r="T2813" s="9">
        <f t="shared" si="708"/>
        <v>-10</v>
      </c>
      <c r="U2813" s="9">
        <f t="shared" si="700"/>
        <v>3400</v>
      </c>
      <c r="V2813" s="9">
        <f t="shared" si="701"/>
        <v>-765</v>
      </c>
      <c r="W2813" s="1">
        <f t="shared" si="702"/>
        <v>3740</v>
      </c>
      <c r="X2813" s="1">
        <f t="shared" si="703"/>
        <v>-850</v>
      </c>
    </row>
    <row r="2814" spans="9:24">
      <c r="I2814" s="10">
        <f t="shared" si="695"/>
        <v>0</v>
      </c>
      <c r="J2814" s="10">
        <f t="shared" si="696"/>
        <v>0</v>
      </c>
      <c r="K2814" s="10">
        <f t="shared" si="697"/>
        <v>0</v>
      </c>
      <c r="L2814" s="9">
        <f t="shared" si="709"/>
        <v>76</v>
      </c>
      <c r="M2814" s="9">
        <f t="shared" si="694"/>
        <v>164</v>
      </c>
      <c r="N2814" s="9">
        <f t="shared" si="698"/>
        <v>-240</v>
      </c>
      <c r="O2814" s="9">
        <f t="shared" si="699"/>
        <v>-240</v>
      </c>
      <c r="P2814" s="9">
        <f t="shared" si="704"/>
        <v>85</v>
      </c>
      <c r="Q2814" s="9">
        <f t="shared" si="705"/>
        <v>41</v>
      </c>
      <c r="R2814" s="9">
        <f t="shared" si="706"/>
        <v>-10</v>
      </c>
      <c r="S2814" s="9">
        <f t="shared" si="707"/>
        <v>45</v>
      </c>
      <c r="T2814" s="9">
        <f t="shared" si="708"/>
        <v>-11</v>
      </c>
      <c r="U2814" s="9">
        <f t="shared" si="700"/>
        <v>3485</v>
      </c>
      <c r="V2814" s="9">
        <f t="shared" si="701"/>
        <v>-850</v>
      </c>
      <c r="W2814" s="1">
        <f t="shared" si="702"/>
        <v>3825</v>
      </c>
      <c r="X2814" s="1">
        <f t="shared" si="703"/>
        <v>-935</v>
      </c>
    </row>
    <row r="2815" spans="9:24">
      <c r="I2815" s="10">
        <f t="shared" si="695"/>
        <v>0</v>
      </c>
      <c r="J2815" s="10">
        <f t="shared" si="696"/>
        <v>0</v>
      </c>
      <c r="K2815" s="10">
        <f t="shared" si="697"/>
        <v>0</v>
      </c>
      <c r="L2815" s="9">
        <f t="shared" si="709"/>
        <v>76</v>
      </c>
      <c r="M2815" s="9">
        <f t="shared" si="694"/>
        <v>168</v>
      </c>
      <c r="N2815" s="9">
        <f t="shared" si="698"/>
        <v>-244</v>
      </c>
      <c r="O2815" s="9">
        <f t="shared" si="699"/>
        <v>-244</v>
      </c>
      <c r="P2815" s="9">
        <f t="shared" si="704"/>
        <v>85</v>
      </c>
      <c r="Q2815" s="9">
        <f t="shared" si="705"/>
        <v>41</v>
      </c>
      <c r="R2815" s="9">
        <f t="shared" si="706"/>
        <v>-10</v>
      </c>
      <c r="S2815" s="9">
        <f t="shared" si="707"/>
        <v>45</v>
      </c>
      <c r="T2815" s="9">
        <f t="shared" si="708"/>
        <v>-11</v>
      </c>
      <c r="U2815" s="9">
        <f t="shared" si="700"/>
        <v>3485</v>
      </c>
      <c r="V2815" s="9">
        <f t="shared" si="701"/>
        <v>-850</v>
      </c>
      <c r="W2815" s="1">
        <f t="shared" si="702"/>
        <v>3825</v>
      </c>
      <c r="X2815" s="1">
        <f t="shared" si="703"/>
        <v>-935</v>
      </c>
    </row>
    <row r="2816" spans="9:24">
      <c r="I2816" s="10">
        <f t="shared" si="695"/>
        <v>0</v>
      </c>
      <c r="J2816" s="10">
        <f t="shared" si="696"/>
        <v>0</v>
      </c>
      <c r="K2816" s="10">
        <f t="shared" si="697"/>
        <v>0</v>
      </c>
      <c r="L2816" s="9">
        <f t="shared" si="709"/>
        <v>76</v>
      </c>
      <c r="M2816" s="9">
        <f t="shared" si="694"/>
        <v>172</v>
      </c>
      <c r="N2816" s="9">
        <f t="shared" si="698"/>
        <v>-248</v>
      </c>
      <c r="O2816" s="9">
        <f t="shared" si="699"/>
        <v>-248</v>
      </c>
      <c r="P2816" s="9">
        <f t="shared" si="704"/>
        <v>85</v>
      </c>
      <c r="Q2816" s="9">
        <f t="shared" si="705"/>
        <v>42</v>
      </c>
      <c r="R2816" s="9">
        <f t="shared" si="706"/>
        <v>-11</v>
      </c>
      <c r="S2816" s="9">
        <f t="shared" si="707"/>
        <v>46</v>
      </c>
      <c r="T2816" s="9">
        <f t="shared" si="708"/>
        <v>-13</v>
      </c>
      <c r="U2816" s="9">
        <f t="shared" si="700"/>
        <v>3570</v>
      </c>
      <c r="V2816" s="9">
        <f t="shared" si="701"/>
        <v>-935</v>
      </c>
      <c r="W2816" s="1">
        <f t="shared" si="702"/>
        <v>3910</v>
      </c>
      <c r="X2816" s="1">
        <f t="shared" si="703"/>
        <v>-1105</v>
      </c>
    </row>
    <row r="2817" spans="9:24">
      <c r="I2817" s="10">
        <f t="shared" si="695"/>
        <v>0</v>
      </c>
      <c r="J2817" s="10">
        <f t="shared" si="696"/>
        <v>0</v>
      </c>
      <c r="K2817" s="10">
        <f t="shared" si="697"/>
        <v>0</v>
      </c>
      <c r="L2817" s="9">
        <f t="shared" si="709"/>
        <v>76</v>
      </c>
      <c r="M2817" s="9">
        <f t="shared" si="694"/>
        <v>176</v>
      </c>
      <c r="N2817" s="9">
        <f t="shared" si="698"/>
        <v>-252</v>
      </c>
      <c r="O2817" s="9">
        <f t="shared" si="699"/>
        <v>-252</v>
      </c>
      <c r="P2817" s="9">
        <f t="shared" si="704"/>
        <v>85</v>
      </c>
      <c r="Q2817" s="9">
        <f t="shared" si="705"/>
        <v>42</v>
      </c>
      <c r="R2817" s="9">
        <f t="shared" si="706"/>
        <v>-11</v>
      </c>
      <c r="S2817" s="9">
        <f t="shared" si="707"/>
        <v>46</v>
      </c>
      <c r="T2817" s="9">
        <f t="shared" si="708"/>
        <v>-13</v>
      </c>
      <c r="U2817" s="9">
        <f t="shared" si="700"/>
        <v>3570</v>
      </c>
      <c r="V2817" s="9">
        <f t="shared" si="701"/>
        <v>-935</v>
      </c>
      <c r="W2817" s="1">
        <f t="shared" si="702"/>
        <v>3910</v>
      </c>
      <c r="X2817" s="1">
        <f t="shared" si="703"/>
        <v>-1105</v>
      </c>
    </row>
    <row r="2818" spans="9:24">
      <c r="I2818" s="10">
        <f t="shared" si="695"/>
        <v>0</v>
      </c>
      <c r="J2818" s="10">
        <f t="shared" si="696"/>
        <v>0</v>
      </c>
      <c r="K2818" s="10">
        <f t="shared" si="697"/>
        <v>0</v>
      </c>
      <c r="L2818" s="9">
        <f t="shared" si="709"/>
        <v>76</v>
      </c>
      <c r="M2818" s="9">
        <f t="shared" ref="M2818:M2881" si="710">M2755</f>
        <v>180</v>
      </c>
      <c r="N2818" s="9">
        <f t="shared" si="698"/>
        <v>-256</v>
      </c>
      <c r="O2818" s="9">
        <f t="shared" si="699"/>
        <v>-256</v>
      </c>
      <c r="P2818" s="9">
        <f t="shared" si="704"/>
        <v>85</v>
      </c>
      <c r="Q2818" s="9">
        <f t="shared" si="705"/>
        <v>43</v>
      </c>
      <c r="R2818" s="9">
        <f t="shared" si="706"/>
        <v>-12</v>
      </c>
      <c r="S2818" s="9">
        <f t="shared" si="707"/>
        <v>47</v>
      </c>
      <c r="T2818" s="9">
        <f t="shared" si="708"/>
        <v>-14</v>
      </c>
      <c r="U2818" s="9">
        <f t="shared" si="700"/>
        <v>3655</v>
      </c>
      <c r="V2818" s="9">
        <f t="shared" si="701"/>
        <v>-1020</v>
      </c>
      <c r="W2818" s="1">
        <f t="shared" si="702"/>
        <v>3995</v>
      </c>
      <c r="X2818" s="1">
        <f t="shared" si="703"/>
        <v>-1190</v>
      </c>
    </row>
    <row r="2819" spans="9:24">
      <c r="I2819" s="10">
        <f t="shared" ref="I2819:I2882" si="711">IF(O2819&lt;0,0,1/($B$11/U2819+$C$11/V2819))</f>
        <v>0</v>
      </c>
      <c r="J2819" s="10">
        <f t="shared" ref="J2819:J2882" si="712">IF(O2819&lt;0,0,1/($B$11/W2819+$C$11/V2819))</f>
        <v>0</v>
      </c>
      <c r="K2819" s="10">
        <f t="shared" ref="K2819:K2882" si="713">IF(O2819&lt;0,0,1/($B$11/U2819+$C$11/X2819))</f>
        <v>0</v>
      </c>
      <c r="L2819" s="9">
        <f t="shared" si="709"/>
        <v>76</v>
      </c>
      <c r="M2819" s="9">
        <f t="shared" si="710"/>
        <v>184</v>
      </c>
      <c r="N2819" s="9">
        <f t="shared" ref="N2819:N2882" si="714">IF(O2819&gt;252,252,O2819)</f>
        <v>-260</v>
      </c>
      <c r="O2819" s="9">
        <f t="shared" ref="O2819:O2882" si="715">A$8-L2819-M2819</f>
        <v>-260</v>
      </c>
      <c r="P2819" s="9">
        <f t="shared" si="704"/>
        <v>85</v>
      </c>
      <c r="Q2819" s="9">
        <f t="shared" si="705"/>
        <v>43</v>
      </c>
      <c r="R2819" s="9">
        <f t="shared" si="706"/>
        <v>-12</v>
      </c>
      <c r="S2819" s="9">
        <f t="shared" si="707"/>
        <v>47</v>
      </c>
      <c r="T2819" s="9">
        <f t="shared" si="708"/>
        <v>-14</v>
      </c>
      <c r="U2819" s="9">
        <f t="shared" ref="U2819:U2882" si="716">P2819*Q2819*$B$8</f>
        <v>3655</v>
      </c>
      <c r="V2819" s="9">
        <f t="shared" ref="V2819:V2882" si="717">P2819*R2819*$C$8</f>
        <v>-1020</v>
      </c>
      <c r="W2819" s="1">
        <f t="shared" ref="W2819:W2882" si="718">P2819*S2819*$B$8</f>
        <v>3995</v>
      </c>
      <c r="X2819" s="1">
        <f t="shared" ref="X2819:X2882" si="719">P2819*T2819*$C$8</f>
        <v>-1190</v>
      </c>
    </row>
    <row r="2820" spans="9:24">
      <c r="I2820" s="10">
        <f t="shared" si="711"/>
        <v>0</v>
      </c>
      <c r="J2820" s="10">
        <f t="shared" si="712"/>
        <v>0</v>
      </c>
      <c r="K2820" s="10">
        <f t="shared" si="713"/>
        <v>0</v>
      </c>
      <c r="L2820" s="9">
        <f t="shared" si="709"/>
        <v>76</v>
      </c>
      <c r="M2820" s="9">
        <f t="shared" si="710"/>
        <v>188</v>
      </c>
      <c r="N2820" s="9">
        <f t="shared" si="714"/>
        <v>-264</v>
      </c>
      <c r="O2820" s="9">
        <f t="shared" si="715"/>
        <v>-264</v>
      </c>
      <c r="P2820" s="9">
        <f t="shared" si="704"/>
        <v>85</v>
      </c>
      <c r="Q2820" s="9">
        <f t="shared" si="705"/>
        <v>44</v>
      </c>
      <c r="R2820" s="9">
        <f t="shared" si="706"/>
        <v>-13</v>
      </c>
      <c r="S2820" s="9">
        <f t="shared" si="707"/>
        <v>48</v>
      </c>
      <c r="T2820" s="9">
        <f t="shared" si="708"/>
        <v>-15</v>
      </c>
      <c r="U2820" s="9">
        <f t="shared" si="716"/>
        <v>3740</v>
      </c>
      <c r="V2820" s="9">
        <f t="shared" si="717"/>
        <v>-1105</v>
      </c>
      <c r="W2820" s="1">
        <f t="shared" si="718"/>
        <v>4080</v>
      </c>
      <c r="X2820" s="1">
        <f t="shared" si="719"/>
        <v>-1275</v>
      </c>
    </row>
    <row r="2821" spans="9:24">
      <c r="I2821" s="10">
        <f t="shared" si="711"/>
        <v>0</v>
      </c>
      <c r="J2821" s="10">
        <f t="shared" si="712"/>
        <v>0</v>
      </c>
      <c r="K2821" s="10">
        <f t="shared" si="713"/>
        <v>0</v>
      </c>
      <c r="L2821" s="9">
        <f t="shared" si="709"/>
        <v>76</v>
      </c>
      <c r="M2821" s="9">
        <f t="shared" si="710"/>
        <v>192</v>
      </c>
      <c r="N2821" s="9">
        <f t="shared" si="714"/>
        <v>-268</v>
      </c>
      <c r="O2821" s="9">
        <f t="shared" si="715"/>
        <v>-268</v>
      </c>
      <c r="P2821" s="9">
        <f t="shared" si="704"/>
        <v>85</v>
      </c>
      <c r="Q2821" s="9">
        <f t="shared" si="705"/>
        <v>44</v>
      </c>
      <c r="R2821" s="9">
        <f t="shared" si="706"/>
        <v>-13</v>
      </c>
      <c r="S2821" s="9">
        <f t="shared" si="707"/>
        <v>48</v>
      </c>
      <c r="T2821" s="9">
        <f t="shared" si="708"/>
        <v>-15</v>
      </c>
      <c r="U2821" s="9">
        <f t="shared" si="716"/>
        <v>3740</v>
      </c>
      <c r="V2821" s="9">
        <f t="shared" si="717"/>
        <v>-1105</v>
      </c>
      <c r="W2821" s="1">
        <f t="shared" si="718"/>
        <v>4080</v>
      </c>
      <c r="X2821" s="1">
        <f t="shared" si="719"/>
        <v>-1275</v>
      </c>
    </row>
    <row r="2822" spans="9:24">
      <c r="I2822" s="10">
        <f t="shared" si="711"/>
        <v>0</v>
      </c>
      <c r="J2822" s="10">
        <f t="shared" si="712"/>
        <v>0</v>
      </c>
      <c r="K2822" s="10">
        <f t="shared" si="713"/>
        <v>0</v>
      </c>
      <c r="L2822" s="9">
        <f t="shared" si="709"/>
        <v>76</v>
      </c>
      <c r="M2822" s="9">
        <f t="shared" si="710"/>
        <v>196</v>
      </c>
      <c r="N2822" s="9">
        <f t="shared" si="714"/>
        <v>-272</v>
      </c>
      <c r="O2822" s="9">
        <f t="shared" si="715"/>
        <v>-272</v>
      </c>
      <c r="P2822" s="9">
        <f t="shared" si="704"/>
        <v>85</v>
      </c>
      <c r="Q2822" s="9">
        <f t="shared" si="705"/>
        <v>45</v>
      </c>
      <c r="R2822" s="9">
        <f t="shared" si="706"/>
        <v>-14</v>
      </c>
      <c r="S2822" s="9">
        <f t="shared" si="707"/>
        <v>49</v>
      </c>
      <c r="T2822" s="9">
        <f t="shared" si="708"/>
        <v>-16</v>
      </c>
      <c r="U2822" s="9">
        <f t="shared" si="716"/>
        <v>3825</v>
      </c>
      <c r="V2822" s="9">
        <f t="shared" si="717"/>
        <v>-1190</v>
      </c>
      <c r="W2822" s="1">
        <f t="shared" si="718"/>
        <v>4165</v>
      </c>
      <c r="X2822" s="1">
        <f t="shared" si="719"/>
        <v>-1360</v>
      </c>
    </row>
    <row r="2823" spans="9:24">
      <c r="I2823" s="10">
        <f t="shared" si="711"/>
        <v>0</v>
      </c>
      <c r="J2823" s="10">
        <f t="shared" si="712"/>
        <v>0</v>
      </c>
      <c r="K2823" s="10">
        <f t="shared" si="713"/>
        <v>0</v>
      </c>
      <c r="L2823" s="9">
        <f t="shared" si="709"/>
        <v>76</v>
      </c>
      <c r="M2823" s="9">
        <f t="shared" si="710"/>
        <v>200</v>
      </c>
      <c r="N2823" s="9">
        <f t="shared" si="714"/>
        <v>-276</v>
      </c>
      <c r="O2823" s="9">
        <f t="shared" si="715"/>
        <v>-276</v>
      </c>
      <c r="P2823" s="9">
        <f t="shared" si="704"/>
        <v>85</v>
      </c>
      <c r="Q2823" s="9">
        <f t="shared" si="705"/>
        <v>45</v>
      </c>
      <c r="R2823" s="9">
        <f t="shared" si="706"/>
        <v>-14</v>
      </c>
      <c r="S2823" s="9">
        <f t="shared" si="707"/>
        <v>49</v>
      </c>
      <c r="T2823" s="9">
        <f t="shared" si="708"/>
        <v>-16</v>
      </c>
      <c r="U2823" s="9">
        <f t="shared" si="716"/>
        <v>3825</v>
      </c>
      <c r="V2823" s="9">
        <f t="shared" si="717"/>
        <v>-1190</v>
      </c>
      <c r="W2823" s="1">
        <f t="shared" si="718"/>
        <v>4165</v>
      </c>
      <c r="X2823" s="1">
        <f t="shared" si="719"/>
        <v>-1360</v>
      </c>
    </row>
    <row r="2824" spans="9:24">
      <c r="I2824" s="10">
        <f t="shared" si="711"/>
        <v>0</v>
      </c>
      <c r="J2824" s="10">
        <f t="shared" si="712"/>
        <v>0</v>
      </c>
      <c r="K2824" s="10">
        <f t="shared" si="713"/>
        <v>0</v>
      </c>
      <c r="L2824" s="9">
        <f t="shared" si="709"/>
        <v>76</v>
      </c>
      <c r="M2824" s="9">
        <f t="shared" si="710"/>
        <v>204</v>
      </c>
      <c r="N2824" s="9">
        <f t="shared" si="714"/>
        <v>-280</v>
      </c>
      <c r="O2824" s="9">
        <f t="shared" si="715"/>
        <v>-280</v>
      </c>
      <c r="P2824" s="9">
        <f t="shared" si="704"/>
        <v>85</v>
      </c>
      <c r="Q2824" s="9">
        <f t="shared" si="705"/>
        <v>46</v>
      </c>
      <c r="R2824" s="9">
        <f t="shared" si="706"/>
        <v>-15</v>
      </c>
      <c r="S2824" s="9">
        <f t="shared" si="707"/>
        <v>50</v>
      </c>
      <c r="T2824" s="9">
        <f t="shared" si="708"/>
        <v>-17</v>
      </c>
      <c r="U2824" s="9">
        <f t="shared" si="716"/>
        <v>3910</v>
      </c>
      <c r="V2824" s="9">
        <f t="shared" si="717"/>
        <v>-1275</v>
      </c>
      <c r="W2824" s="1">
        <f t="shared" si="718"/>
        <v>4250</v>
      </c>
      <c r="X2824" s="1">
        <f t="shared" si="719"/>
        <v>-1445</v>
      </c>
    </row>
    <row r="2825" spans="9:24">
      <c r="I2825" s="10">
        <f t="shared" si="711"/>
        <v>0</v>
      </c>
      <c r="J2825" s="10">
        <f t="shared" si="712"/>
        <v>0</v>
      </c>
      <c r="K2825" s="10">
        <f t="shared" si="713"/>
        <v>0</v>
      </c>
      <c r="L2825" s="9">
        <f t="shared" si="709"/>
        <v>76</v>
      </c>
      <c r="M2825" s="9">
        <f t="shared" si="710"/>
        <v>208</v>
      </c>
      <c r="N2825" s="9">
        <f t="shared" si="714"/>
        <v>-284</v>
      </c>
      <c r="O2825" s="9">
        <f t="shared" si="715"/>
        <v>-284</v>
      </c>
      <c r="P2825" s="9">
        <f t="shared" si="704"/>
        <v>85</v>
      </c>
      <c r="Q2825" s="9">
        <f t="shared" si="705"/>
        <v>46</v>
      </c>
      <c r="R2825" s="9">
        <f t="shared" si="706"/>
        <v>-15</v>
      </c>
      <c r="S2825" s="9">
        <f t="shared" si="707"/>
        <v>50</v>
      </c>
      <c r="T2825" s="9">
        <f t="shared" si="708"/>
        <v>-17</v>
      </c>
      <c r="U2825" s="9">
        <f t="shared" si="716"/>
        <v>3910</v>
      </c>
      <c r="V2825" s="9">
        <f t="shared" si="717"/>
        <v>-1275</v>
      </c>
      <c r="W2825" s="1">
        <f t="shared" si="718"/>
        <v>4250</v>
      </c>
      <c r="X2825" s="1">
        <f t="shared" si="719"/>
        <v>-1445</v>
      </c>
    </row>
    <row r="2826" spans="9:24">
      <c r="I2826" s="10">
        <f t="shared" si="711"/>
        <v>0</v>
      </c>
      <c r="J2826" s="10">
        <f t="shared" si="712"/>
        <v>0</v>
      </c>
      <c r="K2826" s="10">
        <f t="shared" si="713"/>
        <v>0</v>
      </c>
      <c r="L2826" s="9">
        <f t="shared" si="709"/>
        <v>76</v>
      </c>
      <c r="M2826" s="9">
        <f t="shared" si="710"/>
        <v>212</v>
      </c>
      <c r="N2826" s="9">
        <f t="shared" si="714"/>
        <v>-288</v>
      </c>
      <c r="O2826" s="9">
        <f t="shared" si="715"/>
        <v>-288</v>
      </c>
      <c r="P2826" s="9">
        <f t="shared" si="704"/>
        <v>85</v>
      </c>
      <c r="Q2826" s="9">
        <f t="shared" si="705"/>
        <v>47</v>
      </c>
      <c r="R2826" s="9">
        <f t="shared" si="706"/>
        <v>-16</v>
      </c>
      <c r="S2826" s="9">
        <f t="shared" si="707"/>
        <v>51</v>
      </c>
      <c r="T2826" s="9">
        <f t="shared" si="708"/>
        <v>-18</v>
      </c>
      <c r="U2826" s="9">
        <f t="shared" si="716"/>
        <v>3995</v>
      </c>
      <c r="V2826" s="9">
        <f t="shared" si="717"/>
        <v>-1360</v>
      </c>
      <c r="W2826" s="1">
        <f t="shared" si="718"/>
        <v>4335</v>
      </c>
      <c r="X2826" s="1">
        <f t="shared" si="719"/>
        <v>-1530</v>
      </c>
    </row>
    <row r="2827" spans="9:24">
      <c r="I2827" s="10">
        <f t="shared" si="711"/>
        <v>0</v>
      </c>
      <c r="J2827" s="10">
        <f t="shared" si="712"/>
        <v>0</v>
      </c>
      <c r="K2827" s="10">
        <f t="shared" si="713"/>
        <v>0</v>
      </c>
      <c r="L2827" s="9">
        <f t="shared" si="709"/>
        <v>76</v>
      </c>
      <c r="M2827" s="9">
        <f t="shared" si="710"/>
        <v>216</v>
      </c>
      <c r="N2827" s="9">
        <f t="shared" si="714"/>
        <v>-292</v>
      </c>
      <c r="O2827" s="9">
        <f t="shared" si="715"/>
        <v>-292</v>
      </c>
      <c r="P2827" s="9">
        <f t="shared" si="704"/>
        <v>85</v>
      </c>
      <c r="Q2827" s="9">
        <f t="shared" si="705"/>
        <v>47</v>
      </c>
      <c r="R2827" s="9">
        <f t="shared" si="706"/>
        <v>-16</v>
      </c>
      <c r="S2827" s="9">
        <f t="shared" si="707"/>
        <v>51</v>
      </c>
      <c r="T2827" s="9">
        <f t="shared" si="708"/>
        <v>-18</v>
      </c>
      <c r="U2827" s="9">
        <f t="shared" si="716"/>
        <v>3995</v>
      </c>
      <c r="V2827" s="9">
        <f t="shared" si="717"/>
        <v>-1360</v>
      </c>
      <c r="W2827" s="1">
        <f t="shared" si="718"/>
        <v>4335</v>
      </c>
      <c r="X2827" s="1">
        <f t="shared" si="719"/>
        <v>-1530</v>
      </c>
    </row>
    <row r="2828" spans="9:24">
      <c r="I2828" s="10">
        <f t="shared" si="711"/>
        <v>0</v>
      </c>
      <c r="J2828" s="10">
        <f t="shared" si="712"/>
        <v>0</v>
      </c>
      <c r="K2828" s="10">
        <f t="shared" si="713"/>
        <v>0</v>
      </c>
      <c r="L2828" s="9">
        <f t="shared" si="709"/>
        <v>76</v>
      </c>
      <c r="M2828" s="9">
        <f t="shared" si="710"/>
        <v>220</v>
      </c>
      <c r="N2828" s="9">
        <f t="shared" si="714"/>
        <v>-296</v>
      </c>
      <c r="O2828" s="9">
        <f t="shared" si="715"/>
        <v>-296</v>
      </c>
      <c r="P2828" s="9">
        <f t="shared" si="704"/>
        <v>85</v>
      </c>
      <c r="Q2828" s="9">
        <f t="shared" si="705"/>
        <v>48</v>
      </c>
      <c r="R2828" s="9">
        <f t="shared" si="706"/>
        <v>-17</v>
      </c>
      <c r="S2828" s="9">
        <f t="shared" si="707"/>
        <v>52</v>
      </c>
      <c r="T2828" s="9">
        <f t="shared" si="708"/>
        <v>-19</v>
      </c>
      <c r="U2828" s="9">
        <f t="shared" si="716"/>
        <v>4080</v>
      </c>
      <c r="V2828" s="9">
        <f t="shared" si="717"/>
        <v>-1445</v>
      </c>
      <c r="W2828" s="1">
        <f t="shared" si="718"/>
        <v>4420</v>
      </c>
      <c r="X2828" s="1">
        <f t="shared" si="719"/>
        <v>-1615</v>
      </c>
    </row>
    <row r="2829" spans="9:24">
      <c r="I2829" s="10">
        <f t="shared" si="711"/>
        <v>0</v>
      </c>
      <c r="J2829" s="10">
        <f t="shared" si="712"/>
        <v>0</v>
      </c>
      <c r="K2829" s="10">
        <f t="shared" si="713"/>
        <v>0</v>
      </c>
      <c r="L2829" s="9">
        <f t="shared" si="709"/>
        <v>76</v>
      </c>
      <c r="M2829" s="9">
        <f t="shared" si="710"/>
        <v>224</v>
      </c>
      <c r="N2829" s="9">
        <f t="shared" si="714"/>
        <v>-300</v>
      </c>
      <c r="O2829" s="9">
        <f t="shared" si="715"/>
        <v>-300</v>
      </c>
      <c r="P2829" s="9">
        <f t="shared" si="704"/>
        <v>85</v>
      </c>
      <c r="Q2829" s="9">
        <f t="shared" si="705"/>
        <v>48</v>
      </c>
      <c r="R2829" s="9">
        <f t="shared" si="706"/>
        <v>-17</v>
      </c>
      <c r="S2829" s="9">
        <f t="shared" si="707"/>
        <v>52</v>
      </c>
      <c r="T2829" s="9">
        <f t="shared" si="708"/>
        <v>-19</v>
      </c>
      <c r="U2829" s="9">
        <f t="shared" si="716"/>
        <v>4080</v>
      </c>
      <c r="V2829" s="9">
        <f t="shared" si="717"/>
        <v>-1445</v>
      </c>
      <c r="W2829" s="1">
        <f t="shared" si="718"/>
        <v>4420</v>
      </c>
      <c r="X2829" s="1">
        <f t="shared" si="719"/>
        <v>-1615</v>
      </c>
    </row>
    <row r="2830" spans="9:24">
      <c r="I2830" s="10">
        <f t="shared" si="711"/>
        <v>0</v>
      </c>
      <c r="J2830" s="10">
        <f t="shared" si="712"/>
        <v>0</v>
      </c>
      <c r="K2830" s="10">
        <f t="shared" si="713"/>
        <v>0</v>
      </c>
      <c r="L2830" s="9">
        <f t="shared" si="709"/>
        <v>76</v>
      </c>
      <c r="M2830" s="9">
        <f t="shared" si="710"/>
        <v>228</v>
      </c>
      <c r="N2830" s="9">
        <f t="shared" si="714"/>
        <v>-304</v>
      </c>
      <c r="O2830" s="9">
        <f t="shared" si="715"/>
        <v>-304</v>
      </c>
      <c r="P2830" s="9">
        <f t="shared" si="704"/>
        <v>85</v>
      </c>
      <c r="Q2830" s="9">
        <f t="shared" si="705"/>
        <v>49</v>
      </c>
      <c r="R2830" s="9">
        <f t="shared" si="706"/>
        <v>-18</v>
      </c>
      <c r="S2830" s="9">
        <f t="shared" si="707"/>
        <v>53</v>
      </c>
      <c r="T2830" s="9">
        <f t="shared" si="708"/>
        <v>-20</v>
      </c>
      <c r="U2830" s="9">
        <f t="shared" si="716"/>
        <v>4165</v>
      </c>
      <c r="V2830" s="9">
        <f t="shared" si="717"/>
        <v>-1530</v>
      </c>
      <c r="W2830" s="1">
        <f t="shared" si="718"/>
        <v>4505</v>
      </c>
      <c r="X2830" s="1">
        <f t="shared" si="719"/>
        <v>-1700</v>
      </c>
    </row>
    <row r="2831" spans="9:24">
      <c r="I2831" s="10">
        <f t="shared" si="711"/>
        <v>0</v>
      </c>
      <c r="J2831" s="10">
        <f t="shared" si="712"/>
        <v>0</v>
      </c>
      <c r="K2831" s="10">
        <f t="shared" si="713"/>
        <v>0</v>
      </c>
      <c r="L2831" s="9">
        <f t="shared" si="709"/>
        <v>76</v>
      </c>
      <c r="M2831" s="9">
        <f t="shared" si="710"/>
        <v>232</v>
      </c>
      <c r="N2831" s="9">
        <f t="shared" si="714"/>
        <v>-308</v>
      </c>
      <c r="O2831" s="9">
        <f t="shared" si="715"/>
        <v>-308</v>
      </c>
      <c r="P2831" s="9">
        <f t="shared" si="704"/>
        <v>85</v>
      </c>
      <c r="Q2831" s="9">
        <f t="shared" si="705"/>
        <v>49</v>
      </c>
      <c r="R2831" s="9">
        <f t="shared" si="706"/>
        <v>-18</v>
      </c>
      <c r="S2831" s="9">
        <f t="shared" si="707"/>
        <v>53</v>
      </c>
      <c r="T2831" s="9">
        <f t="shared" si="708"/>
        <v>-20</v>
      </c>
      <c r="U2831" s="9">
        <f t="shared" si="716"/>
        <v>4165</v>
      </c>
      <c r="V2831" s="9">
        <f t="shared" si="717"/>
        <v>-1530</v>
      </c>
      <c r="W2831" s="1">
        <f t="shared" si="718"/>
        <v>4505</v>
      </c>
      <c r="X2831" s="1">
        <f t="shared" si="719"/>
        <v>-1700</v>
      </c>
    </row>
    <row r="2832" spans="9:24">
      <c r="I2832" s="10">
        <f t="shared" si="711"/>
        <v>0</v>
      </c>
      <c r="J2832" s="10">
        <f t="shared" si="712"/>
        <v>0</v>
      </c>
      <c r="K2832" s="10">
        <f t="shared" si="713"/>
        <v>0</v>
      </c>
      <c r="L2832" s="9">
        <f t="shared" si="709"/>
        <v>76</v>
      </c>
      <c r="M2832" s="9">
        <f t="shared" si="710"/>
        <v>236</v>
      </c>
      <c r="N2832" s="9">
        <f t="shared" si="714"/>
        <v>-312</v>
      </c>
      <c r="O2832" s="9">
        <f t="shared" si="715"/>
        <v>-312</v>
      </c>
      <c r="P2832" s="9">
        <f t="shared" si="704"/>
        <v>85</v>
      </c>
      <c r="Q2832" s="9">
        <f t="shared" si="705"/>
        <v>50</v>
      </c>
      <c r="R2832" s="9">
        <f t="shared" si="706"/>
        <v>-19</v>
      </c>
      <c r="S2832" s="9">
        <f t="shared" si="707"/>
        <v>55</v>
      </c>
      <c r="T2832" s="9">
        <f t="shared" si="708"/>
        <v>-21</v>
      </c>
      <c r="U2832" s="9">
        <f t="shared" si="716"/>
        <v>4250</v>
      </c>
      <c r="V2832" s="9">
        <f t="shared" si="717"/>
        <v>-1615</v>
      </c>
      <c r="W2832" s="1">
        <f t="shared" si="718"/>
        <v>4675</v>
      </c>
      <c r="X2832" s="1">
        <f t="shared" si="719"/>
        <v>-1785</v>
      </c>
    </row>
    <row r="2833" spans="9:24">
      <c r="I2833" s="10">
        <f t="shared" si="711"/>
        <v>0</v>
      </c>
      <c r="J2833" s="10">
        <f t="shared" si="712"/>
        <v>0</v>
      </c>
      <c r="K2833" s="10">
        <f t="shared" si="713"/>
        <v>0</v>
      </c>
      <c r="L2833" s="9">
        <f t="shared" si="709"/>
        <v>76</v>
      </c>
      <c r="M2833" s="9">
        <f t="shared" si="710"/>
        <v>240</v>
      </c>
      <c r="N2833" s="9">
        <f t="shared" si="714"/>
        <v>-316</v>
      </c>
      <c r="O2833" s="9">
        <f t="shared" si="715"/>
        <v>-316</v>
      </c>
      <c r="P2833" s="9">
        <f t="shared" si="704"/>
        <v>85</v>
      </c>
      <c r="Q2833" s="9">
        <f t="shared" si="705"/>
        <v>50</v>
      </c>
      <c r="R2833" s="9">
        <f t="shared" si="706"/>
        <v>-19</v>
      </c>
      <c r="S2833" s="9">
        <f t="shared" si="707"/>
        <v>55</v>
      </c>
      <c r="T2833" s="9">
        <f t="shared" si="708"/>
        <v>-21</v>
      </c>
      <c r="U2833" s="9">
        <f t="shared" si="716"/>
        <v>4250</v>
      </c>
      <c r="V2833" s="9">
        <f t="shared" si="717"/>
        <v>-1615</v>
      </c>
      <c r="W2833" s="1">
        <f t="shared" si="718"/>
        <v>4675</v>
      </c>
      <c r="X2833" s="1">
        <f t="shared" si="719"/>
        <v>-1785</v>
      </c>
    </row>
    <row r="2834" spans="9:24">
      <c r="I2834" s="10">
        <f t="shared" si="711"/>
        <v>0</v>
      </c>
      <c r="J2834" s="10">
        <f t="shared" si="712"/>
        <v>0</v>
      </c>
      <c r="K2834" s="10">
        <f t="shared" si="713"/>
        <v>0</v>
      </c>
      <c r="L2834" s="9">
        <f t="shared" si="709"/>
        <v>76</v>
      </c>
      <c r="M2834" s="9">
        <f t="shared" si="710"/>
        <v>244</v>
      </c>
      <c r="N2834" s="9">
        <f t="shared" si="714"/>
        <v>-320</v>
      </c>
      <c r="O2834" s="9">
        <f t="shared" si="715"/>
        <v>-320</v>
      </c>
      <c r="P2834" s="9">
        <f t="shared" ref="P2834:P2897" si="720">INT(INT($A$2*2+$A$5+L2834/4)*$A$11/100+$A$11+10)</f>
        <v>85</v>
      </c>
      <c r="Q2834" s="9">
        <f t="shared" ref="Q2834:Q2897" si="721">INT(INT($B$2*2+$B$5+M2834/4)*$A$11/100+5)</f>
        <v>51</v>
      </c>
      <c r="R2834" s="9">
        <f t="shared" ref="R2834:R2897" si="722">INT(INT($C$2*2+$C$5+N2834/4)*$A$11/100+5)</f>
        <v>-20</v>
      </c>
      <c r="S2834" s="9">
        <f t="shared" ref="S2834:S2897" si="723">INT(Q2834*1.1)</f>
        <v>56</v>
      </c>
      <c r="T2834" s="9">
        <f t="shared" ref="T2834:T2897" si="724">INT(R2834*1.1)</f>
        <v>-22</v>
      </c>
      <c r="U2834" s="9">
        <f t="shared" si="716"/>
        <v>4335</v>
      </c>
      <c r="V2834" s="9">
        <f t="shared" si="717"/>
        <v>-1700</v>
      </c>
      <c r="W2834" s="1">
        <f t="shared" si="718"/>
        <v>4760</v>
      </c>
      <c r="X2834" s="1">
        <f t="shared" si="719"/>
        <v>-1870</v>
      </c>
    </row>
    <row r="2835" spans="9:24">
      <c r="I2835" s="10">
        <f t="shared" si="711"/>
        <v>0</v>
      </c>
      <c r="J2835" s="10">
        <f t="shared" si="712"/>
        <v>0</v>
      </c>
      <c r="K2835" s="10">
        <f t="shared" si="713"/>
        <v>0</v>
      </c>
      <c r="L2835" s="9">
        <f t="shared" si="709"/>
        <v>76</v>
      </c>
      <c r="M2835" s="9">
        <f t="shared" si="710"/>
        <v>248</v>
      </c>
      <c r="N2835" s="9">
        <f t="shared" si="714"/>
        <v>-324</v>
      </c>
      <c r="O2835" s="9">
        <f t="shared" si="715"/>
        <v>-324</v>
      </c>
      <c r="P2835" s="9">
        <f t="shared" si="720"/>
        <v>85</v>
      </c>
      <c r="Q2835" s="9">
        <f t="shared" si="721"/>
        <v>51</v>
      </c>
      <c r="R2835" s="9">
        <f t="shared" si="722"/>
        <v>-20</v>
      </c>
      <c r="S2835" s="9">
        <f t="shared" si="723"/>
        <v>56</v>
      </c>
      <c r="T2835" s="9">
        <f t="shared" si="724"/>
        <v>-22</v>
      </c>
      <c r="U2835" s="9">
        <f t="shared" si="716"/>
        <v>4335</v>
      </c>
      <c r="V2835" s="9">
        <f t="shared" si="717"/>
        <v>-1700</v>
      </c>
      <c r="W2835" s="1">
        <f t="shared" si="718"/>
        <v>4760</v>
      </c>
      <c r="X2835" s="1">
        <f t="shared" si="719"/>
        <v>-1870</v>
      </c>
    </row>
    <row r="2836" spans="9:24">
      <c r="I2836" s="10">
        <f t="shared" si="711"/>
        <v>0</v>
      </c>
      <c r="J2836" s="10">
        <f t="shared" si="712"/>
        <v>0</v>
      </c>
      <c r="K2836" s="10">
        <f t="shared" si="713"/>
        <v>0</v>
      </c>
      <c r="L2836" s="9">
        <f t="shared" si="709"/>
        <v>76</v>
      </c>
      <c r="M2836" s="9">
        <f t="shared" si="710"/>
        <v>252</v>
      </c>
      <c r="N2836" s="9">
        <f t="shared" si="714"/>
        <v>-328</v>
      </c>
      <c r="O2836" s="9">
        <f t="shared" si="715"/>
        <v>-328</v>
      </c>
      <c r="P2836" s="9">
        <f t="shared" si="720"/>
        <v>85</v>
      </c>
      <c r="Q2836" s="9">
        <f t="shared" si="721"/>
        <v>52</v>
      </c>
      <c r="R2836" s="9">
        <f t="shared" si="722"/>
        <v>-21</v>
      </c>
      <c r="S2836" s="9">
        <f t="shared" si="723"/>
        <v>57</v>
      </c>
      <c r="T2836" s="9">
        <f t="shared" si="724"/>
        <v>-24</v>
      </c>
      <c r="U2836" s="9">
        <f t="shared" si="716"/>
        <v>4420</v>
      </c>
      <c r="V2836" s="9">
        <f t="shared" si="717"/>
        <v>-1785</v>
      </c>
      <c r="W2836" s="1">
        <f t="shared" si="718"/>
        <v>4845</v>
      </c>
      <c r="X2836" s="1">
        <f t="shared" si="719"/>
        <v>-2040</v>
      </c>
    </row>
    <row r="2837" spans="9:24">
      <c r="I2837" s="10">
        <f t="shared" si="711"/>
        <v>0</v>
      </c>
      <c r="J2837" s="10">
        <f t="shared" si="712"/>
        <v>0</v>
      </c>
      <c r="K2837" s="10">
        <f t="shared" si="713"/>
        <v>0</v>
      </c>
      <c r="L2837" s="9">
        <f t="shared" si="709"/>
        <v>72</v>
      </c>
      <c r="M2837" s="9">
        <f t="shared" si="710"/>
        <v>4</v>
      </c>
      <c r="N2837" s="9">
        <f t="shared" si="714"/>
        <v>-76</v>
      </c>
      <c r="O2837" s="9">
        <f t="shared" si="715"/>
        <v>-76</v>
      </c>
      <c r="P2837" s="9">
        <f t="shared" si="720"/>
        <v>84</v>
      </c>
      <c r="Q2837" s="9">
        <f t="shared" si="721"/>
        <v>21</v>
      </c>
      <c r="R2837" s="9">
        <f t="shared" si="722"/>
        <v>11</v>
      </c>
      <c r="S2837" s="9">
        <f t="shared" si="723"/>
        <v>23</v>
      </c>
      <c r="T2837" s="9">
        <f t="shared" si="724"/>
        <v>12</v>
      </c>
      <c r="U2837" s="9">
        <f t="shared" si="716"/>
        <v>1764</v>
      </c>
      <c r="V2837" s="9">
        <f t="shared" si="717"/>
        <v>924</v>
      </c>
      <c r="W2837" s="1">
        <f t="shared" si="718"/>
        <v>1932</v>
      </c>
      <c r="X2837" s="1">
        <f t="shared" si="719"/>
        <v>1008</v>
      </c>
    </row>
    <row r="2838" spans="9:24">
      <c r="I2838" s="10">
        <f t="shared" si="711"/>
        <v>0</v>
      </c>
      <c r="J2838" s="10">
        <f t="shared" si="712"/>
        <v>0</v>
      </c>
      <c r="K2838" s="10">
        <f t="shared" si="713"/>
        <v>0</v>
      </c>
      <c r="L2838" s="9">
        <f t="shared" si="709"/>
        <v>72</v>
      </c>
      <c r="M2838" s="9">
        <f t="shared" si="710"/>
        <v>8</v>
      </c>
      <c r="N2838" s="9">
        <f t="shared" si="714"/>
        <v>-80</v>
      </c>
      <c r="O2838" s="9">
        <f t="shared" si="715"/>
        <v>-80</v>
      </c>
      <c r="P2838" s="9">
        <f t="shared" si="720"/>
        <v>84</v>
      </c>
      <c r="Q2838" s="9">
        <f t="shared" si="721"/>
        <v>21</v>
      </c>
      <c r="R2838" s="9">
        <f t="shared" si="722"/>
        <v>10</v>
      </c>
      <c r="S2838" s="9">
        <f t="shared" si="723"/>
        <v>23</v>
      </c>
      <c r="T2838" s="9">
        <f t="shared" si="724"/>
        <v>11</v>
      </c>
      <c r="U2838" s="9">
        <f t="shared" si="716"/>
        <v>1764</v>
      </c>
      <c r="V2838" s="9">
        <f t="shared" si="717"/>
        <v>840</v>
      </c>
      <c r="W2838" s="1">
        <f t="shared" si="718"/>
        <v>1932</v>
      </c>
      <c r="X2838" s="1">
        <f t="shared" si="719"/>
        <v>924</v>
      </c>
    </row>
    <row r="2839" spans="9:24">
      <c r="I2839" s="10">
        <f t="shared" si="711"/>
        <v>0</v>
      </c>
      <c r="J2839" s="10">
        <f t="shared" si="712"/>
        <v>0</v>
      </c>
      <c r="K2839" s="10">
        <f t="shared" si="713"/>
        <v>0</v>
      </c>
      <c r="L2839" s="9">
        <f t="shared" si="709"/>
        <v>72</v>
      </c>
      <c r="M2839" s="9">
        <f t="shared" si="710"/>
        <v>12</v>
      </c>
      <c r="N2839" s="9">
        <f t="shared" si="714"/>
        <v>-84</v>
      </c>
      <c r="O2839" s="9">
        <f t="shared" si="715"/>
        <v>-84</v>
      </c>
      <c r="P2839" s="9">
        <f t="shared" si="720"/>
        <v>84</v>
      </c>
      <c r="Q2839" s="9">
        <f t="shared" si="721"/>
        <v>22</v>
      </c>
      <c r="R2839" s="9">
        <f t="shared" si="722"/>
        <v>10</v>
      </c>
      <c r="S2839" s="9">
        <f t="shared" si="723"/>
        <v>24</v>
      </c>
      <c r="T2839" s="9">
        <f t="shared" si="724"/>
        <v>11</v>
      </c>
      <c r="U2839" s="9">
        <f t="shared" si="716"/>
        <v>1848</v>
      </c>
      <c r="V2839" s="9">
        <f t="shared" si="717"/>
        <v>840</v>
      </c>
      <c r="W2839" s="1">
        <f t="shared" si="718"/>
        <v>2016</v>
      </c>
      <c r="X2839" s="1">
        <f t="shared" si="719"/>
        <v>924</v>
      </c>
    </row>
    <row r="2840" spans="9:24">
      <c r="I2840" s="10">
        <f t="shared" si="711"/>
        <v>0</v>
      </c>
      <c r="J2840" s="10">
        <f t="shared" si="712"/>
        <v>0</v>
      </c>
      <c r="K2840" s="10">
        <f t="shared" si="713"/>
        <v>0</v>
      </c>
      <c r="L2840" s="9">
        <f t="shared" si="709"/>
        <v>72</v>
      </c>
      <c r="M2840" s="9">
        <f t="shared" si="710"/>
        <v>16</v>
      </c>
      <c r="N2840" s="9">
        <f t="shared" si="714"/>
        <v>-88</v>
      </c>
      <c r="O2840" s="9">
        <f t="shared" si="715"/>
        <v>-88</v>
      </c>
      <c r="P2840" s="9">
        <f t="shared" si="720"/>
        <v>84</v>
      </c>
      <c r="Q2840" s="9">
        <f t="shared" si="721"/>
        <v>22</v>
      </c>
      <c r="R2840" s="9">
        <f t="shared" si="722"/>
        <v>9</v>
      </c>
      <c r="S2840" s="9">
        <f t="shared" si="723"/>
        <v>24</v>
      </c>
      <c r="T2840" s="9">
        <f t="shared" si="724"/>
        <v>9</v>
      </c>
      <c r="U2840" s="9">
        <f t="shared" si="716"/>
        <v>1848</v>
      </c>
      <c r="V2840" s="9">
        <f t="shared" si="717"/>
        <v>756</v>
      </c>
      <c r="W2840" s="1">
        <f t="shared" si="718"/>
        <v>2016</v>
      </c>
      <c r="X2840" s="1">
        <f t="shared" si="719"/>
        <v>756</v>
      </c>
    </row>
    <row r="2841" spans="9:24">
      <c r="I2841" s="10">
        <f t="shared" si="711"/>
        <v>0</v>
      </c>
      <c r="J2841" s="10">
        <f t="shared" si="712"/>
        <v>0</v>
      </c>
      <c r="K2841" s="10">
        <f t="shared" si="713"/>
        <v>0</v>
      </c>
      <c r="L2841" s="9">
        <f t="shared" si="709"/>
        <v>72</v>
      </c>
      <c r="M2841" s="9">
        <f t="shared" si="710"/>
        <v>20</v>
      </c>
      <c r="N2841" s="9">
        <f t="shared" si="714"/>
        <v>-92</v>
      </c>
      <c r="O2841" s="9">
        <f t="shared" si="715"/>
        <v>-92</v>
      </c>
      <c r="P2841" s="9">
        <f t="shared" si="720"/>
        <v>84</v>
      </c>
      <c r="Q2841" s="9">
        <f t="shared" si="721"/>
        <v>23</v>
      </c>
      <c r="R2841" s="9">
        <f t="shared" si="722"/>
        <v>9</v>
      </c>
      <c r="S2841" s="9">
        <f t="shared" si="723"/>
        <v>25</v>
      </c>
      <c r="T2841" s="9">
        <f t="shared" si="724"/>
        <v>9</v>
      </c>
      <c r="U2841" s="9">
        <f t="shared" si="716"/>
        <v>1932</v>
      </c>
      <c r="V2841" s="9">
        <f t="shared" si="717"/>
        <v>756</v>
      </c>
      <c r="W2841" s="1">
        <f t="shared" si="718"/>
        <v>2100</v>
      </c>
      <c r="X2841" s="1">
        <f t="shared" si="719"/>
        <v>756</v>
      </c>
    </row>
    <row r="2842" spans="9:24">
      <c r="I2842" s="10">
        <f t="shared" si="711"/>
        <v>0</v>
      </c>
      <c r="J2842" s="10">
        <f t="shared" si="712"/>
        <v>0</v>
      </c>
      <c r="K2842" s="10">
        <f t="shared" si="713"/>
        <v>0</v>
      </c>
      <c r="L2842" s="9">
        <f t="shared" si="709"/>
        <v>72</v>
      </c>
      <c r="M2842" s="9">
        <f t="shared" si="710"/>
        <v>24</v>
      </c>
      <c r="N2842" s="9">
        <f t="shared" si="714"/>
        <v>-96</v>
      </c>
      <c r="O2842" s="9">
        <f t="shared" si="715"/>
        <v>-96</v>
      </c>
      <c r="P2842" s="9">
        <f t="shared" si="720"/>
        <v>84</v>
      </c>
      <c r="Q2842" s="9">
        <f t="shared" si="721"/>
        <v>23</v>
      </c>
      <c r="R2842" s="9">
        <f t="shared" si="722"/>
        <v>8</v>
      </c>
      <c r="S2842" s="9">
        <f t="shared" si="723"/>
        <v>25</v>
      </c>
      <c r="T2842" s="9">
        <f t="shared" si="724"/>
        <v>8</v>
      </c>
      <c r="U2842" s="9">
        <f t="shared" si="716"/>
        <v>1932</v>
      </c>
      <c r="V2842" s="9">
        <f t="shared" si="717"/>
        <v>672</v>
      </c>
      <c r="W2842" s="1">
        <f t="shared" si="718"/>
        <v>2100</v>
      </c>
      <c r="X2842" s="1">
        <f t="shared" si="719"/>
        <v>672</v>
      </c>
    </row>
    <row r="2843" spans="9:24">
      <c r="I2843" s="10">
        <f t="shared" si="711"/>
        <v>0</v>
      </c>
      <c r="J2843" s="10">
        <f t="shared" si="712"/>
        <v>0</v>
      </c>
      <c r="K2843" s="10">
        <f t="shared" si="713"/>
        <v>0</v>
      </c>
      <c r="L2843" s="9">
        <f t="shared" si="709"/>
        <v>72</v>
      </c>
      <c r="M2843" s="9">
        <f t="shared" si="710"/>
        <v>28</v>
      </c>
      <c r="N2843" s="9">
        <f t="shared" si="714"/>
        <v>-100</v>
      </c>
      <c r="O2843" s="9">
        <f t="shared" si="715"/>
        <v>-100</v>
      </c>
      <c r="P2843" s="9">
        <f t="shared" si="720"/>
        <v>84</v>
      </c>
      <c r="Q2843" s="9">
        <f t="shared" si="721"/>
        <v>24</v>
      </c>
      <c r="R2843" s="9">
        <f t="shared" si="722"/>
        <v>8</v>
      </c>
      <c r="S2843" s="9">
        <f t="shared" si="723"/>
        <v>26</v>
      </c>
      <c r="T2843" s="9">
        <f t="shared" si="724"/>
        <v>8</v>
      </c>
      <c r="U2843" s="9">
        <f t="shared" si="716"/>
        <v>2016</v>
      </c>
      <c r="V2843" s="9">
        <f t="shared" si="717"/>
        <v>672</v>
      </c>
      <c r="W2843" s="1">
        <f t="shared" si="718"/>
        <v>2184</v>
      </c>
      <c r="X2843" s="1">
        <f t="shared" si="719"/>
        <v>672</v>
      </c>
    </row>
    <row r="2844" spans="9:24">
      <c r="I2844" s="10">
        <f t="shared" si="711"/>
        <v>0</v>
      </c>
      <c r="J2844" s="10">
        <f t="shared" si="712"/>
        <v>0</v>
      </c>
      <c r="K2844" s="10">
        <f t="shared" si="713"/>
        <v>0</v>
      </c>
      <c r="L2844" s="9">
        <f t="shared" si="709"/>
        <v>72</v>
      </c>
      <c r="M2844" s="9">
        <f t="shared" si="710"/>
        <v>32</v>
      </c>
      <c r="N2844" s="9">
        <f t="shared" si="714"/>
        <v>-104</v>
      </c>
      <c r="O2844" s="9">
        <f t="shared" si="715"/>
        <v>-104</v>
      </c>
      <c r="P2844" s="9">
        <f t="shared" si="720"/>
        <v>84</v>
      </c>
      <c r="Q2844" s="9">
        <f t="shared" si="721"/>
        <v>24</v>
      </c>
      <c r="R2844" s="9">
        <f t="shared" si="722"/>
        <v>7</v>
      </c>
      <c r="S2844" s="9">
        <f t="shared" si="723"/>
        <v>26</v>
      </c>
      <c r="T2844" s="9">
        <f t="shared" si="724"/>
        <v>7</v>
      </c>
      <c r="U2844" s="9">
        <f t="shared" si="716"/>
        <v>2016</v>
      </c>
      <c r="V2844" s="9">
        <f t="shared" si="717"/>
        <v>588</v>
      </c>
      <c r="W2844" s="1">
        <f t="shared" si="718"/>
        <v>2184</v>
      </c>
      <c r="X2844" s="1">
        <f t="shared" si="719"/>
        <v>588</v>
      </c>
    </row>
    <row r="2845" spans="9:24">
      <c r="I2845" s="10">
        <f t="shared" si="711"/>
        <v>0</v>
      </c>
      <c r="J2845" s="10">
        <f t="shared" si="712"/>
        <v>0</v>
      </c>
      <c r="K2845" s="10">
        <f t="shared" si="713"/>
        <v>0</v>
      </c>
      <c r="L2845" s="9">
        <f t="shared" si="709"/>
        <v>72</v>
      </c>
      <c r="M2845" s="9">
        <f t="shared" si="710"/>
        <v>36</v>
      </c>
      <c r="N2845" s="9">
        <f t="shared" si="714"/>
        <v>-108</v>
      </c>
      <c r="O2845" s="9">
        <f t="shared" si="715"/>
        <v>-108</v>
      </c>
      <c r="P2845" s="9">
        <f t="shared" si="720"/>
        <v>84</v>
      </c>
      <c r="Q2845" s="9">
        <f t="shared" si="721"/>
        <v>25</v>
      </c>
      <c r="R2845" s="9">
        <f t="shared" si="722"/>
        <v>7</v>
      </c>
      <c r="S2845" s="9">
        <f t="shared" si="723"/>
        <v>27</v>
      </c>
      <c r="T2845" s="9">
        <f t="shared" si="724"/>
        <v>7</v>
      </c>
      <c r="U2845" s="9">
        <f t="shared" si="716"/>
        <v>2100</v>
      </c>
      <c r="V2845" s="9">
        <f t="shared" si="717"/>
        <v>588</v>
      </c>
      <c r="W2845" s="1">
        <f t="shared" si="718"/>
        <v>2268</v>
      </c>
      <c r="X2845" s="1">
        <f t="shared" si="719"/>
        <v>588</v>
      </c>
    </row>
    <row r="2846" spans="9:24">
      <c r="I2846" s="10">
        <f t="shared" si="711"/>
        <v>0</v>
      </c>
      <c r="J2846" s="10">
        <f t="shared" si="712"/>
        <v>0</v>
      </c>
      <c r="K2846" s="10">
        <f t="shared" si="713"/>
        <v>0</v>
      </c>
      <c r="L2846" s="9">
        <f t="shared" si="709"/>
        <v>72</v>
      </c>
      <c r="M2846" s="9">
        <f t="shared" si="710"/>
        <v>40</v>
      </c>
      <c r="N2846" s="9">
        <f t="shared" si="714"/>
        <v>-112</v>
      </c>
      <c r="O2846" s="9">
        <f t="shared" si="715"/>
        <v>-112</v>
      </c>
      <c r="P2846" s="9">
        <f t="shared" si="720"/>
        <v>84</v>
      </c>
      <c r="Q2846" s="9">
        <f t="shared" si="721"/>
        <v>25</v>
      </c>
      <c r="R2846" s="9">
        <f t="shared" si="722"/>
        <v>6</v>
      </c>
      <c r="S2846" s="9">
        <f t="shared" si="723"/>
        <v>27</v>
      </c>
      <c r="T2846" s="9">
        <f t="shared" si="724"/>
        <v>6</v>
      </c>
      <c r="U2846" s="9">
        <f t="shared" si="716"/>
        <v>2100</v>
      </c>
      <c r="V2846" s="9">
        <f t="shared" si="717"/>
        <v>504</v>
      </c>
      <c r="W2846" s="1">
        <f t="shared" si="718"/>
        <v>2268</v>
      </c>
      <c r="X2846" s="1">
        <f t="shared" si="719"/>
        <v>504</v>
      </c>
    </row>
    <row r="2847" spans="9:24">
      <c r="I2847" s="10">
        <f t="shared" si="711"/>
        <v>0</v>
      </c>
      <c r="J2847" s="10">
        <f t="shared" si="712"/>
        <v>0</v>
      </c>
      <c r="K2847" s="10">
        <f t="shared" si="713"/>
        <v>0</v>
      </c>
      <c r="L2847" s="9">
        <f t="shared" si="709"/>
        <v>72</v>
      </c>
      <c r="M2847" s="9">
        <f t="shared" si="710"/>
        <v>44</v>
      </c>
      <c r="N2847" s="9">
        <f t="shared" si="714"/>
        <v>-116</v>
      </c>
      <c r="O2847" s="9">
        <f t="shared" si="715"/>
        <v>-116</v>
      </c>
      <c r="P2847" s="9">
        <f t="shared" si="720"/>
        <v>84</v>
      </c>
      <c r="Q2847" s="9">
        <f t="shared" si="721"/>
        <v>26</v>
      </c>
      <c r="R2847" s="9">
        <f t="shared" si="722"/>
        <v>6</v>
      </c>
      <c r="S2847" s="9">
        <f t="shared" si="723"/>
        <v>28</v>
      </c>
      <c r="T2847" s="9">
        <f t="shared" si="724"/>
        <v>6</v>
      </c>
      <c r="U2847" s="9">
        <f t="shared" si="716"/>
        <v>2184</v>
      </c>
      <c r="V2847" s="9">
        <f t="shared" si="717"/>
        <v>504</v>
      </c>
      <c r="W2847" s="1">
        <f t="shared" si="718"/>
        <v>2352</v>
      </c>
      <c r="X2847" s="1">
        <f t="shared" si="719"/>
        <v>504</v>
      </c>
    </row>
    <row r="2848" spans="9:24">
      <c r="I2848" s="10">
        <f t="shared" si="711"/>
        <v>0</v>
      </c>
      <c r="J2848" s="10">
        <f t="shared" si="712"/>
        <v>0</v>
      </c>
      <c r="K2848" s="10">
        <f t="shared" si="713"/>
        <v>0</v>
      </c>
      <c r="L2848" s="9">
        <f t="shared" si="709"/>
        <v>72</v>
      </c>
      <c r="M2848" s="9">
        <f t="shared" si="710"/>
        <v>48</v>
      </c>
      <c r="N2848" s="9">
        <f t="shared" si="714"/>
        <v>-120</v>
      </c>
      <c r="O2848" s="9">
        <f t="shared" si="715"/>
        <v>-120</v>
      </c>
      <c r="P2848" s="9">
        <f t="shared" si="720"/>
        <v>84</v>
      </c>
      <c r="Q2848" s="9">
        <f t="shared" si="721"/>
        <v>26</v>
      </c>
      <c r="R2848" s="9">
        <f t="shared" si="722"/>
        <v>5</v>
      </c>
      <c r="S2848" s="9">
        <f t="shared" si="723"/>
        <v>28</v>
      </c>
      <c r="T2848" s="9">
        <f t="shared" si="724"/>
        <v>5</v>
      </c>
      <c r="U2848" s="9">
        <f t="shared" si="716"/>
        <v>2184</v>
      </c>
      <c r="V2848" s="9">
        <f t="shared" si="717"/>
        <v>420</v>
      </c>
      <c r="W2848" s="1">
        <f t="shared" si="718"/>
        <v>2352</v>
      </c>
      <c r="X2848" s="1">
        <f t="shared" si="719"/>
        <v>420</v>
      </c>
    </row>
    <row r="2849" spans="9:24">
      <c r="I2849" s="10">
        <f t="shared" si="711"/>
        <v>0</v>
      </c>
      <c r="J2849" s="10">
        <f t="shared" si="712"/>
        <v>0</v>
      </c>
      <c r="K2849" s="10">
        <f t="shared" si="713"/>
        <v>0</v>
      </c>
      <c r="L2849" s="9">
        <f t="shared" si="709"/>
        <v>72</v>
      </c>
      <c r="M2849" s="9">
        <f t="shared" si="710"/>
        <v>52</v>
      </c>
      <c r="N2849" s="9">
        <f t="shared" si="714"/>
        <v>-124</v>
      </c>
      <c r="O2849" s="9">
        <f t="shared" si="715"/>
        <v>-124</v>
      </c>
      <c r="P2849" s="9">
        <f t="shared" si="720"/>
        <v>84</v>
      </c>
      <c r="Q2849" s="9">
        <f t="shared" si="721"/>
        <v>27</v>
      </c>
      <c r="R2849" s="9">
        <f t="shared" si="722"/>
        <v>5</v>
      </c>
      <c r="S2849" s="9">
        <f t="shared" si="723"/>
        <v>29</v>
      </c>
      <c r="T2849" s="9">
        <f t="shared" si="724"/>
        <v>5</v>
      </c>
      <c r="U2849" s="9">
        <f t="shared" si="716"/>
        <v>2268</v>
      </c>
      <c r="V2849" s="9">
        <f t="shared" si="717"/>
        <v>420</v>
      </c>
      <c r="W2849" s="1">
        <f t="shared" si="718"/>
        <v>2436</v>
      </c>
      <c r="X2849" s="1">
        <f t="shared" si="719"/>
        <v>420</v>
      </c>
    </row>
    <row r="2850" spans="9:24">
      <c r="I2850" s="10">
        <f t="shared" si="711"/>
        <v>0</v>
      </c>
      <c r="J2850" s="10">
        <f t="shared" si="712"/>
        <v>0</v>
      </c>
      <c r="K2850" s="10">
        <f t="shared" si="713"/>
        <v>0</v>
      </c>
      <c r="L2850" s="9">
        <f t="shared" si="709"/>
        <v>72</v>
      </c>
      <c r="M2850" s="9">
        <f t="shared" si="710"/>
        <v>56</v>
      </c>
      <c r="N2850" s="9">
        <f t="shared" si="714"/>
        <v>-128</v>
      </c>
      <c r="O2850" s="9">
        <f t="shared" si="715"/>
        <v>-128</v>
      </c>
      <c r="P2850" s="9">
        <f t="shared" si="720"/>
        <v>84</v>
      </c>
      <c r="Q2850" s="9">
        <f t="shared" si="721"/>
        <v>27</v>
      </c>
      <c r="R2850" s="9">
        <f t="shared" si="722"/>
        <v>4</v>
      </c>
      <c r="S2850" s="9">
        <f t="shared" si="723"/>
        <v>29</v>
      </c>
      <c r="T2850" s="9">
        <f t="shared" si="724"/>
        <v>4</v>
      </c>
      <c r="U2850" s="9">
        <f t="shared" si="716"/>
        <v>2268</v>
      </c>
      <c r="V2850" s="9">
        <f t="shared" si="717"/>
        <v>336</v>
      </c>
      <c r="W2850" s="1">
        <f t="shared" si="718"/>
        <v>2436</v>
      </c>
      <c r="X2850" s="1">
        <f t="shared" si="719"/>
        <v>336</v>
      </c>
    </row>
    <row r="2851" spans="9:24">
      <c r="I2851" s="10">
        <f t="shared" si="711"/>
        <v>0</v>
      </c>
      <c r="J2851" s="10">
        <f t="shared" si="712"/>
        <v>0</v>
      </c>
      <c r="K2851" s="10">
        <f t="shared" si="713"/>
        <v>0</v>
      </c>
      <c r="L2851" s="9">
        <f t="shared" si="709"/>
        <v>72</v>
      </c>
      <c r="M2851" s="9">
        <f t="shared" si="710"/>
        <v>60</v>
      </c>
      <c r="N2851" s="9">
        <f t="shared" si="714"/>
        <v>-132</v>
      </c>
      <c r="O2851" s="9">
        <f t="shared" si="715"/>
        <v>-132</v>
      </c>
      <c r="P2851" s="9">
        <f t="shared" si="720"/>
        <v>84</v>
      </c>
      <c r="Q2851" s="9">
        <f t="shared" si="721"/>
        <v>28</v>
      </c>
      <c r="R2851" s="9">
        <f t="shared" si="722"/>
        <v>4</v>
      </c>
      <c r="S2851" s="9">
        <f t="shared" si="723"/>
        <v>30</v>
      </c>
      <c r="T2851" s="9">
        <f t="shared" si="724"/>
        <v>4</v>
      </c>
      <c r="U2851" s="9">
        <f t="shared" si="716"/>
        <v>2352</v>
      </c>
      <c r="V2851" s="9">
        <f t="shared" si="717"/>
        <v>336</v>
      </c>
      <c r="W2851" s="1">
        <f t="shared" si="718"/>
        <v>2520</v>
      </c>
      <c r="X2851" s="1">
        <f t="shared" si="719"/>
        <v>336</v>
      </c>
    </row>
    <row r="2852" spans="9:24">
      <c r="I2852" s="10">
        <f t="shared" si="711"/>
        <v>0</v>
      </c>
      <c r="J2852" s="10">
        <f t="shared" si="712"/>
        <v>0</v>
      </c>
      <c r="K2852" s="10">
        <f t="shared" si="713"/>
        <v>0</v>
      </c>
      <c r="L2852" s="9">
        <f t="shared" si="709"/>
        <v>72</v>
      </c>
      <c r="M2852" s="9">
        <f t="shared" si="710"/>
        <v>64</v>
      </c>
      <c r="N2852" s="9">
        <f t="shared" si="714"/>
        <v>-136</v>
      </c>
      <c r="O2852" s="9">
        <f t="shared" si="715"/>
        <v>-136</v>
      </c>
      <c r="P2852" s="9">
        <f t="shared" si="720"/>
        <v>84</v>
      </c>
      <c r="Q2852" s="9">
        <f t="shared" si="721"/>
        <v>28</v>
      </c>
      <c r="R2852" s="9">
        <f t="shared" si="722"/>
        <v>3</v>
      </c>
      <c r="S2852" s="9">
        <f t="shared" si="723"/>
        <v>30</v>
      </c>
      <c r="T2852" s="9">
        <f t="shared" si="724"/>
        <v>3</v>
      </c>
      <c r="U2852" s="9">
        <f t="shared" si="716"/>
        <v>2352</v>
      </c>
      <c r="V2852" s="9">
        <f t="shared" si="717"/>
        <v>252</v>
      </c>
      <c r="W2852" s="1">
        <f t="shared" si="718"/>
        <v>2520</v>
      </c>
      <c r="X2852" s="1">
        <f t="shared" si="719"/>
        <v>252</v>
      </c>
    </row>
    <row r="2853" spans="9:24">
      <c r="I2853" s="10">
        <f t="shared" si="711"/>
        <v>0</v>
      </c>
      <c r="J2853" s="10">
        <f t="shared" si="712"/>
        <v>0</v>
      </c>
      <c r="K2853" s="10">
        <f t="shared" si="713"/>
        <v>0</v>
      </c>
      <c r="L2853" s="9">
        <f t="shared" si="709"/>
        <v>72</v>
      </c>
      <c r="M2853" s="9">
        <f t="shared" si="710"/>
        <v>68</v>
      </c>
      <c r="N2853" s="9">
        <f t="shared" si="714"/>
        <v>-140</v>
      </c>
      <c r="O2853" s="9">
        <f t="shared" si="715"/>
        <v>-140</v>
      </c>
      <c r="P2853" s="9">
        <f t="shared" si="720"/>
        <v>84</v>
      </c>
      <c r="Q2853" s="9">
        <f t="shared" si="721"/>
        <v>29</v>
      </c>
      <c r="R2853" s="9">
        <f t="shared" si="722"/>
        <v>3</v>
      </c>
      <c r="S2853" s="9">
        <f t="shared" si="723"/>
        <v>31</v>
      </c>
      <c r="T2853" s="9">
        <f t="shared" si="724"/>
        <v>3</v>
      </c>
      <c r="U2853" s="9">
        <f t="shared" si="716"/>
        <v>2436</v>
      </c>
      <c r="V2853" s="9">
        <f t="shared" si="717"/>
        <v>252</v>
      </c>
      <c r="W2853" s="1">
        <f t="shared" si="718"/>
        <v>2604</v>
      </c>
      <c r="X2853" s="1">
        <f t="shared" si="719"/>
        <v>252</v>
      </c>
    </row>
    <row r="2854" spans="9:24">
      <c r="I2854" s="10">
        <f t="shared" si="711"/>
        <v>0</v>
      </c>
      <c r="J2854" s="10">
        <f t="shared" si="712"/>
        <v>0</v>
      </c>
      <c r="K2854" s="10">
        <f t="shared" si="713"/>
        <v>0</v>
      </c>
      <c r="L2854" s="9">
        <f t="shared" si="709"/>
        <v>72</v>
      </c>
      <c r="M2854" s="9">
        <f t="shared" si="710"/>
        <v>72</v>
      </c>
      <c r="N2854" s="9">
        <f t="shared" si="714"/>
        <v>-144</v>
      </c>
      <c r="O2854" s="9">
        <f t="shared" si="715"/>
        <v>-144</v>
      </c>
      <c r="P2854" s="9">
        <f t="shared" si="720"/>
        <v>84</v>
      </c>
      <c r="Q2854" s="9">
        <f t="shared" si="721"/>
        <v>29</v>
      </c>
      <c r="R2854" s="9">
        <f t="shared" si="722"/>
        <v>2</v>
      </c>
      <c r="S2854" s="9">
        <f t="shared" si="723"/>
        <v>31</v>
      </c>
      <c r="T2854" s="9">
        <f t="shared" si="724"/>
        <v>2</v>
      </c>
      <c r="U2854" s="9">
        <f t="shared" si="716"/>
        <v>2436</v>
      </c>
      <c r="V2854" s="9">
        <f t="shared" si="717"/>
        <v>168</v>
      </c>
      <c r="W2854" s="1">
        <f t="shared" si="718"/>
        <v>2604</v>
      </c>
      <c r="X2854" s="1">
        <f t="shared" si="719"/>
        <v>168</v>
      </c>
    </row>
    <row r="2855" spans="9:24">
      <c r="I2855" s="10">
        <f t="shared" si="711"/>
        <v>0</v>
      </c>
      <c r="J2855" s="10">
        <f t="shared" si="712"/>
        <v>0</v>
      </c>
      <c r="K2855" s="10">
        <f t="shared" si="713"/>
        <v>0</v>
      </c>
      <c r="L2855" s="9">
        <f t="shared" si="709"/>
        <v>72</v>
      </c>
      <c r="M2855" s="9">
        <f t="shared" si="710"/>
        <v>76</v>
      </c>
      <c r="N2855" s="9">
        <f t="shared" si="714"/>
        <v>-148</v>
      </c>
      <c r="O2855" s="9">
        <f t="shared" si="715"/>
        <v>-148</v>
      </c>
      <c r="P2855" s="9">
        <f t="shared" si="720"/>
        <v>84</v>
      </c>
      <c r="Q2855" s="9">
        <f t="shared" si="721"/>
        <v>30</v>
      </c>
      <c r="R2855" s="9">
        <f t="shared" si="722"/>
        <v>2</v>
      </c>
      <c r="S2855" s="9">
        <f t="shared" si="723"/>
        <v>33</v>
      </c>
      <c r="T2855" s="9">
        <f t="shared" si="724"/>
        <v>2</v>
      </c>
      <c r="U2855" s="9">
        <f t="shared" si="716"/>
        <v>2520</v>
      </c>
      <c r="V2855" s="9">
        <f t="shared" si="717"/>
        <v>168</v>
      </c>
      <c r="W2855" s="1">
        <f t="shared" si="718"/>
        <v>2772</v>
      </c>
      <c r="X2855" s="1">
        <f t="shared" si="719"/>
        <v>168</v>
      </c>
    </row>
    <row r="2856" spans="9:24">
      <c r="I2856" s="10">
        <f t="shared" si="711"/>
        <v>0</v>
      </c>
      <c r="J2856" s="10">
        <f t="shared" si="712"/>
        <v>0</v>
      </c>
      <c r="K2856" s="10">
        <f t="shared" si="713"/>
        <v>0</v>
      </c>
      <c r="L2856" s="9">
        <f t="shared" si="709"/>
        <v>72</v>
      </c>
      <c r="M2856" s="9">
        <f t="shared" si="710"/>
        <v>80</v>
      </c>
      <c r="N2856" s="9">
        <f t="shared" si="714"/>
        <v>-152</v>
      </c>
      <c r="O2856" s="9">
        <f t="shared" si="715"/>
        <v>-152</v>
      </c>
      <c r="P2856" s="9">
        <f t="shared" si="720"/>
        <v>84</v>
      </c>
      <c r="Q2856" s="9">
        <f t="shared" si="721"/>
        <v>30</v>
      </c>
      <c r="R2856" s="9">
        <f t="shared" si="722"/>
        <v>1</v>
      </c>
      <c r="S2856" s="9">
        <f t="shared" si="723"/>
        <v>33</v>
      </c>
      <c r="T2856" s="9">
        <f t="shared" si="724"/>
        <v>1</v>
      </c>
      <c r="U2856" s="9">
        <f t="shared" si="716"/>
        <v>2520</v>
      </c>
      <c r="V2856" s="9">
        <f t="shared" si="717"/>
        <v>84</v>
      </c>
      <c r="W2856" s="1">
        <f t="shared" si="718"/>
        <v>2772</v>
      </c>
      <c r="X2856" s="1">
        <f t="shared" si="719"/>
        <v>84</v>
      </c>
    </row>
    <row r="2857" spans="9:24">
      <c r="I2857" s="10">
        <f t="shared" si="711"/>
        <v>0</v>
      </c>
      <c r="J2857" s="10">
        <f t="shared" si="712"/>
        <v>0</v>
      </c>
      <c r="K2857" s="10">
        <f t="shared" si="713"/>
        <v>0</v>
      </c>
      <c r="L2857" s="9">
        <f t="shared" si="709"/>
        <v>72</v>
      </c>
      <c r="M2857" s="9">
        <f t="shared" si="710"/>
        <v>84</v>
      </c>
      <c r="N2857" s="9">
        <f t="shared" si="714"/>
        <v>-156</v>
      </c>
      <c r="O2857" s="9">
        <f t="shared" si="715"/>
        <v>-156</v>
      </c>
      <c r="P2857" s="9">
        <f t="shared" si="720"/>
        <v>84</v>
      </c>
      <c r="Q2857" s="9">
        <f t="shared" si="721"/>
        <v>31</v>
      </c>
      <c r="R2857" s="9">
        <f t="shared" si="722"/>
        <v>1</v>
      </c>
      <c r="S2857" s="9">
        <f t="shared" si="723"/>
        <v>34</v>
      </c>
      <c r="T2857" s="9">
        <f t="shared" si="724"/>
        <v>1</v>
      </c>
      <c r="U2857" s="9">
        <f t="shared" si="716"/>
        <v>2604</v>
      </c>
      <c r="V2857" s="9">
        <f t="shared" si="717"/>
        <v>84</v>
      </c>
      <c r="W2857" s="1">
        <f t="shared" si="718"/>
        <v>2856</v>
      </c>
      <c r="X2857" s="1">
        <f t="shared" si="719"/>
        <v>84</v>
      </c>
    </row>
    <row r="2858" spans="9:24">
      <c r="I2858" s="10">
        <f t="shared" si="711"/>
        <v>0</v>
      </c>
      <c r="J2858" s="10">
        <f t="shared" si="712"/>
        <v>0</v>
      </c>
      <c r="K2858" s="10">
        <f t="shared" si="713"/>
        <v>0</v>
      </c>
      <c r="L2858" s="9">
        <f t="shared" ref="L2858:L2921" si="725">L2795-4</f>
        <v>72</v>
      </c>
      <c r="M2858" s="9">
        <f t="shared" si="710"/>
        <v>88</v>
      </c>
      <c r="N2858" s="9">
        <f t="shared" si="714"/>
        <v>-160</v>
      </c>
      <c r="O2858" s="9">
        <f t="shared" si="715"/>
        <v>-160</v>
      </c>
      <c r="P2858" s="9">
        <f t="shared" si="720"/>
        <v>84</v>
      </c>
      <c r="Q2858" s="9">
        <f t="shared" si="721"/>
        <v>31</v>
      </c>
      <c r="R2858" s="9">
        <f t="shared" si="722"/>
        <v>0</v>
      </c>
      <c r="S2858" s="9">
        <f t="shared" si="723"/>
        <v>34</v>
      </c>
      <c r="T2858" s="9">
        <f t="shared" si="724"/>
        <v>0</v>
      </c>
      <c r="U2858" s="9">
        <f t="shared" si="716"/>
        <v>2604</v>
      </c>
      <c r="V2858" s="9">
        <f t="shared" si="717"/>
        <v>0</v>
      </c>
      <c r="W2858" s="1">
        <f t="shared" si="718"/>
        <v>2856</v>
      </c>
      <c r="X2858" s="1">
        <f t="shared" si="719"/>
        <v>0</v>
      </c>
    </row>
    <row r="2859" spans="9:24">
      <c r="I2859" s="10">
        <f t="shared" si="711"/>
        <v>0</v>
      </c>
      <c r="J2859" s="10">
        <f t="shared" si="712"/>
        <v>0</v>
      </c>
      <c r="K2859" s="10">
        <f t="shared" si="713"/>
        <v>0</v>
      </c>
      <c r="L2859" s="9">
        <f t="shared" si="725"/>
        <v>72</v>
      </c>
      <c r="M2859" s="9">
        <f t="shared" si="710"/>
        <v>92</v>
      </c>
      <c r="N2859" s="9">
        <f t="shared" si="714"/>
        <v>-164</v>
      </c>
      <c r="O2859" s="9">
        <f t="shared" si="715"/>
        <v>-164</v>
      </c>
      <c r="P2859" s="9">
        <f t="shared" si="720"/>
        <v>84</v>
      </c>
      <c r="Q2859" s="9">
        <f t="shared" si="721"/>
        <v>32</v>
      </c>
      <c r="R2859" s="9">
        <f t="shared" si="722"/>
        <v>0</v>
      </c>
      <c r="S2859" s="9">
        <f t="shared" si="723"/>
        <v>35</v>
      </c>
      <c r="T2859" s="9">
        <f t="shared" si="724"/>
        <v>0</v>
      </c>
      <c r="U2859" s="9">
        <f t="shared" si="716"/>
        <v>2688</v>
      </c>
      <c r="V2859" s="9">
        <f t="shared" si="717"/>
        <v>0</v>
      </c>
      <c r="W2859" s="1">
        <f t="shared" si="718"/>
        <v>2940</v>
      </c>
      <c r="X2859" s="1">
        <f t="shared" si="719"/>
        <v>0</v>
      </c>
    </row>
    <row r="2860" spans="9:24">
      <c r="I2860" s="10">
        <f t="shared" si="711"/>
        <v>0</v>
      </c>
      <c r="J2860" s="10">
        <f t="shared" si="712"/>
        <v>0</v>
      </c>
      <c r="K2860" s="10">
        <f t="shared" si="713"/>
        <v>0</v>
      </c>
      <c r="L2860" s="9">
        <f t="shared" si="725"/>
        <v>72</v>
      </c>
      <c r="M2860" s="9">
        <f t="shared" si="710"/>
        <v>96</v>
      </c>
      <c r="N2860" s="9">
        <f t="shared" si="714"/>
        <v>-168</v>
      </c>
      <c r="O2860" s="9">
        <f t="shared" si="715"/>
        <v>-168</v>
      </c>
      <c r="P2860" s="9">
        <f t="shared" si="720"/>
        <v>84</v>
      </c>
      <c r="Q2860" s="9">
        <f t="shared" si="721"/>
        <v>32</v>
      </c>
      <c r="R2860" s="9">
        <f t="shared" si="722"/>
        <v>-1</v>
      </c>
      <c r="S2860" s="9">
        <f t="shared" si="723"/>
        <v>35</v>
      </c>
      <c r="T2860" s="9">
        <f t="shared" si="724"/>
        <v>-2</v>
      </c>
      <c r="U2860" s="9">
        <f t="shared" si="716"/>
        <v>2688</v>
      </c>
      <c r="V2860" s="9">
        <f t="shared" si="717"/>
        <v>-84</v>
      </c>
      <c r="W2860" s="1">
        <f t="shared" si="718"/>
        <v>2940</v>
      </c>
      <c r="X2860" s="1">
        <f t="shared" si="719"/>
        <v>-168</v>
      </c>
    </row>
    <row r="2861" spans="9:24">
      <c r="I2861" s="10">
        <f t="shared" si="711"/>
        <v>0</v>
      </c>
      <c r="J2861" s="10">
        <f t="shared" si="712"/>
        <v>0</v>
      </c>
      <c r="K2861" s="10">
        <f t="shared" si="713"/>
        <v>0</v>
      </c>
      <c r="L2861" s="9">
        <f t="shared" si="725"/>
        <v>72</v>
      </c>
      <c r="M2861" s="9">
        <f t="shared" si="710"/>
        <v>100</v>
      </c>
      <c r="N2861" s="9">
        <f t="shared" si="714"/>
        <v>-172</v>
      </c>
      <c r="O2861" s="9">
        <f t="shared" si="715"/>
        <v>-172</v>
      </c>
      <c r="P2861" s="9">
        <f t="shared" si="720"/>
        <v>84</v>
      </c>
      <c r="Q2861" s="9">
        <f t="shared" si="721"/>
        <v>33</v>
      </c>
      <c r="R2861" s="9">
        <f t="shared" si="722"/>
        <v>-1</v>
      </c>
      <c r="S2861" s="9">
        <f t="shared" si="723"/>
        <v>36</v>
      </c>
      <c r="T2861" s="9">
        <f t="shared" si="724"/>
        <v>-2</v>
      </c>
      <c r="U2861" s="9">
        <f t="shared" si="716"/>
        <v>2772</v>
      </c>
      <c r="V2861" s="9">
        <f t="shared" si="717"/>
        <v>-84</v>
      </c>
      <c r="W2861" s="1">
        <f t="shared" si="718"/>
        <v>3024</v>
      </c>
      <c r="X2861" s="1">
        <f t="shared" si="719"/>
        <v>-168</v>
      </c>
    </row>
    <row r="2862" spans="9:24">
      <c r="I2862" s="10">
        <f t="shared" si="711"/>
        <v>0</v>
      </c>
      <c r="J2862" s="10">
        <f t="shared" si="712"/>
        <v>0</v>
      </c>
      <c r="K2862" s="10">
        <f t="shared" si="713"/>
        <v>0</v>
      </c>
      <c r="L2862" s="9">
        <f t="shared" si="725"/>
        <v>72</v>
      </c>
      <c r="M2862" s="9">
        <f t="shared" si="710"/>
        <v>104</v>
      </c>
      <c r="N2862" s="9">
        <f t="shared" si="714"/>
        <v>-176</v>
      </c>
      <c r="O2862" s="9">
        <f t="shared" si="715"/>
        <v>-176</v>
      </c>
      <c r="P2862" s="9">
        <f t="shared" si="720"/>
        <v>84</v>
      </c>
      <c r="Q2862" s="9">
        <f t="shared" si="721"/>
        <v>33</v>
      </c>
      <c r="R2862" s="9">
        <f t="shared" si="722"/>
        <v>-2</v>
      </c>
      <c r="S2862" s="9">
        <f t="shared" si="723"/>
        <v>36</v>
      </c>
      <c r="T2862" s="9">
        <f t="shared" si="724"/>
        <v>-3</v>
      </c>
      <c r="U2862" s="9">
        <f t="shared" si="716"/>
        <v>2772</v>
      </c>
      <c r="V2862" s="9">
        <f t="shared" si="717"/>
        <v>-168</v>
      </c>
      <c r="W2862" s="1">
        <f t="shared" si="718"/>
        <v>3024</v>
      </c>
      <c r="X2862" s="1">
        <f t="shared" si="719"/>
        <v>-252</v>
      </c>
    </row>
    <row r="2863" spans="9:24">
      <c r="I2863" s="10">
        <f t="shared" si="711"/>
        <v>0</v>
      </c>
      <c r="J2863" s="10">
        <f t="shared" si="712"/>
        <v>0</v>
      </c>
      <c r="K2863" s="10">
        <f t="shared" si="713"/>
        <v>0</v>
      </c>
      <c r="L2863" s="9">
        <f t="shared" si="725"/>
        <v>72</v>
      </c>
      <c r="M2863" s="9">
        <f t="shared" si="710"/>
        <v>108</v>
      </c>
      <c r="N2863" s="9">
        <f t="shared" si="714"/>
        <v>-180</v>
      </c>
      <c r="O2863" s="9">
        <f t="shared" si="715"/>
        <v>-180</v>
      </c>
      <c r="P2863" s="9">
        <f t="shared" si="720"/>
        <v>84</v>
      </c>
      <c r="Q2863" s="9">
        <f t="shared" si="721"/>
        <v>34</v>
      </c>
      <c r="R2863" s="9">
        <f t="shared" si="722"/>
        <v>-2</v>
      </c>
      <c r="S2863" s="9">
        <f t="shared" si="723"/>
        <v>37</v>
      </c>
      <c r="T2863" s="9">
        <f t="shared" si="724"/>
        <v>-3</v>
      </c>
      <c r="U2863" s="9">
        <f t="shared" si="716"/>
        <v>2856</v>
      </c>
      <c r="V2863" s="9">
        <f t="shared" si="717"/>
        <v>-168</v>
      </c>
      <c r="W2863" s="1">
        <f t="shared" si="718"/>
        <v>3108</v>
      </c>
      <c r="X2863" s="1">
        <f t="shared" si="719"/>
        <v>-252</v>
      </c>
    </row>
    <row r="2864" spans="9:24">
      <c r="I2864" s="10">
        <f t="shared" si="711"/>
        <v>0</v>
      </c>
      <c r="J2864" s="10">
        <f t="shared" si="712"/>
        <v>0</v>
      </c>
      <c r="K2864" s="10">
        <f t="shared" si="713"/>
        <v>0</v>
      </c>
      <c r="L2864" s="9">
        <f t="shared" si="725"/>
        <v>72</v>
      </c>
      <c r="M2864" s="9">
        <f t="shared" si="710"/>
        <v>112</v>
      </c>
      <c r="N2864" s="9">
        <f t="shared" si="714"/>
        <v>-184</v>
      </c>
      <c r="O2864" s="9">
        <f t="shared" si="715"/>
        <v>-184</v>
      </c>
      <c r="P2864" s="9">
        <f t="shared" si="720"/>
        <v>84</v>
      </c>
      <c r="Q2864" s="9">
        <f t="shared" si="721"/>
        <v>34</v>
      </c>
      <c r="R2864" s="9">
        <f t="shared" si="722"/>
        <v>-3</v>
      </c>
      <c r="S2864" s="9">
        <f t="shared" si="723"/>
        <v>37</v>
      </c>
      <c r="T2864" s="9">
        <f t="shared" si="724"/>
        <v>-4</v>
      </c>
      <c r="U2864" s="9">
        <f t="shared" si="716"/>
        <v>2856</v>
      </c>
      <c r="V2864" s="9">
        <f t="shared" si="717"/>
        <v>-252</v>
      </c>
      <c r="W2864" s="1">
        <f t="shared" si="718"/>
        <v>3108</v>
      </c>
      <c r="X2864" s="1">
        <f t="shared" si="719"/>
        <v>-336</v>
      </c>
    </row>
    <row r="2865" spans="9:24">
      <c r="I2865" s="10">
        <f t="shared" si="711"/>
        <v>0</v>
      </c>
      <c r="J2865" s="10">
        <f t="shared" si="712"/>
        <v>0</v>
      </c>
      <c r="K2865" s="10">
        <f t="shared" si="713"/>
        <v>0</v>
      </c>
      <c r="L2865" s="9">
        <f t="shared" si="725"/>
        <v>72</v>
      </c>
      <c r="M2865" s="9">
        <f t="shared" si="710"/>
        <v>116</v>
      </c>
      <c r="N2865" s="9">
        <f t="shared" si="714"/>
        <v>-188</v>
      </c>
      <c r="O2865" s="9">
        <f t="shared" si="715"/>
        <v>-188</v>
      </c>
      <c r="P2865" s="9">
        <f t="shared" si="720"/>
        <v>84</v>
      </c>
      <c r="Q2865" s="9">
        <f t="shared" si="721"/>
        <v>35</v>
      </c>
      <c r="R2865" s="9">
        <f t="shared" si="722"/>
        <v>-3</v>
      </c>
      <c r="S2865" s="9">
        <f t="shared" si="723"/>
        <v>38</v>
      </c>
      <c r="T2865" s="9">
        <f t="shared" si="724"/>
        <v>-4</v>
      </c>
      <c r="U2865" s="9">
        <f t="shared" si="716"/>
        <v>2940</v>
      </c>
      <c r="V2865" s="9">
        <f t="shared" si="717"/>
        <v>-252</v>
      </c>
      <c r="W2865" s="1">
        <f t="shared" si="718"/>
        <v>3192</v>
      </c>
      <c r="X2865" s="1">
        <f t="shared" si="719"/>
        <v>-336</v>
      </c>
    </row>
    <row r="2866" spans="9:24">
      <c r="I2866" s="10">
        <f t="shared" si="711"/>
        <v>0</v>
      </c>
      <c r="J2866" s="10">
        <f t="shared" si="712"/>
        <v>0</v>
      </c>
      <c r="K2866" s="10">
        <f t="shared" si="713"/>
        <v>0</v>
      </c>
      <c r="L2866" s="9">
        <f t="shared" si="725"/>
        <v>72</v>
      </c>
      <c r="M2866" s="9">
        <f t="shared" si="710"/>
        <v>120</v>
      </c>
      <c r="N2866" s="9">
        <f t="shared" si="714"/>
        <v>-192</v>
      </c>
      <c r="O2866" s="9">
        <f t="shared" si="715"/>
        <v>-192</v>
      </c>
      <c r="P2866" s="9">
        <f t="shared" si="720"/>
        <v>84</v>
      </c>
      <c r="Q2866" s="9">
        <f t="shared" si="721"/>
        <v>35</v>
      </c>
      <c r="R2866" s="9">
        <f t="shared" si="722"/>
        <v>-4</v>
      </c>
      <c r="S2866" s="9">
        <f t="shared" si="723"/>
        <v>38</v>
      </c>
      <c r="T2866" s="9">
        <f t="shared" si="724"/>
        <v>-5</v>
      </c>
      <c r="U2866" s="9">
        <f t="shared" si="716"/>
        <v>2940</v>
      </c>
      <c r="V2866" s="9">
        <f t="shared" si="717"/>
        <v>-336</v>
      </c>
      <c r="W2866" s="1">
        <f t="shared" si="718"/>
        <v>3192</v>
      </c>
      <c r="X2866" s="1">
        <f t="shared" si="719"/>
        <v>-420</v>
      </c>
    </row>
    <row r="2867" spans="9:24">
      <c r="I2867" s="10">
        <f t="shared" si="711"/>
        <v>0</v>
      </c>
      <c r="J2867" s="10">
        <f t="shared" si="712"/>
        <v>0</v>
      </c>
      <c r="K2867" s="10">
        <f t="shared" si="713"/>
        <v>0</v>
      </c>
      <c r="L2867" s="9">
        <f t="shared" si="725"/>
        <v>72</v>
      </c>
      <c r="M2867" s="9">
        <f t="shared" si="710"/>
        <v>124</v>
      </c>
      <c r="N2867" s="9">
        <f t="shared" si="714"/>
        <v>-196</v>
      </c>
      <c r="O2867" s="9">
        <f t="shared" si="715"/>
        <v>-196</v>
      </c>
      <c r="P2867" s="9">
        <f t="shared" si="720"/>
        <v>84</v>
      </c>
      <c r="Q2867" s="9">
        <f t="shared" si="721"/>
        <v>36</v>
      </c>
      <c r="R2867" s="9">
        <f t="shared" si="722"/>
        <v>-4</v>
      </c>
      <c r="S2867" s="9">
        <f t="shared" si="723"/>
        <v>39</v>
      </c>
      <c r="T2867" s="9">
        <f t="shared" si="724"/>
        <v>-5</v>
      </c>
      <c r="U2867" s="9">
        <f t="shared" si="716"/>
        <v>3024</v>
      </c>
      <c r="V2867" s="9">
        <f t="shared" si="717"/>
        <v>-336</v>
      </c>
      <c r="W2867" s="1">
        <f t="shared" si="718"/>
        <v>3276</v>
      </c>
      <c r="X2867" s="1">
        <f t="shared" si="719"/>
        <v>-420</v>
      </c>
    </row>
    <row r="2868" spans="9:24">
      <c r="I2868" s="10">
        <f t="shared" si="711"/>
        <v>0</v>
      </c>
      <c r="J2868" s="10">
        <f t="shared" si="712"/>
        <v>0</v>
      </c>
      <c r="K2868" s="10">
        <f t="shared" si="713"/>
        <v>0</v>
      </c>
      <c r="L2868" s="9">
        <f t="shared" si="725"/>
        <v>72</v>
      </c>
      <c r="M2868" s="9">
        <f t="shared" si="710"/>
        <v>128</v>
      </c>
      <c r="N2868" s="9">
        <f t="shared" si="714"/>
        <v>-200</v>
      </c>
      <c r="O2868" s="9">
        <f t="shared" si="715"/>
        <v>-200</v>
      </c>
      <c r="P2868" s="9">
        <f t="shared" si="720"/>
        <v>84</v>
      </c>
      <c r="Q2868" s="9">
        <f t="shared" si="721"/>
        <v>36</v>
      </c>
      <c r="R2868" s="9">
        <f t="shared" si="722"/>
        <v>-5</v>
      </c>
      <c r="S2868" s="9">
        <f t="shared" si="723"/>
        <v>39</v>
      </c>
      <c r="T2868" s="9">
        <f t="shared" si="724"/>
        <v>-6</v>
      </c>
      <c r="U2868" s="9">
        <f t="shared" si="716"/>
        <v>3024</v>
      </c>
      <c r="V2868" s="9">
        <f t="shared" si="717"/>
        <v>-420</v>
      </c>
      <c r="W2868" s="1">
        <f t="shared" si="718"/>
        <v>3276</v>
      </c>
      <c r="X2868" s="1">
        <f t="shared" si="719"/>
        <v>-504</v>
      </c>
    </row>
    <row r="2869" spans="9:24">
      <c r="I2869" s="10">
        <f t="shared" si="711"/>
        <v>0</v>
      </c>
      <c r="J2869" s="10">
        <f t="shared" si="712"/>
        <v>0</v>
      </c>
      <c r="K2869" s="10">
        <f t="shared" si="713"/>
        <v>0</v>
      </c>
      <c r="L2869" s="9">
        <f t="shared" si="725"/>
        <v>72</v>
      </c>
      <c r="M2869" s="9">
        <f t="shared" si="710"/>
        <v>132</v>
      </c>
      <c r="N2869" s="9">
        <f t="shared" si="714"/>
        <v>-204</v>
      </c>
      <c r="O2869" s="9">
        <f t="shared" si="715"/>
        <v>-204</v>
      </c>
      <c r="P2869" s="9">
        <f t="shared" si="720"/>
        <v>84</v>
      </c>
      <c r="Q2869" s="9">
        <f t="shared" si="721"/>
        <v>37</v>
      </c>
      <c r="R2869" s="9">
        <f t="shared" si="722"/>
        <v>-5</v>
      </c>
      <c r="S2869" s="9">
        <f t="shared" si="723"/>
        <v>40</v>
      </c>
      <c r="T2869" s="9">
        <f t="shared" si="724"/>
        <v>-6</v>
      </c>
      <c r="U2869" s="9">
        <f t="shared" si="716"/>
        <v>3108</v>
      </c>
      <c r="V2869" s="9">
        <f t="shared" si="717"/>
        <v>-420</v>
      </c>
      <c r="W2869" s="1">
        <f t="shared" si="718"/>
        <v>3360</v>
      </c>
      <c r="X2869" s="1">
        <f t="shared" si="719"/>
        <v>-504</v>
      </c>
    </row>
    <row r="2870" spans="9:24">
      <c r="I2870" s="10">
        <f t="shared" si="711"/>
        <v>0</v>
      </c>
      <c r="J2870" s="10">
        <f t="shared" si="712"/>
        <v>0</v>
      </c>
      <c r="K2870" s="10">
        <f t="shared" si="713"/>
        <v>0</v>
      </c>
      <c r="L2870" s="9">
        <f t="shared" si="725"/>
        <v>72</v>
      </c>
      <c r="M2870" s="9">
        <f t="shared" si="710"/>
        <v>136</v>
      </c>
      <c r="N2870" s="9">
        <f t="shared" si="714"/>
        <v>-208</v>
      </c>
      <c r="O2870" s="9">
        <f t="shared" si="715"/>
        <v>-208</v>
      </c>
      <c r="P2870" s="9">
        <f t="shared" si="720"/>
        <v>84</v>
      </c>
      <c r="Q2870" s="9">
        <f t="shared" si="721"/>
        <v>37</v>
      </c>
      <c r="R2870" s="9">
        <f t="shared" si="722"/>
        <v>-6</v>
      </c>
      <c r="S2870" s="9">
        <f t="shared" si="723"/>
        <v>40</v>
      </c>
      <c r="T2870" s="9">
        <f t="shared" si="724"/>
        <v>-7</v>
      </c>
      <c r="U2870" s="9">
        <f t="shared" si="716"/>
        <v>3108</v>
      </c>
      <c r="V2870" s="9">
        <f t="shared" si="717"/>
        <v>-504</v>
      </c>
      <c r="W2870" s="1">
        <f t="shared" si="718"/>
        <v>3360</v>
      </c>
      <c r="X2870" s="1">
        <f t="shared" si="719"/>
        <v>-588</v>
      </c>
    </row>
    <row r="2871" spans="9:24">
      <c r="I2871" s="10">
        <f t="shared" si="711"/>
        <v>0</v>
      </c>
      <c r="J2871" s="10">
        <f t="shared" si="712"/>
        <v>0</v>
      </c>
      <c r="K2871" s="10">
        <f t="shared" si="713"/>
        <v>0</v>
      </c>
      <c r="L2871" s="9">
        <f t="shared" si="725"/>
        <v>72</v>
      </c>
      <c r="M2871" s="9">
        <f t="shared" si="710"/>
        <v>140</v>
      </c>
      <c r="N2871" s="9">
        <f t="shared" si="714"/>
        <v>-212</v>
      </c>
      <c r="O2871" s="9">
        <f t="shared" si="715"/>
        <v>-212</v>
      </c>
      <c r="P2871" s="9">
        <f t="shared" si="720"/>
        <v>84</v>
      </c>
      <c r="Q2871" s="9">
        <f t="shared" si="721"/>
        <v>38</v>
      </c>
      <c r="R2871" s="9">
        <f t="shared" si="722"/>
        <v>-6</v>
      </c>
      <c r="S2871" s="9">
        <f t="shared" si="723"/>
        <v>41</v>
      </c>
      <c r="T2871" s="9">
        <f t="shared" si="724"/>
        <v>-7</v>
      </c>
      <c r="U2871" s="9">
        <f t="shared" si="716"/>
        <v>3192</v>
      </c>
      <c r="V2871" s="9">
        <f t="shared" si="717"/>
        <v>-504</v>
      </c>
      <c r="W2871" s="1">
        <f t="shared" si="718"/>
        <v>3444</v>
      </c>
      <c r="X2871" s="1">
        <f t="shared" si="719"/>
        <v>-588</v>
      </c>
    </row>
    <row r="2872" spans="9:24">
      <c r="I2872" s="10">
        <f t="shared" si="711"/>
        <v>0</v>
      </c>
      <c r="J2872" s="10">
        <f t="shared" si="712"/>
        <v>0</v>
      </c>
      <c r="K2872" s="10">
        <f t="shared" si="713"/>
        <v>0</v>
      </c>
      <c r="L2872" s="9">
        <f t="shared" si="725"/>
        <v>72</v>
      </c>
      <c r="M2872" s="9">
        <f t="shared" si="710"/>
        <v>144</v>
      </c>
      <c r="N2872" s="9">
        <f t="shared" si="714"/>
        <v>-216</v>
      </c>
      <c r="O2872" s="9">
        <f t="shared" si="715"/>
        <v>-216</v>
      </c>
      <c r="P2872" s="9">
        <f t="shared" si="720"/>
        <v>84</v>
      </c>
      <c r="Q2872" s="9">
        <f t="shared" si="721"/>
        <v>38</v>
      </c>
      <c r="R2872" s="9">
        <f t="shared" si="722"/>
        <v>-7</v>
      </c>
      <c r="S2872" s="9">
        <f t="shared" si="723"/>
        <v>41</v>
      </c>
      <c r="T2872" s="9">
        <f t="shared" si="724"/>
        <v>-8</v>
      </c>
      <c r="U2872" s="9">
        <f t="shared" si="716"/>
        <v>3192</v>
      </c>
      <c r="V2872" s="9">
        <f t="shared" si="717"/>
        <v>-588</v>
      </c>
      <c r="W2872" s="1">
        <f t="shared" si="718"/>
        <v>3444</v>
      </c>
      <c r="X2872" s="1">
        <f t="shared" si="719"/>
        <v>-672</v>
      </c>
    </row>
    <row r="2873" spans="9:24">
      <c r="I2873" s="10">
        <f t="shared" si="711"/>
        <v>0</v>
      </c>
      <c r="J2873" s="10">
        <f t="shared" si="712"/>
        <v>0</v>
      </c>
      <c r="K2873" s="10">
        <f t="shared" si="713"/>
        <v>0</v>
      </c>
      <c r="L2873" s="9">
        <f t="shared" si="725"/>
        <v>72</v>
      </c>
      <c r="M2873" s="9">
        <f t="shared" si="710"/>
        <v>148</v>
      </c>
      <c r="N2873" s="9">
        <f t="shared" si="714"/>
        <v>-220</v>
      </c>
      <c r="O2873" s="9">
        <f t="shared" si="715"/>
        <v>-220</v>
      </c>
      <c r="P2873" s="9">
        <f t="shared" si="720"/>
        <v>84</v>
      </c>
      <c r="Q2873" s="9">
        <f t="shared" si="721"/>
        <v>39</v>
      </c>
      <c r="R2873" s="9">
        <f t="shared" si="722"/>
        <v>-7</v>
      </c>
      <c r="S2873" s="9">
        <f t="shared" si="723"/>
        <v>42</v>
      </c>
      <c r="T2873" s="9">
        <f t="shared" si="724"/>
        <v>-8</v>
      </c>
      <c r="U2873" s="9">
        <f t="shared" si="716"/>
        <v>3276</v>
      </c>
      <c r="V2873" s="9">
        <f t="shared" si="717"/>
        <v>-588</v>
      </c>
      <c r="W2873" s="1">
        <f t="shared" si="718"/>
        <v>3528</v>
      </c>
      <c r="X2873" s="1">
        <f t="shared" si="719"/>
        <v>-672</v>
      </c>
    </row>
    <row r="2874" spans="9:24">
      <c r="I2874" s="10">
        <f t="shared" si="711"/>
        <v>0</v>
      </c>
      <c r="J2874" s="10">
        <f t="shared" si="712"/>
        <v>0</v>
      </c>
      <c r="K2874" s="10">
        <f t="shared" si="713"/>
        <v>0</v>
      </c>
      <c r="L2874" s="9">
        <f t="shared" si="725"/>
        <v>72</v>
      </c>
      <c r="M2874" s="9">
        <f t="shared" si="710"/>
        <v>152</v>
      </c>
      <c r="N2874" s="9">
        <f t="shared" si="714"/>
        <v>-224</v>
      </c>
      <c r="O2874" s="9">
        <f t="shared" si="715"/>
        <v>-224</v>
      </c>
      <c r="P2874" s="9">
        <f t="shared" si="720"/>
        <v>84</v>
      </c>
      <c r="Q2874" s="9">
        <f t="shared" si="721"/>
        <v>39</v>
      </c>
      <c r="R2874" s="9">
        <f t="shared" si="722"/>
        <v>-8</v>
      </c>
      <c r="S2874" s="9">
        <f t="shared" si="723"/>
        <v>42</v>
      </c>
      <c r="T2874" s="9">
        <f t="shared" si="724"/>
        <v>-9</v>
      </c>
      <c r="U2874" s="9">
        <f t="shared" si="716"/>
        <v>3276</v>
      </c>
      <c r="V2874" s="9">
        <f t="shared" si="717"/>
        <v>-672</v>
      </c>
      <c r="W2874" s="1">
        <f t="shared" si="718"/>
        <v>3528</v>
      </c>
      <c r="X2874" s="1">
        <f t="shared" si="719"/>
        <v>-756</v>
      </c>
    </row>
    <row r="2875" spans="9:24">
      <c r="I2875" s="10">
        <f t="shared" si="711"/>
        <v>0</v>
      </c>
      <c r="J2875" s="10">
        <f t="shared" si="712"/>
        <v>0</v>
      </c>
      <c r="K2875" s="10">
        <f t="shared" si="713"/>
        <v>0</v>
      </c>
      <c r="L2875" s="9">
        <f t="shared" si="725"/>
        <v>72</v>
      </c>
      <c r="M2875" s="9">
        <f t="shared" si="710"/>
        <v>156</v>
      </c>
      <c r="N2875" s="9">
        <f t="shared" si="714"/>
        <v>-228</v>
      </c>
      <c r="O2875" s="9">
        <f t="shared" si="715"/>
        <v>-228</v>
      </c>
      <c r="P2875" s="9">
        <f t="shared" si="720"/>
        <v>84</v>
      </c>
      <c r="Q2875" s="9">
        <f t="shared" si="721"/>
        <v>40</v>
      </c>
      <c r="R2875" s="9">
        <f t="shared" si="722"/>
        <v>-8</v>
      </c>
      <c r="S2875" s="9">
        <f t="shared" si="723"/>
        <v>44</v>
      </c>
      <c r="T2875" s="9">
        <f t="shared" si="724"/>
        <v>-9</v>
      </c>
      <c r="U2875" s="9">
        <f t="shared" si="716"/>
        <v>3360</v>
      </c>
      <c r="V2875" s="9">
        <f t="shared" si="717"/>
        <v>-672</v>
      </c>
      <c r="W2875" s="1">
        <f t="shared" si="718"/>
        <v>3696</v>
      </c>
      <c r="X2875" s="1">
        <f t="shared" si="719"/>
        <v>-756</v>
      </c>
    </row>
    <row r="2876" spans="9:24">
      <c r="I2876" s="10">
        <f t="shared" si="711"/>
        <v>0</v>
      </c>
      <c r="J2876" s="10">
        <f t="shared" si="712"/>
        <v>0</v>
      </c>
      <c r="K2876" s="10">
        <f t="shared" si="713"/>
        <v>0</v>
      </c>
      <c r="L2876" s="9">
        <f t="shared" si="725"/>
        <v>72</v>
      </c>
      <c r="M2876" s="9">
        <f t="shared" si="710"/>
        <v>160</v>
      </c>
      <c r="N2876" s="9">
        <f t="shared" si="714"/>
        <v>-232</v>
      </c>
      <c r="O2876" s="9">
        <f t="shared" si="715"/>
        <v>-232</v>
      </c>
      <c r="P2876" s="9">
        <f t="shared" si="720"/>
        <v>84</v>
      </c>
      <c r="Q2876" s="9">
        <f t="shared" si="721"/>
        <v>40</v>
      </c>
      <c r="R2876" s="9">
        <f t="shared" si="722"/>
        <v>-9</v>
      </c>
      <c r="S2876" s="9">
        <f t="shared" si="723"/>
        <v>44</v>
      </c>
      <c r="T2876" s="9">
        <f t="shared" si="724"/>
        <v>-10</v>
      </c>
      <c r="U2876" s="9">
        <f t="shared" si="716"/>
        <v>3360</v>
      </c>
      <c r="V2876" s="9">
        <f t="shared" si="717"/>
        <v>-756</v>
      </c>
      <c r="W2876" s="1">
        <f t="shared" si="718"/>
        <v>3696</v>
      </c>
      <c r="X2876" s="1">
        <f t="shared" si="719"/>
        <v>-840</v>
      </c>
    </row>
    <row r="2877" spans="9:24">
      <c r="I2877" s="10">
        <f t="shared" si="711"/>
        <v>0</v>
      </c>
      <c r="J2877" s="10">
        <f t="shared" si="712"/>
        <v>0</v>
      </c>
      <c r="K2877" s="10">
        <f t="shared" si="713"/>
        <v>0</v>
      </c>
      <c r="L2877" s="9">
        <f t="shared" si="725"/>
        <v>72</v>
      </c>
      <c r="M2877" s="9">
        <f t="shared" si="710"/>
        <v>164</v>
      </c>
      <c r="N2877" s="9">
        <f t="shared" si="714"/>
        <v>-236</v>
      </c>
      <c r="O2877" s="9">
        <f t="shared" si="715"/>
        <v>-236</v>
      </c>
      <c r="P2877" s="9">
        <f t="shared" si="720"/>
        <v>84</v>
      </c>
      <c r="Q2877" s="9">
        <f t="shared" si="721"/>
        <v>41</v>
      </c>
      <c r="R2877" s="9">
        <f t="shared" si="722"/>
        <v>-9</v>
      </c>
      <c r="S2877" s="9">
        <f t="shared" si="723"/>
        <v>45</v>
      </c>
      <c r="T2877" s="9">
        <f t="shared" si="724"/>
        <v>-10</v>
      </c>
      <c r="U2877" s="9">
        <f t="shared" si="716"/>
        <v>3444</v>
      </c>
      <c r="V2877" s="9">
        <f t="shared" si="717"/>
        <v>-756</v>
      </c>
      <c r="W2877" s="1">
        <f t="shared" si="718"/>
        <v>3780</v>
      </c>
      <c r="X2877" s="1">
        <f t="shared" si="719"/>
        <v>-840</v>
      </c>
    </row>
    <row r="2878" spans="9:24">
      <c r="I2878" s="10">
        <f t="shared" si="711"/>
        <v>0</v>
      </c>
      <c r="J2878" s="10">
        <f t="shared" si="712"/>
        <v>0</v>
      </c>
      <c r="K2878" s="10">
        <f t="shared" si="713"/>
        <v>0</v>
      </c>
      <c r="L2878" s="9">
        <f t="shared" si="725"/>
        <v>72</v>
      </c>
      <c r="M2878" s="9">
        <f t="shared" si="710"/>
        <v>168</v>
      </c>
      <c r="N2878" s="9">
        <f t="shared" si="714"/>
        <v>-240</v>
      </c>
      <c r="O2878" s="9">
        <f t="shared" si="715"/>
        <v>-240</v>
      </c>
      <c r="P2878" s="9">
        <f t="shared" si="720"/>
        <v>84</v>
      </c>
      <c r="Q2878" s="9">
        <f t="shared" si="721"/>
        <v>41</v>
      </c>
      <c r="R2878" s="9">
        <f t="shared" si="722"/>
        <v>-10</v>
      </c>
      <c r="S2878" s="9">
        <f t="shared" si="723"/>
        <v>45</v>
      </c>
      <c r="T2878" s="9">
        <f t="shared" si="724"/>
        <v>-11</v>
      </c>
      <c r="U2878" s="9">
        <f t="shared" si="716"/>
        <v>3444</v>
      </c>
      <c r="V2878" s="9">
        <f t="shared" si="717"/>
        <v>-840</v>
      </c>
      <c r="W2878" s="1">
        <f t="shared" si="718"/>
        <v>3780</v>
      </c>
      <c r="X2878" s="1">
        <f t="shared" si="719"/>
        <v>-924</v>
      </c>
    </row>
    <row r="2879" spans="9:24">
      <c r="I2879" s="10">
        <f t="shared" si="711"/>
        <v>0</v>
      </c>
      <c r="J2879" s="10">
        <f t="shared" si="712"/>
        <v>0</v>
      </c>
      <c r="K2879" s="10">
        <f t="shared" si="713"/>
        <v>0</v>
      </c>
      <c r="L2879" s="9">
        <f t="shared" si="725"/>
        <v>72</v>
      </c>
      <c r="M2879" s="9">
        <f t="shared" si="710"/>
        <v>172</v>
      </c>
      <c r="N2879" s="9">
        <f t="shared" si="714"/>
        <v>-244</v>
      </c>
      <c r="O2879" s="9">
        <f t="shared" si="715"/>
        <v>-244</v>
      </c>
      <c r="P2879" s="9">
        <f t="shared" si="720"/>
        <v>84</v>
      </c>
      <c r="Q2879" s="9">
        <f t="shared" si="721"/>
        <v>42</v>
      </c>
      <c r="R2879" s="9">
        <f t="shared" si="722"/>
        <v>-10</v>
      </c>
      <c r="S2879" s="9">
        <f t="shared" si="723"/>
        <v>46</v>
      </c>
      <c r="T2879" s="9">
        <f t="shared" si="724"/>
        <v>-11</v>
      </c>
      <c r="U2879" s="9">
        <f t="shared" si="716"/>
        <v>3528</v>
      </c>
      <c r="V2879" s="9">
        <f t="shared" si="717"/>
        <v>-840</v>
      </c>
      <c r="W2879" s="1">
        <f t="shared" si="718"/>
        <v>3864</v>
      </c>
      <c r="X2879" s="1">
        <f t="shared" si="719"/>
        <v>-924</v>
      </c>
    </row>
    <row r="2880" spans="9:24">
      <c r="I2880" s="10">
        <f t="shared" si="711"/>
        <v>0</v>
      </c>
      <c r="J2880" s="10">
        <f t="shared" si="712"/>
        <v>0</v>
      </c>
      <c r="K2880" s="10">
        <f t="shared" si="713"/>
        <v>0</v>
      </c>
      <c r="L2880" s="9">
        <f t="shared" si="725"/>
        <v>72</v>
      </c>
      <c r="M2880" s="9">
        <f t="shared" si="710"/>
        <v>176</v>
      </c>
      <c r="N2880" s="9">
        <f t="shared" si="714"/>
        <v>-248</v>
      </c>
      <c r="O2880" s="9">
        <f t="shared" si="715"/>
        <v>-248</v>
      </c>
      <c r="P2880" s="9">
        <f t="shared" si="720"/>
        <v>84</v>
      </c>
      <c r="Q2880" s="9">
        <f t="shared" si="721"/>
        <v>42</v>
      </c>
      <c r="R2880" s="9">
        <f t="shared" si="722"/>
        <v>-11</v>
      </c>
      <c r="S2880" s="9">
        <f t="shared" si="723"/>
        <v>46</v>
      </c>
      <c r="T2880" s="9">
        <f t="shared" si="724"/>
        <v>-13</v>
      </c>
      <c r="U2880" s="9">
        <f t="shared" si="716"/>
        <v>3528</v>
      </c>
      <c r="V2880" s="9">
        <f t="shared" si="717"/>
        <v>-924</v>
      </c>
      <c r="W2880" s="1">
        <f t="shared" si="718"/>
        <v>3864</v>
      </c>
      <c r="X2880" s="1">
        <f t="shared" si="719"/>
        <v>-1092</v>
      </c>
    </row>
    <row r="2881" spans="9:24">
      <c r="I2881" s="10">
        <f t="shared" si="711"/>
        <v>0</v>
      </c>
      <c r="J2881" s="10">
        <f t="shared" si="712"/>
        <v>0</v>
      </c>
      <c r="K2881" s="10">
        <f t="shared" si="713"/>
        <v>0</v>
      </c>
      <c r="L2881" s="9">
        <f t="shared" si="725"/>
        <v>72</v>
      </c>
      <c r="M2881" s="9">
        <f t="shared" si="710"/>
        <v>180</v>
      </c>
      <c r="N2881" s="9">
        <f t="shared" si="714"/>
        <v>-252</v>
      </c>
      <c r="O2881" s="9">
        <f t="shared" si="715"/>
        <v>-252</v>
      </c>
      <c r="P2881" s="9">
        <f t="shared" si="720"/>
        <v>84</v>
      </c>
      <c r="Q2881" s="9">
        <f t="shared" si="721"/>
        <v>43</v>
      </c>
      <c r="R2881" s="9">
        <f t="shared" si="722"/>
        <v>-11</v>
      </c>
      <c r="S2881" s="9">
        <f t="shared" si="723"/>
        <v>47</v>
      </c>
      <c r="T2881" s="9">
        <f t="shared" si="724"/>
        <v>-13</v>
      </c>
      <c r="U2881" s="9">
        <f t="shared" si="716"/>
        <v>3612</v>
      </c>
      <c r="V2881" s="9">
        <f t="shared" si="717"/>
        <v>-924</v>
      </c>
      <c r="W2881" s="1">
        <f t="shared" si="718"/>
        <v>3948</v>
      </c>
      <c r="X2881" s="1">
        <f t="shared" si="719"/>
        <v>-1092</v>
      </c>
    </row>
    <row r="2882" spans="9:24">
      <c r="I2882" s="10">
        <f t="shared" si="711"/>
        <v>0</v>
      </c>
      <c r="J2882" s="10">
        <f t="shared" si="712"/>
        <v>0</v>
      </c>
      <c r="K2882" s="10">
        <f t="shared" si="713"/>
        <v>0</v>
      </c>
      <c r="L2882" s="9">
        <f t="shared" si="725"/>
        <v>72</v>
      </c>
      <c r="M2882" s="9">
        <f t="shared" ref="M2882:M2945" si="726">M2819</f>
        <v>184</v>
      </c>
      <c r="N2882" s="9">
        <f t="shared" si="714"/>
        <v>-256</v>
      </c>
      <c r="O2882" s="9">
        <f t="shared" si="715"/>
        <v>-256</v>
      </c>
      <c r="P2882" s="9">
        <f t="shared" si="720"/>
        <v>84</v>
      </c>
      <c r="Q2882" s="9">
        <f t="shared" si="721"/>
        <v>43</v>
      </c>
      <c r="R2882" s="9">
        <f t="shared" si="722"/>
        <v>-12</v>
      </c>
      <c r="S2882" s="9">
        <f t="shared" si="723"/>
        <v>47</v>
      </c>
      <c r="T2882" s="9">
        <f t="shared" si="724"/>
        <v>-14</v>
      </c>
      <c r="U2882" s="9">
        <f t="shared" si="716"/>
        <v>3612</v>
      </c>
      <c r="V2882" s="9">
        <f t="shared" si="717"/>
        <v>-1008</v>
      </c>
      <c r="W2882" s="1">
        <f t="shared" si="718"/>
        <v>3948</v>
      </c>
      <c r="X2882" s="1">
        <f t="shared" si="719"/>
        <v>-1176</v>
      </c>
    </row>
    <row r="2883" spans="9:24">
      <c r="I2883" s="10">
        <f t="shared" ref="I2883:I2946" si="727">IF(O2883&lt;0,0,1/($B$11/U2883+$C$11/V2883))</f>
        <v>0</v>
      </c>
      <c r="J2883" s="10">
        <f t="shared" ref="J2883:J2946" si="728">IF(O2883&lt;0,0,1/($B$11/W2883+$C$11/V2883))</f>
        <v>0</v>
      </c>
      <c r="K2883" s="10">
        <f t="shared" ref="K2883:K2946" si="729">IF(O2883&lt;0,0,1/($B$11/U2883+$C$11/X2883))</f>
        <v>0</v>
      </c>
      <c r="L2883" s="9">
        <f t="shared" si="725"/>
        <v>72</v>
      </c>
      <c r="M2883" s="9">
        <f t="shared" si="726"/>
        <v>188</v>
      </c>
      <c r="N2883" s="9">
        <f t="shared" ref="N2883:N2946" si="730">IF(O2883&gt;252,252,O2883)</f>
        <v>-260</v>
      </c>
      <c r="O2883" s="9">
        <f t="shared" ref="O2883:O2946" si="731">A$8-L2883-M2883</f>
        <v>-260</v>
      </c>
      <c r="P2883" s="9">
        <f t="shared" si="720"/>
        <v>84</v>
      </c>
      <c r="Q2883" s="9">
        <f t="shared" si="721"/>
        <v>44</v>
      </c>
      <c r="R2883" s="9">
        <f t="shared" si="722"/>
        <v>-12</v>
      </c>
      <c r="S2883" s="9">
        <f t="shared" si="723"/>
        <v>48</v>
      </c>
      <c r="T2883" s="9">
        <f t="shared" si="724"/>
        <v>-14</v>
      </c>
      <c r="U2883" s="9">
        <f t="shared" ref="U2883:U2946" si="732">P2883*Q2883*$B$8</f>
        <v>3696</v>
      </c>
      <c r="V2883" s="9">
        <f t="shared" ref="V2883:V2946" si="733">P2883*R2883*$C$8</f>
        <v>-1008</v>
      </c>
      <c r="W2883" s="1">
        <f t="shared" ref="W2883:W2946" si="734">P2883*S2883*$B$8</f>
        <v>4032</v>
      </c>
      <c r="X2883" s="1">
        <f t="shared" ref="X2883:X2946" si="735">P2883*T2883*$C$8</f>
        <v>-1176</v>
      </c>
    </row>
    <row r="2884" spans="9:24">
      <c r="I2884" s="10">
        <f t="shared" si="727"/>
        <v>0</v>
      </c>
      <c r="J2884" s="10">
        <f t="shared" si="728"/>
        <v>0</v>
      </c>
      <c r="K2884" s="10">
        <f t="shared" si="729"/>
        <v>0</v>
      </c>
      <c r="L2884" s="9">
        <f t="shared" si="725"/>
        <v>72</v>
      </c>
      <c r="M2884" s="9">
        <f t="shared" si="726"/>
        <v>192</v>
      </c>
      <c r="N2884" s="9">
        <f t="shared" si="730"/>
        <v>-264</v>
      </c>
      <c r="O2884" s="9">
        <f t="shared" si="731"/>
        <v>-264</v>
      </c>
      <c r="P2884" s="9">
        <f t="shared" si="720"/>
        <v>84</v>
      </c>
      <c r="Q2884" s="9">
        <f t="shared" si="721"/>
        <v>44</v>
      </c>
      <c r="R2884" s="9">
        <f t="shared" si="722"/>
        <v>-13</v>
      </c>
      <c r="S2884" s="9">
        <f t="shared" si="723"/>
        <v>48</v>
      </c>
      <c r="T2884" s="9">
        <f t="shared" si="724"/>
        <v>-15</v>
      </c>
      <c r="U2884" s="9">
        <f t="shared" si="732"/>
        <v>3696</v>
      </c>
      <c r="V2884" s="9">
        <f t="shared" si="733"/>
        <v>-1092</v>
      </c>
      <c r="W2884" s="1">
        <f t="shared" si="734"/>
        <v>4032</v>
      </c>
      <c r="X2884" s="1">
        <f t="shared" si="735"/>
        <v>-1260</v>
      </c>
    </row>
    <row r="2885" spans="9:24">
      <c r="I2885" s="10">
        <f t="shared" si="727"/>
        <v>0</v>
      </c>
      <c r="J2885" s="10">
        <f t="shared" si="728"/>
        <v>0</v>
      </c>
      <c r="K2885" s="10">
        <f t="shared" si="729"/>
        <v>0</v>
      </c>
      <c r="L2885" s="9">
        <f t="shared" si="725"/>
        <v>72</v>
      </c>
      <c r="M2885" s="9">
        <f t="shared" si="726"/>
        <v>196</v>
      </c>
      <c r="N2885" s="9">
        <f t="shared" si="730"/>
        <v>-268</v>
      </c>
      <c r="O2885" s="9">
        <f t="shared" si="731"/>
        <v>-268</v>
      </c>
      <c r="P2885" s="9">
        <f t="shared" si="720"/>
        <v>84</v>
      </c>
      <c r="Q2885" s="9">
        <f t="shared" si="721"/>
        <v>45</v>
      </c>
      <c r="R2885" s="9">
        <f t="shared" si="722"/>
        <v>-13</v>
      </c>
      <c r="S2885" s="9">
        <f t="shared" si="723"/>
        <v>49</v>
      </c>
      <c r="T2885" s="9">
        <f t="shared" si="724"/>
        <v>-15</v>
      </c>
      <c r="U2885" s="9">
        <f t="shared" si="732"/>
        <v>3780</v>
      </c>
      <c r="V2885" s="9">
        <f t="shared" si="733"/>
        <v>-1092</v>
      </c>
      <c r="W2885" s="1">
        <f t="shared" si="734"/>
        <v>4116</v>
      </c>
      <c r="X2885" s="1">
        <f t="shared" si="735"/>
        <v>-1260</v>
      </c>
    </row>
    <row r="2886" spans="9:24">
      <c r="I2886" s="10">
        <f t="shared" si="727"/>
        <v>0</v>
      </c>
      <c r="J2886" s="10">
        <f t="shared" si="728"/>
        <v>0</v>
      </c>
      <c r="K2886" s="10">
        <f t="shared" si="729"/>
        <v>0</v>
      </c>
      <c r="L2886" s="9">
        <f t="shared" si="725"/>
        <v>72</v>
      </c>
      <c r="M2886" s="9">
        <f t="shared" si="726"/>
        <v>200</v>
      </c>
      <c r="N2886" s="9">
        <f t="shared" si="730"/>
        <v>-272</v>
      </c>
      <c r="O2886" s="9">
        <f t="shared" si="731"/>
        <v>-272</v>
      </c>
      <c r="P2886" s="9">
        <f t="shared" si="720"/>
        <v>84</v>
      </c>
      <c r="Q2886" s="9">
        <f t="shared" si="721"/>
        <v>45</v>
      </c>
      <c r="R2886" s="9">
        <f t="shared" si="722"/>
        <v>-14</v>
      </c>
      <c r="S2886" s="9">
        <f t="shared" si="723"/>
        <v>49</v>
      </c>
      <c r="T2886" s="9">
        <f t="shared" si="724"/>
        <v>-16</v>
      </c>
      <c r="U2886" s="9">
        <f t="shared" si="732"/>
        <v>3780</v>
      </c>
      <c r="V2886" s="9">
        <f t="shared" si="733"/>
        <v>-1176</v>
      </c>
      <c r="W2886" s="1">
        <f t="shared" si="734"/>
        <v>4116</v>
      </c>
      <c r="X2886" s="1">
        <f t="shared" si="735"/>
        <v>-1344</v>
      </c>
    </row>
    <row r="2887" spans="9:24">
      <c r="I2887" s="10">
        <f t="shared" si="727"/>
        <v>0</v>
      </c>
      <c r="J2887" s="10">
        <f t="shared" si="728"/>
        <v>0</v>
      </c>
      <c r="K2887" s="10">
        <f t="shared" si="729"/>
        <v>0</v>
      </c>
      <c r="L2887" s="9">
        <f t="shared" si="725"/>
        <v>72</v>
      </c>
      <c r="M2887" s="9">
        <f t="shared" si="726"/>
        <v>204</v>
      </c>
      <c r="N2887" s="9">
        <f t="shared" si="730"/>
        <v>-276</v>
      </c>
      <c r="O2887" s="9">
        <f t="shared" si="731"/>
        <v>-276</v>
      </c>
      <c r="P2887" s="9">
        <f t="shared" si="720"/>
        <v>84</v>
      </c>
      <c r="Q2887" s="9">
        <f t="shared" si="721"/>
        <v>46</v>
      </c>
      <c r="R2887" s="9">
        <f t="shared" si="722"/>
        <v>-14</v>
      </c>
      <c r="S2887" s="9">
        <f t="shared" si="723"/>
        <v>50</v>
      </c>
      <c r="T2887" s="9">
        <f t="shared" si="724"/>
        <v>-16</v>
      </c>
      <c r="U2887" s="9">
        <f t="shared" si="732"/>
        <v>3864</v>
      </c>
      <c r="V2887" s="9">
        <f t="shared" si="733"/>
        <v>-1176</v>
      </c>
      <c r="W2887" s="1">
        <f t="shared" si="734"/>
        <v>4200</v>
      </c>
      <c r="X2887" s="1">
        <f t="shared" si="735"/>
        <v>-1344</v>
      </c>
    </row>
    <row r="2888" spans="9:24">
      <c r="I2888" s="10">
        <f t="shared" si="727"/>
        <v>0</v>
      </c>
      <c r="J2888" s="10">
        <f t="shared" si="728"/>
        <v>0</v>
      </c>
      <c r="K2888" s="10">
        <f t="shared" si="729"/>
        <v>0</v>
      </c>
      <c r="L2888" s="9">
        <f t="shared" si="725"/>
        <v>72</v>
      </c>
      <c r="M2888" s="9">
        <f t="shared" si="726"/>
        <v>208</v>
      </c>
      <c r="N2888" s="9">
        <f t="shared" si="730"/>
        <v>-280</v>
      </c>
      <c r="O2888" s="9">
        <f t="shared" si="731"/>
        <v>-280</v>
      </c>
      <c r="P2888" s="9">
        <f t="shared" si="720"/>
        <v>84</v>
      </c>
      <c r="Q2888" s="9">
        <f t="shared" si="721"/>
        <v>46</v>
      </c>
      <c r="R2888" s="9">
        <f t="shared" si="722"/>
        <v>-15</v>
      </c>
      <c r="S2888" s="9">
        <f t="shared" si="723"/>
        <v>50</v>
      </c>
      <c r="T2888" s="9">
        <f t="shared" si="724"/>
        <v>-17</v>
      </c>
      <c r="U2888" s="9">
        <f t="shared" si="732"/>
        <v>3864</v>
      </c>
      <c r="V2888" s="9">
        <f t="shared" si="733"/>
        <v>-1260</v>
      </c>
      <c r="W2888" s="1">
        <f t="shared" si="734"/>
        <v>4200</v>
      </c>
      <c r="X2888" s="1">
        <f t="shared" si="735"/>
        <v>-1428</v>
      </c>
    </row>
    <row r="2889" spans="9:24">
      <c r="I2889" s="10">
        <f t="shared" si="727"/>
        <v>0</v>
      </c>
      <c r="J2889" s="10">
        <f t="shared" si="728"/>
        <v>0</v>
      </c>
      <c r="K2889" s="10">
        <f t="shared" si="729"/>
        <v>0</v>
      </c>
      <c r="L2889" s="9">
        <f t="shared" si="725"/>
        <v>72</v>
      </c>
      <c r="M2889" s="9">
        <f t="shared" si="726"/>
        <v>212</v>
      </c>
      <c r="N2889" s="9">
        <f t="shared" si="730"/>
        <v>-284</v>
      </c>
      <c r="O2889" s="9">
        <f t="shared" si="731"/>
        <v>-284</v>
      </c>
      <c r="P2889" s="9">
        <f t="shared" si="720"/>
        <v>84</v>
      </c>
      <c r="Q2889" s="9">
        <f t="shared" si="721"/>
        <v>47</v>
      </c>
      <c r="R2889" s="9">
        <f t="shared" si="722"/>
        <v>-15</v>
      </c>
      <c r="S2889" s="9">
        <f t="shared" si="723"/>
        <v>51</v>
      </c>
      <c r="T2889" s="9">
        <f t="shared" si="724"/>
        <v>-17</v>
      </c>
      <c r="U2889" s="9">
        <f t="shared" si="732"/>
        <v>3948</v>
      </c>
      <c r="V2889" s="9">
        <f t="shared" si="733"/>
        <v>-1260</v>
      </c>
      <c r="W2889" s="1">
        <f t="shared" si="734"/>
        <v>4284</v>
      </c>
      <c r="X2889" s="1">
        <f t="shared" si="735"/>
        <v>-1428</v>
      </c>
    </row>
    <row r="2890" spans="9:24">
      <c r="I2890" s="10">
        <f t="shared" si="727"/>
        <v>0</v>
      </c>
      <c r="J2890" s="10">
        <f t="shared" si="728"/>
        <v>0</v>
      </c>
      <c r="K2890" s="10">
        <f t="shared" si="729"/>
        <v>0</v>
      </c>
      <c r="L2890" s="9">
        <f t="shared" si="725"/>
        <v>72</v>
      </c>
      <c r="M2890" s="9">
        <f t="shared" si="726"/>
        <v>216</v>
      </c>
      <c r="N2890" s="9">
        <f t="shared" si="730"/>
        <v>-288</v>
      </c>
      <c r="O2890" s="9">
        <f t="shared" si="731"/>
        <v>-288</v>
      </c>
      <c r="P2890" s="9">
        <f t="shared" si="720"/>
        <v>84</v>
      </c>
      <c r="Q2890" s="9">
        <f t="shared" si="721"/>
        <v>47</v>
      </c>
      <c r="R2890" s="9">
        <f t="shared" si="722"/>
        <v>-16</v>
      </c>
      <c r="S2890" s="9">
        <f t="shared" si="723"/>
        <v>51</v>
      </c>
      <c r="T2890" s="9">
        <f t="shared" si="724"/>
        <v>-18</v>
      </c>
      <c r="U2890" s="9">
        <f t="shared" si="732"/>
        <v>3948</v>
      </c>
      <c r="V2890" s="9">
        <f t="shared" si="733"/>
        <v>-1344</v>
      </c>
      <c r="W2890" s="1">
        <f t="shared" si="734"/>
        <v>4284</v>
      </c>
      <c r="X2890" s="1">
        <f t="shared" si="735"/>
        <v>-1512</v>
      </c>
    </row>
    <row r="2891" spans="9:24">
      <c r="I2891" s="10">
        <f t="shared" si="727"/>
        <v>0</v>
      </c>
      <c r="J2891" s="10">
        <f t="shared" si="728"/>
        <v>0</v>
      </c>
      <c r="K2891" s="10">
        <f t="shared" si="729"/>
        <v>0</v>
      </c>
      <c r="L2891" s="9">
        <f t="shared" si="725"/>
        <v>72</v>
      </c>
      <c r="M2891" s="9">
        <f t="shared" si="726"/>
        <v>220</v>
      </c>
      <c r="N2891" s="9">
        <f t="shared" si="730"/>
        <v>-292</v>
      </c>
      <c r="O2891" s="9">
        <f t="shared" si="731"/>
        <v>-292</v>
      </c>
      <c r="P2891" s="9">
        <f t="shared" si="720"/>
        <v>84</v>
      </c>
      <c r="Q2891" s="9">
        <f t="shared" si="721"/>
        <v>48</v>
      </c>
      <c r="R2891" s="9">
        <f t="shared" si="722"/>
        <v>-16</v>
      </c>
      <c r="S2891" s="9">
        <f t="shared" si="723"/>
        <v>52</v>
      </c>
      <c r="T2891" s="9">
        <f t="shared" si="724"/>
        <v>-18</v>
      </c>
      <c r="U2891" s="9">
        <f t="shared" si="732"/>
        <v>4032</v>
      </c>
      <c r="V2891" s="9">
        <f t="shared" si="733"/>
        <v>-1344</v>
      </c>
      <c r="W2891" s="1">
        <f t="shared" si="734"/>
        <v>4368</v>
      </c>
      <c r="X2891" s="1">
        <f t="shared" si="735"/>
        <v>-1512</v>
      </c>
    </row>
    <row r="2892" spans="9:24">
      <c r="I2892" s="10">
        <f t="shared" si="727"/>
        <v>0</v>
      </c>
      <c r="J2892" s="10">
        <f t="shared" si="728"/>
        <v>0</v>
      </c>
      <c r="K2892" s="10">
        <f t="shared" si="729"/>
        <v>0</v>
      </c>
      <c r="L2892" s="9">
        <f t="shared" si="725"/>
        <v>72</v>
      </c>
      <c r="M2892" s="9">
        <f t="shared" si="726"/>
        <v>224</v>
      </c>
      <c r="N2892" s="9">
        <f t="shared" si="730"/>
        <v>-296</v>
      </c>
      <c r="O2892" s="9">
        <f t="shared" si="731"/>
        <v>-296</v>
      </c>
      <c r="P2892" s="9">
        <f t="shared" si="720"/>
        <v>84</v>
      </c>
      <c r="Q2892" s="9">
        <f t="shared" si="721"/>
        <v>48</v>
      </c>
      <c r="R2892" s="9">
        <f t="shared" si="722"/>
        <v>-17</v>
      </c>
      <c r="S2892" s="9">
        <f t="shared" si="723"/>
        <v>52</v>
      </c>
      <c r="T2892" s="9">
        <f t="shared" si="724"/>
        <v>-19</v>
      </c>
      <c r="U2892" s="9">
        <f t="shared" si="732"/>
        <v>4032</v>
      </c>
      <c r="V2892" s="9">
        <f t="shared" si="733"/>
        <v>-1428</v>
      </c>
      <c r="W2892" s="1">
        <f t="shared" si="734"/>
        <v>4368</v>
      </c>
      <c r="X2892" s="1">
        <f t="shared" si="735"/>
        <v>-1596</v>
      </c>
    </row>
    <row r="2893" spans="9:24">
      <c r="I2893" s="10">
        <f t="shared" si="727"/>
        <v>0</v>
      </c>
      <c r="J2893" s="10">
        <f t="shared" si="728"/>
        <v>0</v>
      </c>
      <c r="K2893" s="10">
        <f t="shared" si="729"/>
        <v>0</v>
      </c>
      <c r="L2893" s="9">
        <f t="shared" si="725"/>
        <v>72</v>
      </c>
      <c r="M2893" s="9">
        <f t="shared" si="726"/>
        <v>228</v>
      </c>
      <c r="N2893" s="9">
        <f t="shared" si="730"/>
        <v>-300</v>
      </c>
      <c r="O2893" s="9">
        <f t="shared" si="731"/>
        <v>-300</v>
      </c>
      <c r="P2893" s="9">
        <f t="shared" si="720"/>
        <v>84</v>
      </c>
      <c r="Q2893" s="9">
        <f t="shared" si="721"/>
        <v>49</v>
      </c>
      <c r="R2893" s="9">
        <f t="shared" si="722"/>
        <v>-17</v>
      </c>
      <c r="S2893" s="9">
        <f t="shared" si="723"/>
        <v>53</v>
      </c>
      <c r="T2893" s="9">
        <f t="shared" si="724"/>
        <v>-19</v>
      </c>
      <c r="U2893" s="9">
        <f t="shared" si="732"/>
        <v>4116</v>
      </c>
      <c r="V2893" s="9">
        <f t="shared" si="733"/>
        <v>-1428</v>
      </c>
      <c r="W2893" s="1">
        <f t="shared" si="734"/>
        <v>4452</v>
      </c>
      <c r="X2893" s="1">
        <f t="shared" si="735"/>
        <v>-1596</v>
      </c>
    </row>
    <row r="2894" spans="9:24">
      <c r="I2894" s="10">
        <f t="shared" si="727"/>
        <v>0</v>
      </c>
      <c r="J2894" s="10">
        <f t="shared" si="728"/>
        <v>0</v>
      </c>
      <c r="K2894" s="10">
        <f t="shared" si="729"/>
        <v>0</v>
      </c>
      <c r="L2894" s="9">
        <f t="shared" si="725"/>
        <v>72</v>
      </c>
      <c r="M2894" s="9">
        <f t="shared" si="726"/>
        <v>232</v>
      </c>
      <c r="N2894" s="9">
        <f t="shared" si="730"/>
        <v>-304</v>
      </c>
      <c r="O2894" s="9">
        <f t="shared" si="731"/>
        <v>-304</v>
      </c>
      <c r="P2894" s="9">
        <f t="shared" si="720"/>
        <v>84</v>
      </c>
      <c r="Q2894" s="9">
        <f t="shared" si="721"/>
        <v>49</v>
      </c>
      <c r="R2894" s="9">
        <f t="shared" si="722"/>
        <v>-18</v>
      </c>
      <c r="S2894" s="9">
        <f t="shared" si="723"/>
        <v>53</v>
      </c>
      <c r="T2894" s="9">
        <f t="shared" si="724"/>
        <v>-20</v>
      </c>
      <c r="U2894" s="9">
        <f t="shared" si="732"/>
        <v>4116</v>
      </c>
      <c r="V2894" s="9">
        <f t="shared" si="733"/>
        <v>-1512</v>
      </c>
      <c r="W2894" s="1">
        <f t="shared" si="734"/>
        <v>4452</v>
      </c>
      <c r="X2894" s="1">
        <f t="shared" si="735"/>
        <v>-1680</v>
      </c>
    </row>
    <row r="2895" spans="9:24">
      <c r="I2895" s="10">
        <f t="shared" si="727"/>
        <v>0</v>
      </c>
      <c r="J2895" s="10">
        <f t="shared" si="728"/>
        <v>0</v>
      </c>
      <c r="K2895" s="10">
        <f t="shared" si="729"/>
        <v>0</v>
      </c>
      <c r="L2895" s="9">
        <f t="shared" si="725"/>
        <v>72</v>
      </c>
      <c r="M2895" s="9">
        <f t="shared" si="726"/>
        <v>236</v>
      </c>
      <c r="N2895" s="9">
        <f t="shared" si="730"/>
        <v>-308</v>
      </c>
      <c r="O2895" s="9">
        <f t="shared" si="731"/>
        <v>-308</v>
      </c>
      <c r="P2895" s="9">
        <f t="shared" si="720"/>
        <v>84</v>
      </c>
      <c r="Q2895" s="9">
        <f t="shared" si="721"/>
        <v>50</v>
      </c>
      <c r="R2895" s="9">
        <f t="shared" si="722"/>
        <v>-18</v>
      </c>
      <c r="S2895" s="9">
        <f t="shared" si="723"/>
        <v>55</v>
      </c>
      <c r="T2895" s="9">
        <f t="shared" si="724"/>
        <v>-20</v>
      </c>
      <c r="U2895" s="9">
        <f t="shared" si="732"/>
        <v>4200</v>
      </c>
      <c r="V2895" s="9">
        <f t="shared" si="733"/>
        <v>-1512</v>
      </c>
      <c r="W2895" s="1">
        <f t="shared" si="734"/>
        <v>4620</v>
      </c>
      <c r="X2895" s="1">
        <f t="shared" si="735"/>
        <v>-1680</v>
      </c>
    </row>
    <row r="2896" spans="9:24">
      <c r="I2896" s="10">
        <f t="shared" si="727"/>
        <v>0</v>
      </c>
      <c r="J2896" s="10">
        <f t="shared" si="728"/>
        <v>0</v>
      </c>
      <c r="K2896" s="10">
        <f t="shared" si="729"/>
        <v>0</v>
      </c>
      <c r="L2896" s="9">
        <f t="shared" si="725"/>
        <v>72</v>
      </c>
      <c r="M2896" s="9">
        <f t="shared" si="726"/>
        <v>240</v>
      </c>
      <c r="N2896" s="9">
        <f t="shared" si="730"/>
        <v>-312</v>
      </c>
      <c r="O2896" s="9">
        <f t="shared" si="731"/>
        <v>-312</v>
      </c>
      <c r="P2896" s="9">
        <f t="shared" si="720"/>
        <v>84</v>
      </c>
      <c r="Q2896" s="9">
        <f t="shared" si="721"/>
        <v>50</v>
      </c>
      <c r="R2896" s="9">
        <f t="shared" si="722"/>
        <v>-19</v>
      </c>
      <c r="S2896" s="9">
        <f t="shared" si="723"/>
        <v>55</v>
      </c>
      <c r="T2896" s="9">
        <f t="shared" si="724"/>
        <v>-21</v>
      </c>
      <c r="U2896" s="9">
        <f t="shared" si="732"/>
        <v>4200</v>
      </c>
      <c r="V2896" s="9">
        <f t="shared" si="733"/>
        <v>-1596</v>
      </c>
      <c r="W2896" s="1">
        <f t="shared" si="734"/>
        <v>4620</v>
      </c>
      <c r="X2896" s="1">
        <f t="shared" si="735"/>
        <v>-1764</v>
      </c>
    </row>
    <row r="2897" spans="9:24">
      <c r="I2897" s="10">
        <f t="shared" si="727"/>
        <v>0</v>
      </c>
      <c r="J2897" s="10">
        <f t="shared" si="728"/>
        <v>0</v>
      </c>
      <c r="K2897" s="10">
        <f t="shared" si="729"/>
        <v>0</v>
      </c>
      <c r="L2897" s="9">
        <f t="shared" si="725"/>
        <v>72</v>
      </c>
      <c r="M2897" s="9">
        <f t="shared" si="726"/>
        <v>244</v>
      </c>
      <c r="N2897" s="9">
        <f t="shared" si="730"/>
        <v>-316</v>
      </c>
      <c r="O2897" s="9">
        <f t="shared" si="731"/>
        <v>-316</v>
      </c>
      <c r="P2897" s="9">
        <f t="shared" si="720"/>
        <v>84</v>
      </c>
      <c r="Q2897" s="9">
        <f t="shared" si="721"/>
        <v>51</v>
      </c>
      <c r="R2897" s="9">
        <f t="shared" si="722"/>
        <v>-19</v>
      </c>
      <c r="S2897" s="9">
        <f t="shared" si="723"/>
        <v>56</v>
      </c>
      <c r="T2897" s="9">
        <f t="shared" si="724"/>
        <v>-21</v>
      </c>
      <c r="U2897" s="9">
        <f t="shared" si="732"/>
        <v>4284</v>
      </c>
      <c r="V2897" s="9">
        <f t="shared" si="733"/>
        <v>-1596</v>
      </c>
      <c r="W2897" s="1">
        <f t="shared" si="734"/>
        <v>4704</v>
      </c>
      <c r="X2897" s="1">
        <f t="shared" si="735"/>
        <v>-1764</v>
      </c>
    </row>
    <row r="2898" spans="9:24">
      <c r="I2898" s="10">
        <f t="shared" si="727"/>
        <v>0</v>
      </c>
      <c r="J2898" s="10">
        <f t="shared" si="728"/>
        <v>0</v>
      </c>
      <c r="K2898" s="10">
        <f t="shared" si="729"/>
        <v>0</v>
      </c>
      <c r="L2898" s="9">
        <f t="shared" si="725"/>
        <v>72</v>
      </c>
      <c r="M2898" s="9">
        <f t="shared" si="726"/>
        <v>248</v>
      </c>
      <c r="N2898" s="9">
        <f t="shared" si="730"/>
        <v>-320</v>
      </c>
      <c r="O2898" s="9">
        <f t="shared" si="731"/>
        <v>-320</v>
      </c>
      <c r="P2898" s="9">
        <f t="shared" ref="P2898:P2961" si="736">INT(INT($A$2*2+$A$5+L2898/4)*$A$11/100+$A$11+10)</f>
        <v>84</v>
      </c>
      <c r="Q2898" s="9">
        <f t="shared" ref="Q2898:Q2961" si="737">INT(INT($B$2*2+$B$5+M2898/4)*$A$11/100+5)</f>
        <v>51</v>
      </c>
      <c r="R2898" s="9">
        <f t="shared" ref="R2898:R2961" si="738">INT(INT($C$2*2+$C$5+N2898/4)*$A$11/100+5)</f>
        <v>-20</v>
      </c>
      <c r="S2898" s="9">
        <f t="shared" ref="S2898:S2961" si="739">INT(Q2898*1.1)</f>
        <v>56</v>
      </c>
      <c r="T2898" s="9">
        <f t="shared" ref="T2898:T2961" si="740">INT(R2898*1.1)</f>
        <v>-22</v>
      </c>
      <c r="U2898" s="9">
        <f t="shared" si="732"/>
        <v>4284</v>
      </c>
      <c r="V2898" s="9">
        <f t="shared" si="733"/>
        <v>-1680</v>
      </c>
      <c r="W2898" s="1">
        <f t="shared" si="734"/>
        <v>4704</v>
      </c>
      <c r="X2898" s="1">
        <f t="shared" si="735"/>
        <v>-1848</v>
      </c>
    </row>
    <row r="2899" spans="9:24">
      <c r="I2899" s="10">
        <f t="shared" si="727"/>
        <v>0</v>
      </c>
      <c r="J2899" s="10">
        <f t="shared" si="728"/>
        <v>0</v>
      </c>
      <c r="K2899" s="10">
        <f t="shared" si="729"/>
        <v>0</v>
      </c>
      <c r="L2899" s="9">
        <f t="shared" si="725"/>
        <v>72</v>
      </c>
      <c r="M2899" s="9">
        <f t="shared" si="726"/>
        <v>252</v>
      </c>
      <c r="N2899" s="9">
        <f t="shared" si="730"/>
        <v>-324</v>
      </c>
      <c r="O2899" s="9">
        <f t="shared" si="731"/>
        <v>-324</v>
      </c>
      <c r="P2899" s="9">
        <f t="shared" si="736"/>
        <v>84</v>
      </c>
      <c r="Q2899" s="9">
        <f t="shared" si="737"/>
        <v>52</v>
      </c>
      <c r="R2899" s="9">
        <f t="shared" si="738"/>
        <v>-20</v>
      </c>
      <c r="S2899" s="9">
        <f t="shared" si="739"/>
        <v>57</v>
      </c>
      <c r="T2899" s="9">
        <f t="shared" si="740"/>
        <v>-22</v>
      </c>
      <c r="U2899" s="9">
        <f t="shared" si="732"/>
        <v>4368</v>
      </c>
      <c r="V2899" s="9">
        <f t="shared" si="733"/>
        <v>-1680</v>
      </c>
      <c r="W2899" s="1">
        <f t="shared" si="734"/>
        <v>4788</v>
      </c>
      <c r="X2899" s="1">
        <f t="shared" si="735"/>
        <v>-1848</v>
      </c>
    </row>
    <row r="2900" spans="9:24">
      <c r="I2900" s="10">
        <f t="shared" si="727"/>
        <v>0</v>
      </c>
      <c r="J2900" s="10">
        <f t="shared" si="728"/>
        <v>0</v>
      </c>
      <c r="K2900" s="10">
        <f t="shared" si="729"/>
        <v>0</v>
      </c>
      <c r="L2900" s="9">
        <f t="shared" si="725"/>
        <v>68</v>
      </c>
      <c r="M2900" s="9">
        <f t="shared" si="726"/>
        <v>4</v>
      </c>
      <c r="N2900" s="9">
        <f t="shared" si="730"/>
        <v>-72</v>
      </c>
      <c r="O2900" s="9">
        <f t="shared" si="731"/>
        <v>-72</v>
      </c>
      <c r="P2900" s="9">
        <f t="shared" si="736"/>
        <v>84</v>
      </c>
      <c r="Q2900" s="9">
        <f t="shared" si="737"/>
        <v>21</v>
      </c>
      <c r="R2900" s="9">
        <f t="shared" si="738"/>
        <v>11</v>
      </c>
      <c r="S2900" s="9">
        <f t="shared" si="739"/>
        <v>23</v>
      </c>
      <c r="T2900" s="9">
        <f t="shared" si="740"/>
        <v>12</v>
      </c>
      <c r="U2900" s="9">
        <f t="shared" si="732"/>
        <v>1764</v>
      </c>
      <c r="V2900" s="9">
        <f t="shared" si="733"/>
        <v>924</v>
      </c>
      <c r="W2900" s="1">
        <f t="shared" si="734"/>
        <v>1932</v>
      </c>
      <c r="X2900" s="1">
        <f t="shared" si="735"/>
        <v>1008</v>
      </c>
    </row>
    <row r="2901" spans="9:24">
      <c r="I2901" s="10">
        <f t="shared" si="727"/>
        <v>0</v>
      </c>
      <c r="J2901" s="10">
        <f t="shared" si="728"/>
        <v>0</v>
      </c>
      <c r="K2901" s="10">
        <f t="shared" si="729"/>
        <v>0</v>
      </c>
      <c r="L2901" s="9">
        <f t="shared" si="725"/>
        <v>68</v>
      </c>
      <c r="M2901" s="9">
        <f t="shared" si="726"/>
        <v>8</v>
      </c>
      <c r="N2901" s="9">
        <f t="shared" si="730"/>
        <v>-76</v>
      </c>
      <c r="O2901" s="9">
        <f t="shared" si="731"/>
        <v>-76</v>
      </c>
      <c r="P2901" s="9">
        <f t="shared" si="736"/>
        <v>84</v>
      </c>
      <c r="Q2901" s="9">
        <f t="shared" si="737"/>
        <v>21</v>
      </c>
      <c r="R2901" s="9">
        <f t="shared" si="738"/>
        <v>11</v>
      </c>
      <c r="S2901" s="9">
        <f t="shared" si="739"/>
        <v>23</v>
      </c>
      <c r="T2901" s="9">
        <f t="shared" si="740"/>
        <v>12</v>
      </c>
      <c r="U2901" s="9">
        <f t="shared" si="732"/>
        <v>1764</v>
      </c>
      <c r="V2901" s="9">
        <f t="shared" si="733"/>
        <v>924</v>
      </c>
      <c r="W2901" s="1">
        <f t="shared" si="734"/>
        <v>1932</v>
      </c>
      <c r="X2901" s="1">
        <f t="shared" si="735"/>
        <v>1008</v>
      </c>
    </row>
    <row r="2902" spans="9:24">
      <c r="I2902" s="10">
        <f t="shared" si="727"/>
        <v>0</v>
      </c>
      <c r="J2902" s="10">
        <f t="shared" si="728"/>
        <v>0</v>
      </c>
      <c r="K2902" s="10">
        <f t="shared" si="729"/>
        <v>0</v>
      </c>
      <c r="L2902" s="9">
        <f t="shared" si="725"/>
        <v>68</v>
      </c>
      <c r="M2902" s="9">
        <f t="shared" si="726"/>
        <v>12</v>
      </c>
      <c r="N2902" s="9">
        <f t="shared" si="730"/>
        <v>-80</v>
      </c>
      <c r="O2902" s="9">
        <f t="shared" si="731"/>
        <v>-80</v>
      </c>
      <c r="P2902" s="9">
        <f t="shared" si="736"/>
        <v>84</v>
      </c>
      <c r="Q2902" s="9">
        <f t="shared" si="737"/>
        <v>22</v>
      </c>
      <c r="R2902" s="9">
        <f t="shared" si="738"/>
        <v>10</v>
      </c>
      <c r="S2902" s="9">
        <f t="shared" si="739"/>
        <v>24</v>
      </c>
      <c r="T2902" s="9">
        <f t="shared" si="740"/>
        <v>11</v>
      </c>
      <c r="U2902" s="9">
        <f t="shared" si="732"/>
        <v>1848</v>
      </c>
      <c r="V2902" s="9">
        <f t="shared" si="733"/>
        <v>840</v>
      </c>
      <c r="W2902" s="1">
        <f t="shared" si="734"/>
        <v>2016</v>
      </c>
      <c r="X2902" s="1">
        <f t="shared" si="735"/>
        <v>924</v>
      </c>
    </row>
    <row r="2903" spans="9:24">
      <c r="I2903" s="10">
        <f t="shared" si="727"/>
        <v>0</v>
      </c>
      <c r="J2903" s="10">
        <f t="shared" si="728"/>
        <v>0</v>
      </c>
      <c r="K2903" s="10">
        <f t="shared" si="729"/>
        <v>0</v>
      </c>
      <c r="L2903" s="9">
        <f t="shared" si="725"/>
        <v>68</v>
      </c>
      <c r="M2903" s="9">
        <f t="shared" si="726"/>
        <v>16</v>
      </c>
      <c r="N2903" s="9">
        <f t="shared" si="730"/>
        <v>-84</v>
      </c>
      <c r="O2903" s="9">
        <f t="shared" si="731"/>
        <v>-84</v>
      </c>
      <c r="P2903" s="9">
        <f t="shared" si="736"/>
        <v>84</v>
      </c>
      <c r="Q2903" s="9">
        <f t="shared" si="737"/>
        <v>22</v>
      </c>
      <c r="R2903" s="9">
        <f t="shared" si="738"/>
        <v>10</v>
      </c>
      <c r="S2903" s="9">
        <f t="shared" si="739"/>
        <v>24</v>
      </c>
      <c r="T2903" s="9">
        <f t="shared" si="740"/>
        <v>11</v>
      </c>
      <c r="U2903" s="9">
        <f t="shared" si="732"/>
        <v>1848</v>
      </c>
      <c r="V2903" s="9">
        <f t="shared" si="733"/>
        <v>840</v>
      </c>
      <c r="W2903" s="1">
        <f t="shared" si="734"/>
        <v>2016</v>
      </c>
      <c r="X2903" s="1">
        <f t="shared" si="735"/>
        <v>924</v>
      </c>
    </row>
    <row r="2904" spans="9:24">
      <c r="I2904" s="10">
        <f t="shared" si="727"/>
        <v>0</v>
      </c>
      <c r="J2904" s="10">
        <f t="shared" si="728"/>
        <v>0</v>
      </c>
      <c r="K2904" s="10">
        <f t="shared" si="729"/>
        <v>0</v>
      </c>
      <c r="L2904" s="9">
        <f t="shared" si="725"/>
        <v>68</v>
      </c>
      <c r="M2904" s="9">
        <f t="shared" si="726"/>
        <v>20</v>
      </c>
      <c r="N2904" s="9">
        <f t="shared" si="730"/>
        <v>-88</v>
      </c>
      <c r="O2904" s="9">
        <f t="shared" si="731"/>
        <v>-88</v>
      </c>
      <c r="P2904" s="9">
        <f t="shared" si="736"/>
        <v>84</v>
      </c>
      <c r="Q2904" s="9">
        <f t="shared" si="737"/>
        <v>23</v>
      </c>
      <c r="R2904" s="9">
        <f t="shared" si="738"/>
        <v>9</v>
      </c>
      <c r="S2904" s="9">
        <f t="shared" si="739"/>
        <v>25</v>
      </c>
      <c r="T2904" s="9">
        <f t="shared" si="740"/>
        <v>9</v>
      </c>
      <c r="U2904" s="9">
        <f t="shared" si="732"/>
        <v>1932</v>
      </c>
      <c r="V2904" s="9">
        <f t="shared" si="733"/>
        <v>756</v>
      </c>
      <c r="W2904" s="1">
        <f t="shared" si="734"/>
        <v>2100</v>
      </c>
      <c r="X2904" s="1">
        <f t="shared" si="735"/>
        <v>756</v>
      </c>
    </row>
    <row r="2905" spans="9:24">
      <c r="I2905" s="10">
        <f t="shared" si="727"/>
        <v>0</v>
      </c>
      <c r="J2905" s="10">
        <f t="shared" si="728"/>
        <v>0</v>
      </c>
      <c r="K2905" s="10">
        <f t="shared" si="729"/>
        <v>0</v>
      </c>
      <c r="L2905" s="9">
        <f t="shared" si="725"/>
        <v>68</v>
      </c>
      <c r="M2905" s="9">
        <f t="shared" si="726"/>
        <v>24</v>
      </c>
      <c r="N2905" s="9">
        <f t="shared" si="730"/>
        <v>-92</v>
      </c>
      <c r="O2905" s="9">
        <f t="shared" si="731"/>
        <v>-92</v>
      </c>
      <c r="P2905" s="9">
        <f t="shared" si="736"/>
        <v>84</v>
      </c>
      <c r="Q2905" s="9">
        <f t="shared" si="737"/>
        <v>23</v>
      </c>
      <c r="R2905" s="9">
        <f t="shared" si="738"/>
        <v>9</v>
      </c>
      <c r="S2905" s="9">
        <f t="shared" si="739"/>
        <v>25</v>
      </c>
      <c r="T2905" s="9">
        <f t="shared" si="740"/>
        <v>9</v>
      </c>
      <c r="U2905" s="9">
        <f t="shared" si="732"/>
        <v>1932</v>
      </c>
      <c r="V2905" s="9">
        <f t="shared" si="733"/>
        <v>756</v>
      </c>
      <c r="W2905" s="1">
        <f t="shared" si="734"/>
        <v>2100</v>
      </c>
      <c r="X2905" s="1">
        <f t="shared" si="735"/>
        <v>756</v>
      </c>
    </row>
    <row r="2906" spans="9:24">
      <c r="I2906" s="10">
        <f t="shared" si="727"/>
        <v>0</v>
      </c>
      <c r="J2906" s="10">
        <f t="shared" si="728"/>
        <v>0</v>
      </c>
      <c r="K2906" s="10">
        <f t="shared" si="729"/>
        <v>0</v>
      </c>
      <c r="L2906" s="9">
        <f t="shared" si="725"/>
        <v>68</v>
      </c>
      <c r="M2906" s="9">
        <f t="shared" si="726"/>
        <v>28</v>
      </c>
      <c r="N2906" s="9">
        <f t="shared" si="730"/>
        <v>-96</v>
      </c>
      <c r="O2906" s="9">
        <f t="shared" si="731"/>
        <v>-96</v>
      </c>
      <c r="P2906" s="9">
        <f t="shared" si="736"/>
        <v>84</v>
      </c>
      <c r="Q2906" s="9">
        <f t="shared" si="737"/>
        <v>24</v>
      </c>
      <c r="R2906" s="9">
        <f t="shared" si="738"/>
        <v>8</v>
      </c>
      <c r="S2906" s="9">
        <f t="shared" si="739"/>
        <v>26</v>
      </c>
      <c r="T2906" s="9">
        <f t="shared" si="740"/>
        <v>8</v>
      </c>
      <c r="U2906" s="9">
        <f t="shared" si="732"/>
        <v>2016</v>
      </c>
      <c r="V2906" s="9">
        <f t="shared" si="733"/>
        <v>672</v>
      </c>
      <c r="W2906" s="1">
        <f t="shared" si="734"/>
        <v>2184</v>
      </c>
      <c r="X2906" s="1">
        <f t="shared" si="735"/>
        <v>672</v>
      </c>
    </row>
    <row r="2907" spans="9:24">
      <c r="I2907" s="10">
        <f t="shared" si="727"/>
        <v>0</v>
      </c>
      <c r="J2907" s="10">
        <f t="shared" si="728"/>
        <v>0</v>
      </c>
      <c r="K2907" s="10">
        <f t="shared" si="729"/>
        <v>0</v>
      </c>
      <c r="L2907" s="9">
        <f t="shared" si="725"/>
        <v>68</v>
      </c>
      <c r="M2907" s="9">
        <f t="shared" si="726"/>
        <v>32</v>
      </c>
      <c r="N2907" s="9">
        <f t="shared" si="730"/>
        <v>-100</v>
      </c>
      <c r="O2907" s="9">
        <f t="shared" si="731"/>
        <v>-100</v>
      </c>
      <c r="P2907" s="9">
        <f t="shared" si="736"/>
        <v>84</v>
      </c>
      <c r="Q2907" s="9">
        <f t="shared" si="737"/>
        <v>24</v>
      </c>
      <c r="R2907" s="9">
        <f t="shared" si="738"/>
        <v>8</v>
      </c>
      <c r="S2907" s="9">
        <f t="shared" si="739"/>
        <v>26</v>
      </c>
      <c r="T2907" s="9">
        <f t="shared" si="740"/>
        <v>8</v>
      </c>
      <c r="U2907" s="9">
        <f t="shared" si="732"/>
        <v>2016</v>
      </c>
      <c r="V2907" s="9">
        <f t="shared" si="733"/>
        <v>672</v>
      </c>
      <c r="W2907" s="1">
        <f t="shared" si="734"/>
        <v>2184</v>
      </c>
      <c r="X2907" s="1">
        <f t="shared" si="735"/>
        <v>672</v>
      </c>
    </row>
    <row r="2908" spans="9:24">
      <c r="I2908" s="10">
        <f t="shared" si="727"/>
        <v>0</v>
      </c>
      <c r="J2908" s="10">
        <f t="shared" si="728"/>
        <v>0</v>
      </c>
      <c r="K2908" s="10">
        <f t="shared" si="729"/>
        <v>0</v>
      </c>
      <c r="L2908" s="9">
        <f t="shared" si="725"/>
        <v>68</v>
      </c>
      <c r="M2908" s="9">
        <f t="shared" si="726"/>
        <v>36</v>
      </c>
      <c r="N2908" s="9">
        <f t="shared" si="730"/>
        <v>-104</v>
      </c>
      <c r="O2908" s="9">
        <f t="shared" si="731"/>
        <v>-104</v>
      </c>
      <c r="P2908" s="9">
        <f t="shared" si="736"/>
        <v>84</v>
      </c>
      <c r="Q2908" s="9">
        <f t="shared" si="737"/>
        <v>25</v>
      </c>
      <c r="R2908" s="9">
        <f t="shared" si="738"/>
        <v>7</v>
      </c>
      <c r="S2908" s="9">
        <f t="shared" si="739"/>
        <v>27</v>
      </c>
      <c r="T2908" s="9">
        <f t="shared" si="740"/>
        <v>7</v>
      </c>
      <c r="U2908" s="9">
        <f t="shared" si="732"/>
        <v>2100</v>
      </c>
      <c r="V2908" s="9">
        <f t="shared" si="733"/>
        <v>588</v>
      </c>
      <c r="W2908" s="1">
        <f t="shared" si="734"/>
        <v>2268</v>
      </c>
      <c r="X2908" s="1">
        <f t="shared" si="735"/>
        <v>588</v>
      </c>
    </row>
    <row r="2909" spans="9:24">
      <c r="I2909" s="10">
        <f t="shared" si="727"/>
        <v>0</v>
      </c>
      <c r="J2909" s="10">
        <f t="shared" si="728"/>
        <v>0</v>
      </c>
      <c r="K2909" s="10">
        <f t="shared" si="729"/>
        <v>0</v>
      </c>
      <c r="L2909" s="9">
        <f t="shared" si="725"/>
        <v>68</v>
      </c>
      <c r="M2909" s="9">
        <f t="shared" si="726"/>
        <v>40</v>
      </c>
      <c r="N2909" s="9">
        <f t="shared" si="730"/>
        <v>-108</v>
      </c>
      <c r="O2909" s="9">
        <f t="shared" si="731"/>
        <v>-108</v>
      </c>
      <c r="P2909" s="9">
        <f t="shared" si="736"/>
        <v>84</v>
      </c>
      <c r="Q2909" s="9">
        <f t="shared" si="737"/>
        <v>25</v>
      </c>
      <c r="R2909" s="9">
        <f t="shared" si="738"/>
        <v>7</v>
      </c>
      <c r="S2909" s="9">
        <f t="shared" si="739"/>
        <v>27</v>
      </c>
      <c r="T2909" s="9">
        <f t="shared" si="740"/>
        <v>7</v>
      </c>
      <c r="U2909" s="9">
        <f t="shared" si="732"/>
        <v>2100</v>
      </c>
      <c r="V2909" s="9">
        <f t="shared" si="733"/>
        <v>588</v>
      </c>
      <c r="W2909" s="1">
        <f t="shared" si="734"/>
        <v>2268</v>
      </c>
      <c r="X2909" s="1">
        <f t="shared" si="735"/>
        <v>588</v>
      </c>
    </row>
    <row r="2910" spans="9:24">
      <c r="I2910" s="10">
        <f t="shared" si="727"/>
        <v>0</v>
      </c>
      <c r="J2910" s="10">
        <f t="shared" si="728"/>
        <v>0</v>
      </c>
      <c r="K2910" s="10">
        <f t="shared" si="729"/>
        <v>0</v>
      </c>
      <c r="L2910" s="9">
        <f t="shared" si="725"/>
        <v>68</v>
      </c>
      <c r="M2910" s="9">
        <f t="shared" si="726"/>
        <v>44</v>
      </c>
      <c r="N2910" s="9">
        <f t="shared" si="730"/>
        <v>-112</v>
      </c>
      <c r="O2910" s="9">
        <f t="shared" si="731"/>
        <v>-112</v>
      </c>
      <c r="P2910" s="9">
        <f t="shared" si="736"/>
        <v>84</v>
      </c>
      <c r="Q2910" s="9">
        <f t="shared" si="737"/>
        <v>26</v>
      </c>
      <c r="R2910" s="9">
        <f t="shared" si="738"/>
        <v>6</v>
      </c>
      <c r="S2910" s="9">
        <f t="shared" si="739"/>
        <v>28</v>
      </c>
      <c r="T2910" s="9">
        <f t="shared" si="740"/>
        <v>6</v>
      </c>
      <c r="U2910" s="9">
        <f t="shared" si="732"/>
        <v>2184</v>
      </c>
      <c r="V2910" s="9">
        <f t="shared" si="733"/>
        <v>504</v>
      </c>
      <c r="W2910" s="1">
        <f t="shared" si="734"/>
        <v>2352</v>
      </c>
      <c r="X2910" s="1">
        <f t="shared" si="735"/>
        <v>504</v>
      </c>
    </row>
    <row r="2911" spans="9:24">
      <c r="I2911" s="10">
        <f t="shared" si="727"/>
        <v>0</v>
      </c>
      <c r="J2911" s="10">
        <f t="shared" si="728"/>
        <v>0</v>
      </c>
      <c r="K2911" s="10">
        <f t="shared" si="729"/>
        <v>0</v>
      </c>
      <c r="L2911" s="9">
        <f t="shared" si="725"/>
        <v>68</v>
      </c>
      <c r="M2911" s="9">
        <f t="shared" si="726"/>
        <v>48</v>
      </c>
      <c r="N2911" s="9">
        <f t="shared" si="730"/>
        <v>-116</v>
      </c>
      <c r="O2911" s="9">
        <f t="shared" si="731"/>
        <v>-116</v>
      </c>
      <c r="P2911" s="9">
        <f t="shared" si="736"/>
        <v>84</v>
      </c>
      <c r="Q2911" s="9">
        <f t="shared" si="737"/>
        <v>26</v>
      </c>
      <c r="R2911" s="9">
        <f t="shared" si="738"/>
        <v>6</v>
      </c>
      <c r="S2911" s="9">
        <f t="shared" si="739"/>
        <v>28</v>
      </c>
      <c r="T2911" s="9">
        <f t="shared" si="740"/>
        <v>6</v>
      </c>
      <c r="U2911" s="9">
        <f t="shared" si="732"/>
        <v>2184</v>
      </c>
      <c r="V2911" s="9">
        <f t="shared" si="733"/>
        <v>504</v>
      </c>
      <c r="W2911" s="1">
        <f t="shared" si="734"/>
        <v>2352</v>
      </c>
      <c r="X2911" s="1">
        <f t="shared" si="735"/>
        <v>504</v>
      </c>
    </row>
    <row r="2912" spans="9:24">
      <c r="I2912" s="10">
        <f t="shared" si="727"/>
        <v>0</v>
      </c>
      <c r="J2912" s="10">
        <f t="shared" si="728"/>
        <v>0</v>
      </c>
      <c r="K2912" s="10">
        <f t="shared" si="729"/>
        <v>0</v>
      </c>
      <c r="L2912" s="9">
        <f t="shared" si="725"/>
        <v>68</v>
      </c>
      <c r="M2912" s="9">
        <f t="shared" si="726"/>
        <v>52</v>
      </c>
      <c r="N2912" s="9">
        <f t="shared" si="730"/>
        <v>-120</v>
      </c>
      <c r="O2912" s="9">
        <f t="shared" si="731"/>
        <v>-120</v>
      </c>
      <c r="P2912" s="9">
        <f t="shared" si="736"/>
        <v>84</v>
      </c>
      <c r="Q2912" s="9">
        <f t="shared" si="737"/>
        <v>27</v>
      </c>
      <c r="R2912" s="9">
        <f t="shared" si="738"/>
        <v>5</v>
      </c>
      <c r="S2912" s="9">
        <f t="shared" si="739"/>
        <v>29</v>
      </c>
      <c r="T2912" s="9">
        <f t="shared" si="740"/>
        <v>5</v>
      </c>
      <c r="U2912" s="9">
        <f t="shared" si="732"/>
        <v>2268</v>
      </c>
      <c r="V2912" s="9">
        <f t="shared" si="733"/>
        <v>420</v>
      </c>
      <c r="W2912" s="1">
        <f t="shared" si="734"/>
        <v>2436</v>
      </c>
      <c r="X2912" s="1">
        <f t="shared" si="735"/>
        <v>420</v>
      </c>
    </row>
    <row r="2913" spans="9:24">
      <c r="I2913" s="10">
        <f t="shared" si="727"/>
        <v>0</v>
      </c>
      <c r="J2913" s="10">
        <f t="shared" si="728"/>
        <v>0</v>
      </c>
      <c r="K2913" s="10">
        <f t="shared" si="729"/>
        <v>0</v>
      </c>
      <c r="L2913" s="9">
        <f t="shared" si="725"/>
        <v>68</v>
      </c>
      <c r="M2913" s="9">
        <f t="shared" si="726"/>
        <v>56</v>
      </c>
      <c r="N2913" s="9">
        <f t="shared" si="730"/>
        <v>-124</v>
      </c>
      <c r="O2913" s="9">
        <f t="shared" si="731"/>
        <v>-124</v>
      </c>
      <c r="P2913" s="9">
        <f t="shared" si="736"/>
        <v>84</v>
      </c>
      <c r="Q2913" s="9">
        <f t="shared" si="737"/>
        <v>27</v>
      </c>
      <c r="R2913" s="9">
        <f t="shared" si="738"/>
        <v>5</v>
      </c>
      <c r="S2913" s="9">
        <f t="shared" si="739"/>
        <v>29</v>
      </c>
      <c r="T2913" s="9">
        <f t="shared" si="740"/>
        <v>5</v>
      </c>
      <c r="U2913" s="9">
        <f t="shared" si="732"/>
        <v>2268</v>
      </c>
      <c r="V2913" s="9">
        <f t="shared" si="733"/>
        <v>420</v>
      </c>
      <c r="W2913" s="1">
        <f t="shared" si="734"/>
        <v>2436</v>
      </c>
      <c r="X2913" s="1">
        <f t="shared" si="735"/>
        <v>420</v>
      </c>
    </row>
    <row r="2914" spans="9:24">
      <c r="I2914" s="10">
        <f t="shared" si="727"/>
        <v>0</v>
      </c>
      <c r="J2914" s="10">
        <f t="shared" si="728"/>
        <v>0</v>
      </c>
      <c r="K2914" s="10">
        <f t="shared" si="729"/>
        <v>0</v>
      </c>
      <c r="L2914" s="9">
        <f t="shared" si="725"/>
        <v>68</v>
      </c>
      <c r="M2914" s="9">
        <f t="shared" si="726"/>
        <v>60</v>
      </c>
      <c r="N2914" s="9">
        <f t="shared" si="730"/>
        <v>-128</v>
      </c>
      <c r="O2914" s="9">
        <f t="shared" si="731"/>
        <v>-128</v>
      </c>
      <c r="P2914" s="9">
        <f t="shared" si="736"/>
        <v>84</v>
      </c>
      <c r="Q2914" s="9">
        <f t="shared" si="737"/>
        <v>28</v>
      </c>
      <c r="R2914" s="9">
        <f t="shared" si="738"/>
        <v>4</v>
      </c>
      <c r="S2914" s="9">
        <f t="shared" si="739"/>
        <v>30</v>
      </c>
      <c r="T2914" s="9">
        <f t="shared" si="740"/>
        <v>4</v>
      </c>
      <c r="U2914" s="9">
        <f t="shared" si="732"/>
        <v>2352</v>
      </c>
      <c r="V2914" s="9">
        <f t="shared" si="733"/>
        <v>336</v>
      </c>
      <c r="W2914" s="1">
        <f t="shared" si="734"/>
        <v>2520</v>
      </c>
      <c r="X2914" s="1">
        <f t="shared" si="735"/>
        <v>336</v>
      </c>
    </row>
    <row r="2915" spans="9:24">
      <c r="I2915" s="10">
        <f t="shared" si="727"/>
        <v>0</v>
      </c>
      <c r="J2915" s="10">
        <f t="shared" si="728"/>
        <v>0</v>
      </c>
      <c r="K2915" s="10">
        <f t="shared" si="729"/>
        <v>0</v>
      </c>
      <c r="L2915" s="9">
        <f t="shared" si="725"/>
        <v>68</v>
      </c>
      <c r="M2915" s="9">
        <f t="shared" si="726"/>
        <v>64</v>
      </c>
      <c r="N2915" s="9">
        <f t="shared" si="730"/>
        <v>-132</v>
      </c>
      <c r="O2915" s="9">
        <f t="shared" si="731"/>
        <v>-132</v>
      </c>
      <c r="P2915" s="9">
        <f t="shared" si="736"/>
        <v>84</v>
      </c>
      <c r="Q2915" s="9">
        <f t="shared" si="737"/>
        <v>28</v>
      </c>
      <c r="R2915" s="9">
        <f t="shared" si="738"/>
        <v>4</v>
      </c>
      <c r="S2915" s="9">
        <f t="shared" si="739"/>
        <v>30</v>
      </c>
      <c r="T2915" s="9">
        <f t="shared" si="740"/>
        <v>4</v>
      </c>
      <c r="U2915" s="9">
        <f t="shared" si="732"/>
        <v>2352</v>
      </c>
      <c r="V2915" s="9">
        <f t="shared" si="733"/>
        <v>336</v>
      </c>
      <c r="W2915" s="1">
        <f t="shared" si="734"/>
        <v>2520</v>
      </c>
      <c r="X2915" s="1">
        <f t="shared" si="735"/>
        <v>336</v>
      </c>
    </row>
    <row r="2916" spans="9:24">
      <c r="I2916" s="10">
        <f t="shared" si="727"/>
        <v>0</v>
      </c>
      <c r="J2916" s="10">
        <f t="shared" si="728"/>
        <v>0</v>
      </c>
      <c r="K2916" s="10">
        <f t="shared" si="729"/>
        <v>0</v>
      </c>
      <c r="L2916" s="9">
        <f t="shared" si="725"/>
        <v>68</v>
      </c>
      <c r="M2916" s="9">
        <f t="shared" si="726"/>
        <v>68</v>
      </c>
      <c r="N2916" s="9">
        <f t="shared" si="730"/>
        <v>-136</v>
      </c>
      <c r="O2916" s="9">
        <f t="shared" si="731"/>
        <v>-136</v>
      </c>
      <c r="P2916" s="9">
        <f t="shared" si="736"/>
        <v>84</v>
      </c>
      <c r="Q2916" s="9">
        <f t="shared" si="737"/>
        <v>29</v>
      </c>
      <c r="R2916" s="9">
        <f t="shared" si="738"/>
        <v>3</v>
      </c>
      <c r="S2916" s="9">
        <f t="shared" si="739"/>
        <v>31</v>
      </c>
      <c r="T2916" s="9">
        <f t="shared" si="740"/>
        <v>3</v>
      </c>
      <c r="U2916" s="9">
        <f t="shared" si="732"/>
        <v>2436</v>
      </c>
      <c r="V2916" s="9">
        <f t="shared" si="733"/>
        <v>252</v>
      </c>
      <c r="W2916" s="1">
        <f t="shared" si="734"/>
        <v>2604</v>
      </c>
      <c r="X2916" s="1">
        <f t="shared" si="735"/>
        <v>252</v>
      </c>
    </row>
    <row r="2917" spans="9:24">
      <c r="I2917" s="10">
        <f t="shared" si="727"/>
        <v>0</v>
      </c>
      <c r="J2917" s="10">
        <f t="shared" si="728"/>
        <v>0</v>
      </c>
      <c r="K2917" s="10">
        <f t="shared" si="729"/>
        <v>0</v>
      </c>
      <c r="L2917" s="9">
        <f t="shared" si="725"/>
        <v>68</v>
      </c>
      <c r="M2917" s="9">
        <f t="shared" si="726"/>
        <v>72</v>
      </c>
      <c r="N2917" s="9">
        <f t="shared" si="730"/>
        <v>-140</v>
      </c>
      <c r="O2917" s="9">
        <f t="shared" si="731"/>
        <v>-140</v>
      </c>
      <c r="P2917" s="9">
        <f t="shared" si="736"/>
        <v>84</v>
      </c>
      <c r="Q2917" s="9">
        <f t="shared" si="737"/>
        <v>29</v>
      </c>
      <c r="R2917" s="9">
        <f t="shared" si="738"/>
        <v>3</v>
      </c>
      <c r="S2917" s="9">
        <f t="shared" si="739"/>
        <v>31</v>
      </c>
      <c r="T2917" s="9">
        <f t="shared" si="740"/>
        <v>3</v>
      </c>
      <c r="U2917" s="9">
        <f t="shared" si="732"/>
        <v>2436</v>
      </c>
      <c r="V2917" s="9">
        <f t="shared" si="733"/>
        <v>252</v>
      </c>
      <c r="W2917" s="1">
        <f t="shared" si="734"/>
        <v>2604</v>
      </c>
      <c r="X2917" s="1">
        <f t="shared" si="735"/>
        <v>252</v>
      </c>
    </row>
    <row r="2918" spans="9:24">
      <c r="I2918" s="10">
        <f t="shared" si="727"/>
        <v>0</v>
      </c>
      <c r="J2918" s="10">
        <f t="shared" si="728"/>
        <v>0</v>
      </c>
      <c r="K2918" s="10">
        <f t="shared" si="729"/>
        <v>0</v>
      </c>
      <c r="L2918" s="9">
        <f t="shared" si="725"/>
        <v>68</v>
      </c>
      <c r="M2918" s="9">
        <f t="shared" si="726"/>
        <v>76</v>
      </c>
      <c r="N2918" s="9">
        <f t="shared" si="730"/>
        <v>-144</v>
      </c>
      <c r="O2918" s="9">
        <f t="shared" si="731"/>
        <v>-144</v>
      </c>
      <c r="P2918" s="9">
        <f t="shared" si="736"/>
        <v>84</v>
      </c>
      <c r="Q2918" s="9">
        <f t="shared" si="737"/>
        <v>30</v>
      </c>
      <c r="R2918" s="9">
        <f t="shared" si="738"/>
        <v>2</v>
      </c>
      <c r="S2918" s="9">
        <f t="shared" si="739"/>
        <v>33</v>
      </c>
      <c r="T2918" s="9">
        <f t="shared" si="740"/>
        <v>2</v>
      </c>
      <c r="U2918" s="9">
        <f t="shared" si="732"/>
        <v>2520</v>
      </c>
      <c r="V2918" s="9">
        <f t="shared" si="733"/>
        <v>168</v>
      </c>
      <c r="W2918" s="1">
        <f t="shared" si="734"/>
        <v>2772</v>
      </c>
      <c r="X2918" s="1">
        <f t="shared" si="735"/>
        <v>168</v>
      </c>
    </row>
    <row r="2919" spans="9:24">
      <c r="I2919" s="10">
        <f t="shared" si="727"/>
        <v>0</v>
      </c>
      <c r="J2919" s="10">
        <f t="shared" si="728"/>
        <v>0</v>
      </c>
      <c r="K2919" s="10">
        <f t="shared" si="729"/>
        <v>0</v>
      </c>
      <c r="L2919" s="9">
        <f t="shared" si="725"/>
        <v>68</v>
      </c>
      <c r="M2919" s="9">
        <f t="shared" si="726"/>
        <v>80</v>
      </c>
      <c r="N2919" s="9">
        <f t="shared" si="730"/>
        <v>-148</v>
      </c>
      <c r="O2919" s="9">
        <f t="shared" si="731"/>
        <v>-148</v>
      </c>
      <c r="P2919" s="9">
        <f t="shared" si="736"/>
        <v>84</v>
      </c>
      <c r="Q2919" s="9">
        <f t="shared" si="737"/>
        <v>30</v>
      </c>
      <c r="R2919" s="9">
        <f t="shared" si="738"/>
        <v>2</v>
      </c>
      <c r="S2919" s="9">
        <f t="shared" si="739"/>
        <v>33</v>
      </c>
      <c r="T2919" s="9">
        <f t="shared" si="740"/>
        <v>2</v>
      </c>
      <c r="U2919" s="9">
        <f t="shared" si="732"/>
        <v>2520</v>
      </c>
      <c r="V2919" s="9">
        <f t="shared" si="733"/>
        <v>168</v>
      </c>
      <c r="W2919" s="1">
        <f t="shared" si="734"/>
        <v>2772</v>
      </c>
      <c r="X2919" s="1">
        <f t="shared" si="735"/>
        <v>168</v>
      </c>
    </row>
    <row r="2920" spans="9:24">
      <c r="I2920" s="10">
        <f t="shared" si="727"/>
        <v>0</v>
      </c>
      <c r="J2920" s="10">
        <f t="shared" si="728"/>
        <v>0</v>
      </c>
      <c r="K2920" s="10">
        <f t="shared" si="729"/>
        <v>0</v>
      </c>
      <c r="L2920" s="9">
        <f t="shared" si="725"/>
        <v>68</v>
      </c>
      <c r="M2920" s="9">
        <f t="shared" si="726"/>
        <v>84</v>
      </c>
      <c r="N2920" s="9">
        <f t="shared" si="730"/>
        <v>-152</v>
      </c>
      <c r="O2920" s="9">
        <f t="shared" si="731"/>
        <v>-152</v>
      </c>
      <c r="P2920" s="9">
        <f t="shared" si="736"/>
        <v>84</v>
      </c>
      <c r="Q2920" s="9">
        <f t="shared" si="737"/>
        <v>31</v>
      </c>
      <c r="R2920" s="9">
        <f t="shared" si="738"/>
        <v>1</v>
      </c>
      <c r="S2920" s="9">
        <f t="shared" si="739"/>
        <v>34</v>
      </c>
      <c r="T2920" s="9">
        <f t="shared" si="740"/>
        <v>1</v>
      </c>
      <c r="U2920" s="9">
        <f t="shared" si="732"/>
        <v>2604</v>
      </c>
      <c r="V2920" s="9">
        <f t="shared" si="733"/>
        <v>84</v>
      </c>
      <c r="W2920" s="1">
        <f t="shared" si="734"/>
        <v>2856</v>
      </c>
      <c r="X2920" s="1">
        <f t="shared" si="735"/>
        <v>84</v>
      </c>
    </row>
    <row r="2921" spans="9:24">
      <c r="I2921" s="10">
        <f t="shared" si="727"/>
        <v>0</v>
      </c>
      <c r="J2921" s="10">
        <f t="shared" si="728"/>
        <v>0</v>
      </c>
      <c r="K2921" s="10">
        <f t="shared" si="729"/>
        <v>0</v>
      </c>
      <c r="L2921" s="9">
        <f t="shared" si="725"/>
        <v>68</v>
      </c>
      <c r="M2921" s="9">
        <f t="shared" si="726"/>
        <v>88</v>
      </c>
      <c r="N2921" s="9">
        <f t="shared" si="730"/>
        <v>-156</v>
      </c>
      <c r="O2921" s="9">
        <f t="shared" si="731"/>
        <v>-156</v>
      </c>
      <c r="P2921" s="9">
        <f t="shared" si="736"/>
        <v>84</v>
      </c>
      <c r="Q2921" s="9">
        <f t="shared" si="737"/>
        <v>31</v>
      </c>
      <c r="R2921" s="9">
        <f t="shared" si="738"/>
        <v>1</v>
      </c>
      <c r="S2921" s="9">
        <f t="shared" si="739"/>
        <v>34</v>
      </c>
      <c r="T2921" s="9">
        <f t="shared" si="740"/>
        <v>1</v>
      </c>
      <c r="U2921" s="9">
        <f t="shared" si="732"/>
        <v>2604</v>
      </c>
      <c r="V2921" s="9">
        <f t="shared" si="733"/>
        <v>84</v>
      </c>
      <c r="W2921" s="1">
        <f t="shared" si="734"/>
        <v>2856</v>
      </c>
      <c r="X2921" s="1">
        <f t="shared" si="735"/>
        <v>84</v>
      </c>
    </row>
    <row r="2922" spans="9:24">
      <c r="I2922" s="10">
        <f t="shared" si="727"/>
        <v>0</v>
      </c>
      <c r="J2922" s="10">
        <f t="shared" si="728"/>
        <v>0</v>
      </c>
      <c r="K2922" s="10">
        <f t="shared" si="729"/>
        <v>0</v>
      </c>
      <c r="L2922" s="9">
        <f t="shared" ref="L2922:L2985" si="741">L2859-4</f>
        <v>68</v>
      </c>
      <c r="M2922" s="9">
        <f t="shared" si="726"/>
        <v>92</v>
      </c>
      <c r="N2922" s="9">
        <f t="shared" si="730"/>
        <v>-160</v>
      </c>
      <c r="O2922" s="9">
        <f t="shared" si="731"/>
        <v>-160</v>
      </c>
      <c r="P2922" s="9">
        <f t="shared" si="736"/>
        <v>84</v>
      </c>
      <c r="Q2922" s="9">
        <f t="shared" si="737"/>
        <v>32</v>
      </c>
      <c r="R2922" s="9">
        <f t="shared" si="738"/>
        <v>0</v>
      </c>
      <c r="S2922" s="9">
        <f t="shared" si="739"/>
        <v>35</v>
      </c>
      <c r="T2922" s="9">
        <f t="shared" si="740"/>
        <v>0</v>
      </c>
      <c r="U2922" s="9">
        <f t="shared" si="732"/>
        <v>2688</v>
      </c>
      <c r="V2922" s="9">
        <f t="shared" si="733"/>
        <v>0</v>
      </c>
      <c r="W2922" s="1">
        <f t="shared" si="734"/>
        <v>2940</v>
      </c>
      <c r="X2922" s="1">
        <f t="shared" si="735"/>
        <v>0</v>
      </c>
    </row>
    <row r="2923" spans="9:24">
      <c r="I2923" s="10">
        <f t="shared" si="727"/>
        <v>0</v>
      </c>
      <c r="J2923" s="10">
        <f t="shared" si="728"/>
        <v>0</v>
      </c>
      <c r="K2923" s="10">
        <f t="shared" si="729"/>
        <v>0</v>
      </c>
      <c r="L2923" s="9">
        <f t="shared" si="741"/>
        <v>68</v>
      </c>
      <c r="M2923" s="9">
        <f t="shared" si="726"/>
        <v>96</v>
      </c>
      <c r="N2923" s="9">
        <f t="shared" si="730"/>
        <v>-164</v>
      </c>
      <c r="O2923" s="9">
        <f t="shared" si="731"/>
        <v>-164</v>
      </c>
      <c r="P2923" s="9">
        <f t="shared" si="736"/>
        <v>84</v>
      </c>
      <c r="Q2923" s="9">
        <f t="shared" si="737"/>
        <v>32</v>
      </c>
      <c r="R2923" s="9">
        <f t="shared" si="738"/>
        <v>0</v>
      </c>
      <c r="S2923" s="9">
        <f t="shared" si="739"/>
        <v>35</v>
      </c>
      <c r="T2923" s="9">
        <f t="shared" si="740"/>
        <v>0</v>
      </c>
      <c r="U2923" s="9">
        <f t="shared" si="732"/>
        <v>2688</v>
      </c>
      <c r="V2923" s="9">
        <f t="shared" si="733"/>
        <v>0</v>
      </c>
      <c r="W2923" s="1">
        <f t="shared" si="734"/>
        <v>2940</v>
      </c>
      <c r="X2923" s="1">
        <f t="shared" si="735"/>
        <v>0</v>
      </c>
    </row>
    <row r="2924" spans="9:24">
      <c r="I2924" s="10">
        <f t="shared" si="727"/>
        <v>0</v>
      </c>
      <c r="J2924" s="10">
        <f t="shared" si="728"/>
        <v>0</v>
      </c>
      <c r="K2924" s="10">
        <f t="shared" si="729"/>
        <v>0</v>
      </c>
      <c r="L2924" s="9">
        <f t="shared" si="741"/>
        <v>68</v>
      </c>
      <c r="M2924" s="9">
        <f t="shared" si="726"/>
        <v>100</v>
      </c>
      <c r="N2924" s="9">
        <f t="shared" si="730"/>
        <v>-168</v>
      </c>
      <c r="O2924" s="9">
        <f t="shared" si="731"/>
        <v>-168</v>
      </c>
      <c r="P2924" s="9">
        <f t="shared" si="736"/>
        <v>84</v>
      </c>
      <c r="Q2924" s="9">
        <f t="shared" si="737"/>
        <v>33</v>
      </c>
      <c r="R2924" s="9">
        <f t="shared" si="738"/>
        <v>-1</v>
      </c>
      <c r="S2924" s="9">
        <f t="shared" si="739"/>
        <v>36</v>
      </c>
      <c r="T2924" s="9">
        <f t="shared" si="740"/>
        <v>-2</v>
      </c>
      <c r="U2924" s="9">
        <f t="shared" si="732"/>
        <v>2772</v>
      </c>
      <c r="V2924" s="9">
        <f t="shared" si="733"/>
        <v>-84</v>
      </c>
      <c r="W2924" s="1">
        <f t="shared" si="734"/>
        <v>3024</v>
      </c>
      <c r="X2924" s="1">
        <f t="shared" si="735"/>
        <v>-168</v>
      </c>
    </row>
    <row r="2925" spans="9:24">
      <c r="I2925" s="10">
        <f t="shared" si="727"/>
        <v>0</v>
      </c>
      <c r="J2925" s="10">
        <f t="shared" si="728"/>
        <v>0</v>
      </c>
      <c r="K2925" s="10">
        <f t="shared" si="729"/>
        <v>0</v>
      </c>
      <c r="L2925" s="9">
        <f t="shared" si="741"/>
        <v>68</v>
      </c>
      <c r="M2925" s="9">
        <f t="shared" si="726"/>
        <v>104</v>
      </c>
      <c r="N2925" s="9">
        <f t="shared" si="730"/>
        <v>-172</v>
      </c>
      <c r="O2925" s="9">
        <f t="shared" si="731"/>
        <v>-172</v>
      </c>
      <c r="P2925" s="9">
        <f t="shared" si="736"/>
        <v>84</v>
      </c>
      <c r="Q2925" s="9">
        <f t="shared" si="737"/>
        <v>33</v>
      </c>
      <c r="R2925" s="9">
        <f t="shared" si="738"/>
        <v>-1</v>
      </c>
      <c r="S2925" s="9">
        <f t="shared" si="739"/>
        <v>36</v>
      </c>
      <c r="T2925" s="9">
        <f t="shared" si="740"/>
        <v>-2</v>
      </c>
      <c r="U2925" s="9">
        <f t="shared" si="732"/>
        <v>2772</v>
      </c>
      <c r="V2925" s="9">
        <f t="shared" si="733"/>
        <v>-84</v>
      </c>
      <c r="W2925" s="1">
        <f t="shared" si="734"/>
        <v>3024</v>
      </c>
      <c r="X2925" s="1">
        <f t="shared" si="735"/>
        <v>-168</v>
      </c>
    </row>
    <row r="2926" spans="9:24">
      <c r="I2926" s="10">
        <f t="shared" si="727"/>
        <v>0</v>
      </c>
      <c r="J2926" s="10">
        <f t="shared" si="728"/>
        <v>0</v>
      </c>
      <c r="K2926" s="10">
        <f t="shared" si="729"/>
        <v>0</v>
      </c>
      <c r="L2926" s="9">
        <f t="shared" si="741"/>
        <v>68</v>
      </c>
      <c r="M2926" s="9">
        <f t="shared" si="726"/>
        <v>108</v>
      </c>
      <c r="N2926" s="9">
        <f t="shared" si="730"/>
        <v>-176</v>
      </c>
      <c r="O2926" s="9">
        <f t="shared" si="731"/>
        <v>-176</v>
      </c>
      <c r="P2926" s="9">
        <f t="shared" si="736"/>
        <v>84</v>
      </c>
      <c r="Q2926" s="9">
        <f t="shared" si="737"/>
        <v>34</v>
      </c>
      <c r="R2926" s="9">
        <f t="shared" si="738"/>
        <v>-2</v>
      </c>
      <c r="S2926" s="9">
        <f t="shared" si="739"/>
        <v>37</v>
      </c>
      <c r="T2926" s="9">
        <f t="shared" si="740"/>
        <v>-3</v>
      </c>
      <c r="U2926" s="9">
        <f t="shared" si="732"/>
        <v>2856</v>
      </c>
      <c r="V2926" s="9">
        <f t="shared" si="733"/>
        <v>-168</v>
      </c>
      <c r="W2926" s="1">
        <f t="shared" si="734"/>
        <v>3108</v>
      </c>
      <c r="X2926" s="1">
        <f t="shared" si="735"/>
        <v>-252</v>
      </c>
    </row>
    <row r="2927" spans="9:24">
      <c r="I2927" s="10">
        <f t="shared" si="727"/>
        <v>0</v>
      </c>
      <c r="J2927" s="10">
        <f t="shared" si="728"/>
        <v>0</v>
      </c>
      <c r="K2927" s="10">
        <f t="shared" si="729"/>
        <v>0</v>
      </c>
      <c r="L2927" s="9">
        <f t="shared" si="741"/>
        <v>68</v>
      </c>
      <c r="M2927" s="9">
        <f t="shared" si="726"/>
        <v>112</v>
      </c>
      <c r="N2927" s="9">
        <f t="shared" si="730"/>
        <v>-180</v>
      </c>
      <c r="O2927" s="9">
        <f t="shared" si="731"/>
        <v>-180</v>
      </c>
      <c r="P2927" s="9">
        <f t="shared" si="736"/>
        <v>84</v>
      </c>
      <c r="Q2927" s="9">
        <f t="shared" si="737"/>
        <v>34</v>
      </c>
      <c r="R2927" s="9">
        <f t="shared" si="738"/>
        <v>-2</v>
      </c>
      <c r="S2927" s="9">
        <f t="shared" si="739"/>
        <v>37</v>
      </c>
      <c r="T2927" s="9">
        <f t="shared" si="740"/>
        <v>-3</v>
      </c>
      <c r="U2927" s="9">
        <f t="shared" si="732"/>
        <v>2856</v>
      </c>
      <c r="V2927" s="9">
        <f t="shared" si="733"/>
        <v>-168</v>
      </c>
      <c r="W2927" s="1">
        <f t="shared" si="734"/>
        <v>3108</v>
      </c>
      <c r="X2927" s="1">
        <f t="shared" si="735"/>
        <v>-252</v>
      </c>
    </row>
    <row r="2928" spans="9:24">
      <c r="I2928" s="10">
        <f t="shared" si="727"/>
        <v>0</v>
      </c>
      <c r="J2928" s="10">
        <f t="shared" si="728"/>
        <v>0</v>
      </c>
      <c r="K2928" s="10">
        <f t="shared" si="729"/>
        <v>0</v>
      </c>
      <c r="L2928" s="9">
        <f t="shared" si="741"/>
        <v>68</v>
      </c>
      <c r="M2928" s="9">
        <f t="shared" si="726"/>
        <v>116</v>
      </c>
      <c r="N2928" s="9">
        <f t="shared" si="730"/>
        <v>-184</v>
      </c>
      <c r="O2928" s="9">
        <f t="shared" si="731"/>
        <v>-184</v>
      </c>
      <c r="P2928" s="9">
        <f t="shared" si="736"/>
        <v>84</v>
      </c>
      <c r="Q2928" s="9">
        <f t="shared" si="737"/>
        <v>35</v>
      </c>
      <c r="R2928" s="9">
        <f t="shared" si="738"/>
        <v>-3</v>
      </c>
      <c r="S2928" s="9">
        <f t="shared" si="739"/>
        <v>38</v>
      </c>
      <c r="T2928" s="9">
        <f t="shared" si="740"/>
        <v>-4</v>
      </c>
      <c r="U2928" s="9">
        <f t="shared" si="732"/>
        <v>2940</v>
      </c>
      <c r="V2928" s="9">
        <f t="shared" si="733"/>
        <v>-252</v>
      </c>
      <c r="W2928" s="1">
        <f t="shared" si="734"/>
        <v>3192</v>
      </c>
      <c r="X2928" s="1">
        <f t="shared" si="735"/>
        <v>-336</v>
      </c>
    </row>
    <row r="2929" spans="9:24">
      <c r="I2929" s="10">
        <f t="shared" si="727"/>
        <v>0</v>
      </c>
      <c r="J2929" s="10">
        <f t="shared" si="728"/>
        <v>0</v>
      </c>
      <c r="K2929" s="10">
        <f t="shared" si="729"/>
        <v>0</v>
      </c>
      <c r="L2929" s="9">
        <f t="shared" si="741"/>
        <v>68</v>
      </c>
      <c r="M2929" s="9">
        <f t="shared" si="726"/>
        <v>120</v>
      </c>
      <c r="N2929" s="9">
        <f t="shared" si="730"/>
        <v>-188</v>
      </c>
      <c r="O2929" s="9">
        <f t="shared" si="731"/>
        <v>-188</v>
      </c>
      <c r="P2929" s="9">
        <f t="shared" si="736"/>
        <v>84</v>
      </c>
      <c r="Q2929" s="9">
        <f t="shared" si="737"/>
        <v>35</v>
      </c>
      <c r="R2929" s="9">
        <f t="shared" si="738"/>
        <v>-3</v>
      </c>
      <c r="S2929" s="9">
        <f t="shared" si="739"/>
        <v>38</v>
      </c>
      <c r="T2929" s="9">
        <f t="shared" si="740"/>
        <v>-4</v>
      </c>
      <c r="U2929" s="9">
        <f t="shared" si="732"/>
        <v>2940</v>
      </c>
      <c r="V2929" s="9">
        <f t="shared" si="733"/>
        <v>-252</v>
      </c>
      <c r="W2929" s="1">
        <f t="shared" si="734"/>
        <v>3192</v>
      </c>
      <c r="X2929" s="1">
        <f t="shared" si="735"/>
        <v>-336</v>
      </c>
    </row>
    <row r="2930" spans="9:24">
      <c r="I2930" s="10">
        <f t="shared" si="727"/>
        <v>0</v>
      </c>
      <c r="J2930" s="10">
        <f t="shared" si="728"/>
        <v>0</v>
      </c>
      <c r="K2930" s="10">
        <f t="shared" si="729"/>
        <v>0</v>
      </c>
      <c r="L2930" s="9">
        <f t="shared" si="741"/>
        <v>68</v>
      </c>
      <c r="M2930" s="9">
        <f t="shared" si="726"/>
        <v>124</v>
      </c>
      <c r="N2930" s="9">
        <f t="shared" si="730"/>
        <v>-192</v>
      </c>
      <c r="O2930" s="9">
        <f t="shared" si="731"/>
        <v>-192</v>
      </c>
      <c r="P2930" s="9">
        <f t="shared" si="736"/>
        <v>84</v>
      </c>
      <c r="Q2930" s="9">
        <f t="shared" si="737"/>
        <v>36</v>
      </c>
      <c r="R2930" s="9">
        <f t="shared" si="738"/>
        <v>-4</v>
      </c>
      <c r="S2930" s="9">
        <f t="shared" si="739"/>
        <v>39</v>
      </c>
      <c r="T2930" s="9">
        <f t="shared" si="740"/>
        <v>-5</v>
      </c>
      <c r="U2930" s="9">
        <f t="shared" si="732"/>
        <v>3024</v>
      </c>
      <c r="V2930" s="9">
        <f t="shared" si="733"/>
        <v>-336</v>
      </c>
      <c r="W2930" s="1">
        <f t="shared" si="734"/>
        <v>3276</v>
      </c>
      <c r="X2930" s="1">
        <f t="shared" si="735"/>
        <v>-420</v>
      </c>
    </row>
    <row r="2931" spans="9:24">
      <c r="I2931" s="10">
        <f t="shared" si="727"/>
        <v>0</v>
      </c>
      <c r="J2931" s="10">
        <f t="shared" si="728"/>
        <v>0</v>
      </c>
      <c r="K2931" s="10">
        <f t="shared" si="729"/>
        <v>0</v>
      </c>
      <c r="L2931" s="9">
        <f t="shared" si="741"/>
        <v>68</v>
      </c>
      <c r="M2931" s="9">
        <f t="shared" si="726"/>
        <v>128</v>
      </c>
      <c r="N2931" s="9">
        <f t="shared" si="730"/>
        <v>-196</v>
      </c>
      <c r="O2931" s="9">
        <f t="shared" si="731"/>
        <v>-196</v>
      </c>
      <c r="P2931" s="9">
        <f t="shared" si="736"/>
        <v>84</v>
      </c>
      <c r="Q2931" s="9">
        <f t="shared" si="737"/>
        <v>36</v>
      </c>
      <c r="R2931" s="9">
        <f t="shared" si="738"/>
        <v>-4</v>
      </c>
      <c r="S2931" s="9">
        <f t="shared" si="739"/>
        <v>39</v>
      </c>
      <c r="T2931" s="9">
        <f t="shared" si="740"/>
        <v>-5</v>
      </c>
      <c r="U2931" s="9">
        <f t="shared" si="732"/>
        <v>3024</v>
      </c>
      <c r="V2931" s="9">
        <f t="shared" si="733"/>
        <v>-336</v>
      </c>
      <c r="W2931" s="1">
        <f t="shared" si="734"/>
        <v>3276</v>
      </c>
      <c r="X2931" s="1">
        <f t="shared" si="735"/>
        <v>-420</v>
      </c>
    </row>
    <row r="2932" spans="9:24">
      <c r="I2932" s="10">
        <f t="shared" si="727"/>
        <v>0</v>
      </c>
      <c r="J2932" s="10">
        <f t="shared" si="728"/>
        <v>0</v>
      </c>
      <c r="K2932" s="10">
        <f t="shared" si="729"/>
        <v>0</v>
      </c>
      <c r="L2932" s="9">
        <f t="shared" si="741"/>
        <v>68</v>
      </c>
      <c r="M2932" s="9">
        <f t="shared" si="726"/>
        <v>132</v>
      </c>
      <c r="N2932" s="9">
        <f t="shared" si="730"/>
        <v>-200</v>
      </c>
      <c r="O2932" s="9">
        <f t="shared" si="731"/>
        <v>-200</v>
      </c>
      <c r="P2932" s="9">
        <f t="shared" si="736"/>
        <v>84</v>
      </c>
      <c r="Q2932" s="9">
        <f t="shared" si="737"/>
        <v>37</v>
      </c>
      <c r="R2932" s="9">
        <f t="shared" si="738"/>
        <v>-5</v>
      </c>
      <c r="S2932" s="9">
        <f t="shared" si="739"/>
        <v>40</v>
      </c>
      <c r="T2932" s="9">
        <f t="shared" si="740"/>
        <v>-6</v>
      </c>
      <c r="U2932" s="9">
        <f t="shared" si="732"/>
        <v>3108</v>
      </c>
      <c r="V2932" s="9">
        <f t="shared" si="733"/>
        <v>-420</v>
      </c>
      <c r="W2932" s="1">
        <f t="shared" si="734"/>
        <v>3360</v>
      </c>
      <c r="X2932" s="1">
        <f t="shared" si="735"/>
        <v>-504</v>
      </c>
    </row>
    <row r="2933" spans="9:24">
      <c r="I2933" s="10">
        <f t="shared" si="727"/>
        <v>0</v>
      </c>
      <c r="J2933" s="10">
        <f t="shared" si="728"/>
        <v>0</v>
      </c>
      <c r="K2933" s="10">
        <f t="shared" si="729"/>
        <v>0</v>
      </c>
      <c r="L2933" s="9">
        <f t="shared" si="741"/>
        <v>68</v>
      </c>
      <c r="M2933" s="9">
        <f t="shared" si="726"/>
        <v>136</v>
      </c>
      <c r="N2933" s="9">
        <f t="shared" si="730"/>
        <v>-204</v>
      </c>
      <c r="O2933" s="9">
        <f t="shared" si="731"/>
        <v>-204</v>
      </c>
      <c r="P2933" s="9">
        <f t="shared" si="736"/>
        <v>84</v>
      </c>
      <c r="Q2933" s="9">
        <f t="shared" si="737"/>
        <v>37</v>
      </c>
      <c r="R2933" s="9">
        <f t="shared" si="738"/>
        <v>-5</v>
      </c>
      <c r="S2933" s="9">
        <f t="shared" si="739"/>
        <v>40</v>
      </c>
      <c r="T2933" s="9">
        <f t="shared" si="740"/>
        <v>-6</v>
      </c>
      <c r="U2933" s="9">
        <f t="shared" si="732"/>
        <v>3108</v>
      </c>
      <c r="V2933" s="9">
        <f t="shared" si="733"/>
        <v>-420</v>
      </c>
      <c r="W2933" s="1">
        <f t="shared" si="734"/>
        <v>3360</v>
      </c>
      <c r="X2933" s="1">
        <f t="shared" si="735"/>
        <v>-504</v>
      </c>
    </row>
    <row r="2934" spans="9:24">
      <c r="I2934" s="10">
        <f t="shared" si="727"/>
        <v>0</v>
      </c>
      <c r="J2934" s="10">
        <f t="shared" si="728"/>
        <v>0</v>
      </c>
      <c r="K2934" s="10">
        <f t="shared" si="729"/>
        <v>0</v>
      </c>
      <c r="L2934" s="9">
        <f t="shared" si="741"/>
        <v>68</v>
      </c>
      <c r="M2934" s="9">
        <f t="shared" si="726"/>
        <v>140</v>
      </c>
      <c r="N2934" s="9">
        <f t="shared" si="730"/>
        <v>-208</v>
      </c>
      <c r="O2934" s="9">
        <f t="shared" si="731"/>
        <v>-208</v>
      </c>
      <c r="P2934" s="9">
        <f t="shared" si="736"/>
        <v>84</v>
      </c>
      <c r="Q2934" s="9">
        <f t="shared" si="737"/>
        <v>38</v>
      </c>
      <c r="R2934" s="9">
        <f t="shared" si="738"/>
        <v>-6</v>
      </c>
      <c r="S2934" s="9">
        <f t="shared" si="739"/>
        <v>41</v>
      </c>
      <c r="T2934" s="9">
        <f t="shared" si="740"/>
        <v>-7</v>
      </c>
      <c r="U2934" s="9">
        <f t="shared" si="732"/>
        <v>3192</v>
      </c>
      <c r="V2934" s="9">
        <f t="shared" si="733"/>
        <v>-504</v>
      </c>
      <c r="W2934" s="1">
        <f t="shared" si="734"/>
        <v>3444</v>
      </c>
      <c r="X2934" s="1">
        <f t="shared" si="735"/>
        <v>-588</v>
      </c>
    </row>
    <row r="2935" spans="9:24">
      <c r="I2935" s="10">
        <f t="shared" si="727"/>
        <v>0</v>
      </c>
      <c r="J2935" s="10">
        <f t="shared" si="728"/>
        <v>0</v>
      </c>
      <c r="K2935" s="10">
        <f t="shared" si="729"/>
        <v>0</v>
      </c>
      <c r="L2935" s="9">
        <f t="shared" si="741"/>
        <v>68</v>
      </c>
      <c r="M2935" s="9">
        <f t="shared" si="726"/>
        <v>144</v>
      </c>
      <c r="N2935" s="9">
        <f t="shared" si="730"/>
        <v>-212</v>
      </c>
      <c r="O2935" s="9">
        <f t="shared" si="731"/>
        <v>-212</v>
      </c>
      <c r="P2935" s="9">
        <f t="shared" si="736"/>
        <v>84</v>
      </c>
      <c r="Q2935" s="9">
        <f t="shared" si="737"/>
        <v>38</v>
      </c>
      <c r="R2935" s="9">
        <f t="shared" si="738"/>
        <v>-6</v>
      </c>
      <c r="S2935" s="9">
        <f t="shared" si="739"/>
        <v>41</v>
      </c>
      <c r="T2935" s="9">
        <f t="shared" si="740"/>
        <v>-7</v>
      </c>
      <c r="U2935" s="9">
        <f t="shared" si="732"/>
        <v>3192</v>
      </c>
      <c r="V2935" s="9">
        <f t="shared" si="733"/>
        <v>-504</v>
      </c>
      <c r="W2935" s="1">
        <f t="shared" si="734"/>
        <v>3444</v>
      </c>
      <c r="X2935" s="1">
        <f t="shared" si="735"/>
        <v>-588</v>
      </c>
    </row>
    <row r="2936" spans="9:24">
      <c r="I2936" s="10">
        <f t="shared" si="727"/>
        <v>0</v>
      </c>
      <c r="J2936" s="10">
        <f t="shared" si="728"/>
        <v>0</v>
      </c>
      <c r="K2936" s="10">
        <f t="shared" si="729"/>
        <v>0</v>
      </c>
      <c r="L2936" s="9">
        <f t="shared" si="741"/>
        <v>68</v>
      </c>
      <c r="M2936" s="9">
        <f t="shared" si="726"/>
        <v>148</v>
      </c>
      <c r="N2936" s="9">
        <f t="shared" si="730"/>
        <v>-216</v>
      </c>
      <c r="O2936" s="9">
        <f t="shared" si="731"/>
        <v>-216</v>
      </c>
      <c r="P2936" s="9">
        <f t="shared" si="736"/>
        <v>84</v>
      </c>
      <c r="Q2936" s="9">
        <f t="shared" si="737"/>
        <v>39</v>
      </c>
      <c r="R2936" s="9">
        <f t="shared" si="738"/>
        <v>-7</v>
      </c>
      <c r="S2936" s="9">
        <f t="shared" si="739"/>
        <v>42</v>
      </c>
      <c r="T2936" s="9">
        <f t="shared" si="740"/>
        <v>-8</v>
      </c>
      <c r="U2936" s="9">
        <f t="shared" si="732"/>
        <v>3276</v>
      </c>
      <c r="V2936" s="9">
        <f t="shared" si="733"/>
        <v>-588</v>
      </c>
      <c r="W2936" s="1">
        <f t="shared" si="734"/>
        <v>3528</v>
      </c>
      <c r="X2936" s="1">
        <f t="shared" si="735"/>
        <v>-672</v>
      </c>
    </row>
    <row r="2937" spans="9:24">
      <c r="I2937" s="10">
        <f t="shared" si="727"/>
        <v>0</v>
      </c>
      <c r="J2937" s="10">
        <f t="shared" si="728"/>
        <v>0</v>
      </c>
      <c r="K2937" s="10">
        <f t="shared" si="729"/>
        <v>0</v>
      </c>
      <c r="L2937" s="9">
        <f t="shared" si="741"/>
        <v>68</v>
      </c>
      <c r="M2937" s="9">
        <f t="shared" si="726"/>
        <v>152</v>
      </c>
      <c r="N2937" s="9">
        <f t="shared" si="730"/>
        <v>-220</v>
      </c>
      <c r="O2937" s="9">
        <f t="shared" si="731"/>
        <v>-220</v>
      </c>
      <c r="P2937" s="9">
        <f t="shared" si="736"/>
        <v>84</v>
      </c>
      <c r="Q2937" s="9">
        <f t="shared" si="737"/>
        <v>39</v>
      </c>
      <c r="R2937" s="9">
        <f t="shared" si="738"/>
        <v>-7</v>
      </c>
      <c r="S2937" s="9">
        <f t="shared" si="739"/>
        <v>42</v>
      </c>
      <c r="T2937" s="9">
        <f t="shared" si="740"/>
        <v>-8</v>
      </c>
      <c r="U2937" s="9">
        <f t="shared" si="732"/>
        <v>3276</v>
      </c>
      <c r="V2937" s="9">
        <f t="shared" si="733"/>
        <v>-588</v>
      </c>
      <c r="W2937" s="1">
        <f t="shared" si="734"/>
        <v>3528</v>
      </c>
      <c r="X2937" s="1">
        <f t="shared" si="735"/>
        <v>-672</v>
      </c>
    </row>
    <row r="2938" spans="9:24">
      <c r="I2938" s="10">
        <f t="shared" si="727"/>
        <v>0</v>
      </c>
      <c r="J2938" s="10">
        <f t="shared" si="728"/>
        <v>0</v>
      </c>
      <c r="K2938" s="10">
        <f t="shared" si="729"/>
        <v>0</v>
      </c>
      <c r="L2938" s="9">
        <f t="shared" si="741"/>
        <v>68</v>
      </c>
      <c r="M2938" s="9">
        <f t="shared" si="726"/>
        <v>156</v>
      </c>
      <c r="N2938" s="9">
        <f t="shared" si="730"/>
        <v>-224</v>
      </c>
      <c r="O2938" s="9">
        <f t="shared" si="731"/>
        <v>-224</v>
      </c>
      <c r="P2938" s="9">
        <f t="shared" si="736"/>
        <v>84</v>
      </c>
      <c r="Q2938" s="9">
        <f t="shared" si="737"/>
        <v>40</v>
      </c>
      <c r="R2938" s="9">
        <f t="shared" si="738"/>
        <v>-8</v>
      </c>
      <c r="S2938" s="9">
        <f t="shared" si="739"/>
        <v>44</v>
      </c>
      <c r="T2938" s="9">
        <f t="shared" si="740"/>
        <v>-9</v>
      </c>
      <c r="U2938" s="9">
        <f t="shared" si="732"/>
        <v>3360</v>
      </c>
      <c r="V2938" s="9">
        <f t="shared" si="733"/>
        <v>-672</v>
      </c>
      <c r="W2938" s="1">
        <f t="shared" si="734"/>
        <v>3696</v>
      </c>
      <c r="X2938" s="1">
        <f t="shared" si="735"/>
        <v>-756</v>
      </c>
    </row>
    <row r="2939" spans="9:24">
      <c r="I2939" s="10">
        <f t="shared" si="727"/>
        <v>0</v>
      </c>
      <c r="J2939" s="10">
        <f t="shared" si="728"/>
        <v>0</v>
      </c>
      <c r="K2939" s="10">
        <f t="shared" si="729"/>
        <v>0</v>
      </c>
      <c r="L2939" s="9">
        <f t="shared" si="741"/>
        <v>68</v>
      </c>
      <c r="M2939" s="9">
        <f t="shared" si="726"/>
        <v>160</v>
      </c>
      <c r="N2939" s="9">
        <f t="shared" si="730"/>
        <v>-228</v>
      </c>
      <c r="O2939" s="9">
        <f t="shared" si="731"/>
        <v>-228</v>
      </c>
      <c r="P2939" s="9">
        <f t="shared" si="736"/>
        <v>84</v>
      </c>
      <c r="Q2939" s="9">
        <f t="shared" si="737"/>
        <v>40</v>
      </c>
      <c r="R2939" s="9">
        <f t="shared" si="738"/>
        <v>-8</v>
      </c>
      <c r="S2939" s="9">
        <f t="shared" si="739"/>
        <v>44</v>
      </c>
      <c r="T2939" s="9">
        <f t="shared" si="740"/>
        <v>-9</v>
      </c>
      <c r="U2939" s="9">
        <f t="shared" si="732"/>
        <v>3360</v>
      </c>
      <c r="V2939" s="9">
        <f t="shared" si="733"/>
        <v>-672</v>
      </c>
      <c r="W2939" s="1">
        <f t="shared" si="734"/>
        <v>3696</v>
      </c>
      <c r="X2939" s="1">
        <f t="shared" si="735"/>
        <v>-756</v>
      </c>
    </row>
    <row r="2940" spans="9:24">
      <c r="I2940" s="10">
        <f t="shared" si="727"/>
        <v>0</v>
      </c>
      <c r="J2940" s="10">
        <f t="shared" si="728"/>
        <v>0</v>
      </c>
      <c r="K2940" s="10">
        <f t="shared" si="729"/>
        <v>0</v>
      </c>
      <c r="L2940" s="9">
        <f t="shared" si="741"/>
        <v>68</v>
      </c>
      <c r="M2940" s="9">
        <f t="shared" si="726"/>
        <v>164</v>
      </c>
      <c r="N2940" s="9">
        <f t="shared" si="730"/>
        <v>-232</v>
      </c>
      <c r="O2940" s="9">
        <f t="shared" si="731"/>
        <v>-232</v>
      </c>
      <c r="P2940" s="9">
        <f t="shared" si="736"/>
        <v>84</v>
      </c>
      <c r="Q2940" s="9">
        <f t="shared" si="737"/>
        <v>41</v>
      </c>
      <c r="R2940" s="9">
        <f t="shared" si="738"/>
        <v>-9</v>
      </c>
      <c r="S2940" s="9">
        <f t="shared" si="739"/>
        <v>45</v>
      </c>
      <c r="T2940" s="9">
        <f t="shared" si="740"/>
        <v>-10</v>
      </c>
      <c r="U2940" s="9">
        <f t="shared" si="732"/>
        <v>3444</v>
      </c>
      <c r="V2940" s="9">
        <f t="shared" si="733"/>
        <v>-756</v>
      </c>
      <c r="W2940" s="1">
        <f t="shared" si="734"/>
        <v>3780</v>
      </c>
      <c r="X2940" s="1">
        <f t="shared" si="735"/>
        <v>-840</v>
      </c>
    </row>
    <row r="2941" spans="9:24">
      <c r="I2941" s="10">
        <f t="shared" si="727"/>
        <v>0</v>
      </c>
      <c r="J2941" s="10">
        <f t="shared" si="728"/>
        <v>0</v>
      </c>
      <c r="K2941" s="10">
        <f t="shared" si="729"/>
        <v>0</v>
      </c>
      <c r="L2941" s="9">
        <f t="shared" si="741"/>
        <v>68</v>
      </c>
      <c r="M2941" s="9">
        <f t="shared" si="726"/>
        <v>168</v>
      </c>
      <c r="N2941" s="9">
        <f t="shared" si="730"/>
        <v>-236</v>
      </c>
      <c r="O2941" s="9">
        <f t="shared" si="731"/>
        <v>-236</v>
      </c>
      <c r="P2941" s="9">
        <f t="shared" si="736"/>
        <v>84</v>
      </c>
      <c r="Q2941" s="9">
        <f t="shared" si="737"/>
        <v>41</v>
      </c>
      <c r="R2941" s="9">
        <f t="shared" si="738"/>
        <v>-9</v>
      </c>
      <c r="S2941" s="9">
        <f t="shared" si="739"/>
        <v>45</v>
      </c>
      <c r="T2941" s="9">
        <f t="shared" si="740"/>
        <v>-10</v>
      </c>
      <c r="U2941" s="9">
        <f t="shared" si="732"/>
        <v>3444</v>
      </c>
      <c r="V2941" s="9">
        <f t="shared" si="733"/>
        <v>-756</v>
      </c>
      <c r="W2941" s="1">
        <f t="shared" si="734"/>
        <v>3780</v>
      </c>
      <c r="X2941" s="1">
        <f t="shared" si="735"/>
        <v>-840</v>
      </c>
    </row>
    <row r="2942" spans="9:24">
      <c r="I2942" s="10">
        <f t="shared" si="727"/>
        <v>0</v>
      </c>
      <c r="J2942" s="10">
        <f t="shared" si="728"/>
        <v>0</v>
      </c>
      <c r="K2942" s="10">
        <f t="shared" si="729"/>
        <v>0</v>
      </c>
      <c r="L2942" s="9">
        <f t="shared" si="741"/>
        <v>68</v>
      </c>
      <c r="M2942" s="9">
        <f t="shared" si="726"/>
        <v>172</v>
      </c>
      <c r="N2942" s="9">
        <f t="shared" si="730"/>
        <v>-240</v>
      </c>
      <c r="O2942" s="9">
        <f t="shared" si="731"/>
        <v>-240</v>
      </c>
      <c r="P2942" s="9">
        <f t="shared" si="736"/>
        <v>84</v>
      </c>
      <c r="Q2942" s="9">
        <f t="shared" si="737"/>
        <v>42</v>
      </c>
      <c r="R2942" s="9">
        <f t="shared" si="738"/>
        <v>-10</v>
      </c>
      <c r="S2942" s="9">
        <f t="shared" si="739"/>
        <v>46</v>
      </c>
      <c r="T2942" s="9">
        <f t="shared" si="740"/>
        <v>-11</v>
      </c>
      <c r="U2942" s="9">
        <f t="shared" si="732"/>
        <v>3528</v>
      </c>
      <c r="V2942" s="9">
        <f t="shared" si="733"/>
        <v>-840</v>
      </c>
      <c r="W2942" s="1">
        <f t="shared" si="734"/>
        <v>3864</v>
      </c>
      <c r="X2942" s="1">
        <f t="shared" si="735"/>
        <v>-924</v>
      </c>
    </row>
    <row r="2943" spans="9:24">
      <c r="I2943" s="10">
        <f t="shared" si="727"/>
        <v>0</v>
      </c>
      <c r="J2943" s="10">
        <f t="shared" si="728"/>
        <v>0</v>
      </c>
      <c r="K2943" s="10">
        <f t="shared" si="729"/>
        <v>0</v>
      </c>
      <c r="L2943" s="9">
        <f t="shared" si="741"/>
        <v>68</v>
      </c>
      <c r="M2943" s="9">
        <f t="shared" si="726"/>
        <v>176</v>
      </c>
      <c r="N2943" s="9">
        <f t="shared" si="730"/>
        <v>-244</v>
      </c>
      <c r="O2943" s="9">
        <f t="shared" si="731"/>
        <v>-244</v>
      </c>
      <c r="P2943" s="9">
        <f t="shared" si="736"/>
        <v>84</v>
      </c>
      <c r="Q2943" s="9">
        <f t="shared" si="737"/>
        <v>42</v>
      </c>
      <c r="R2943" s="9">
        <f t="shared" si="738"/>
        <v>-10</v>
      </c>
      <c r="S2943" s="9">
        <f t="shared" si="739"/>
        <v>46</v>
      </c>
      <c r="T2943" s="9">
        <f t="shared" si="740"/>
        <v>-11</v>
      </c>
      <c r="U2943" s="9">
        <f t="shared" si="732"/>
        <v>3528</v>
      </c>
      <c r="V2943" s="9">
        <f t="shared" si="733"/>
        <v>-840</v>
      </c>
      <c r="W2943" s="1">
        <f t="shared" si="734"/>
        <v>3864</v>
      </c>
      <c r="X2943" s="1">
        <f t="shared" si="735"/>
        <v>-924</v>
      </c>
    </row>
    <row r="2944" spans="9:24">
      <c r="I2944" s="10">
        <f t="shared" si="727"/>
        <v>0</v>
      </c>
      <c r="J2944" s="10">
        <f t="shared" si="728"/>
        <v>0</v>
      </c>
      <c r="K2944" s="10">
        <f t="shared" si="729"/>
        <v>0</v>
      </c>
      <c r="L2944" s="9">
        <f t="shared" si="741"/>
        <v>68</v>
      </c>
      <c r="M2944" s="9">
        <f t="shared" si="726"/>
        <v>180</v>
      </c>
      <c r="N2944" s="9">
        <f t="shared" si="730"/>
        <v>-248</v>
      </c>
      <c r="O2944" s="9">
        <f t="shared" si="731"/>
        <v>-248</v>
      </c>
      <c r="P2944" s="9">
        <f t="shared" si="736"/>
        <v>84</v>
      </c>
      <c r="Q2944" s="9">
        <f t="shared" si="737"/>
        <v>43</v>
      </c>
      <c r="R2944" s="9">
        <f t="shared" si="738"/>
        <v>-11</v>
      </c>
      <c r="S2944" s="9">
        <f t="shared" si="739"/>
        <v>47</v>
      </c>
      <c r="T2944" s="9">
        <f t="shared" si="740"/>
        <v>-13</v>
      </c>
      <c r="U2944" s="9">
        <f t="shared" si="732"/>
        <v>3612</v>
      </c>
      <c r="V2944" s="9">
        <f t="shared" si="733"/>
        <v>-924</v>
      </c>
      <c r="W2944" s="1">
        <f t="shared" si="734"/>
        <v>3948</v>
      </c>
      <c r="X2944" s="1">
        <f t="shared" si="735"/>
        <v>-1092</v>
      </c>
    </row>
    <row r="2945" spans="9:24">
      <c r="I2945" s="10">
        <f t="shared" si="727"/>
        <v>0</v>
      </c>
      <c r="J2945" s="10">
        <f t="shared" si="728"/>
        <v>0</v>
      </c>
      <c r="K2945" s="10">
        <f t="shared" si="729"/>
        <v>0</v>
      </c>
      <c r="L2945" s="9">
        <f t="shared" si="741"/>
        <v>68</v>
      </c>
      <c r="M2945" s="9">
        <f t="shared" si="726"/>
        <v>184</v>
      </c>
      <c r="N2945" s="9">
        <f t="shared" si="730"/>
        <v>-252</v>
      </c>
      <c r="O2945" s="9">
        <f t="shared" si="731"/>
        <v>-252</v>
      </c>
      <c r="P2945" s="9">
        <f t="shared" si="736"/>
        <v>84</v>
      </c>
      <c r="Q2945" s="9">
        <f t="shared" si="737"/>
        <v>43</v>
      </c>
      <c r="R2945" s="9">
        <f t="shared" si="738"/>
        <v>-11</v>
      </c>
      <c r="S2945" s="9">
        <f t="shared" si="739"/>
        <v>47</v>
      </c>
      <c r="T2945" s="9">
        <f t="shared" si="740"/>
        <v>-13</v>
      </c>
      <c r="U2945" s="9">
        <f t="shared" si="732"/>
        <v>3612</v>
      </c>
      <c r="V2945" s="9">
        <f t="shared" si="733"/>
        <v>-924</v>
      </c>
      <c r="W2945" s="1">
        <f t="shared" si="734"/>
        <v>3948</v>
      </c>
      <c r="X2945" s="1">
        <f t="shared" si="735"/>
        <v>-1092</v>
      </c>
    </row>
    <row r="2946" spans="9:24">
      <c r="I2946" s="10">
        <f t="shared" si="727"/>
        <v>0</v>
      </c>
      <c r="J2946" s="10">
        <f t="shared" si="728"/>
        <v>0</v>
      </c>
      <c r="K2946" s="10">
        <f t="shared" si="729"/>
        <v>0</v>
      </c>
      <c r="L2946" s="9">
        <f t="shared" si="741"/>
        <v>68</v>
      </c>
      <c r="M2946" s="9">
        <f t="shared" ref="M2946:M3009" si="742">M2883</f>
        <v>188</v>
      </c>
      <c r="N2946" s="9">
        <f t="shared" si="730"/>
        <v>-256</v>
      </c>
      <c r="O2946" s="9">
        <f t="shared" si="731"/>
        <v>-256</v>
      </c>
      <c r="P2946" s="9">
        <f t="shared" si="736"/>
        <v>84</v>
      </c>
      <c r="Q2946" s="9">
        <f t="shared" si="737"/>
        <v>44</v>
      </c>
      <c r="R2946" s="9">
        <f t="shared" si="738"/>
        <v>-12</v>
      </c>
      <c r="S2946" s="9">
        <f t="shared" si="739"/>
        <v>48</v>
      </c>
      <c r="T2946" s="9">
        <f t="shared" si="740"/>
        <v>-14</v>
      </c>
      <c r="U2946" s="9">
        <f t="shared" si="732"/>
        <v>3696</v>
      </c>
      <c r="V2946" s="9">
        <f t="shared" si="733"/>
        <v>-1008</v>
      </c>
      <c r="W2946" s="1">
        <f t="shared" si="734"/>
        <v>4032</v>
      </c>
      <c r="X2946" s="1">
        <f t="shared" si="735"/>
        <v>-1176</v>
      </c>
    </row>
    <row r="2947" spans="9:24">
      <c r="I2947" s="10">
        <f t="shared" ref="I2947:I3010" si="743">IF(O2947&lt;0,0,1/($B$11/U2947+$C$11/V2947))</f>
        <v>0</v>
      </c>
      <c r="J2947" s="10">
        <f t="shared" ref="J2947:J3010" si="744">IF(O2947&lt;0,0,1/($B$11/W2947+$C$11/V2947))</f>
        <v>0</v>
      </c>
      <c r="K2947" s="10">
        <f t="shared" ref="K2947:K3010" si="745">IF(O2947&lt;0,0,1/($B$11/U2947+$C$11/X2947))</f>
        <v>0</v>
      </c>
      <c r="L2947" s="9">
        <f t="shared" si="741"/>
        <v>68</v>
      </c>
      <c r="M2947" s="9">
        <f t="shared" si="742"/>
        <v>192</v>
      </c>
      <c r="N2947" s="9">
        <f t="shared" ref="N2947:N3010" si="746">IF(O2947&gt;252,252,O2947)</f>
        <v>-260</v>
      </c>
      <c r="O2947" s="9">
        <f t="shared" ref="O2947:O3010" si="747">A$8-L2947-M2947</f>
        <v>-260</v>
      </c>
      <c r="P2947" s="9">
        <f t="shared" si="736"/>
        <v>84</v>
      </c>
      <c r="Q2947" s="9">
        <f t="shared" si="737"/>
        <v>44</v>
      </c>
      <c r="R2947" s="9">
        <f t="shared" si="738"/>
        <v>-12</v>
      </c>
      <c r="S2947" s="9">
        <f t="shared" si="739"/>
        <v>48</v>
      </c>
      <c r="T2947" s="9">
        <f t="shared" si="740"/>
        <v>-14</v>
      </c>
      <c r="U2947" s="9">
        <f t="shared" ref="U2947:U3010" si="748">P2947*Q2947*$B$8</f>
        <v>3696</v>
      </c>
      <c r="V2947" s="9">
        <f t="shared" ref="V2947:V3010" si="749">P2947*R2947*$C$8</f>
        <v>-1008</v>
      </c>
      <c r="W2947" s="1">
        <f t="shared" ref="W2947:W3010" si="750">P2947*S2947*$B$8</f>
        <v>4032</v>
      </c>
      <c r="X2947" s="1">
        <f t="shared" ref="X2947:X3010" si="751">P2947*T2947*$C$8</f>
        <v>-1176</v>
      </c>
    </row>
    <row r="2948" spans="9:24">
      <c r="I2948" s="10">
        <f t="shared" si="743"/>
        <v>0</v>
      </c>
      <c r="J2948" s="10">
        <f t="shared" si="744"/>
        <v>0</v>
      </c>
      <c r="K2948" s="10">
        <f t="shared" si="745"/>
        <v>0</v>
      </c>
      <c r="L2948" s="9">
        <f t="shared" si="741"/>
        <v>68</v>
      </c>
      <c r="M2948" s="9">
        <f t="shared" si="742"/>
        <v>196</v>
      </c>
      <c r="N2948" s="9">
        <f t="shared" si="746"/>
        <v>-264</v>
      </c>
      <c r="O2948" s="9">
        <f t="shared" si="747"/>
        <v>-264</v>
      </c>
      <c r="P2948" s="9">
        <f t="shared" si="736"/>
        <v>84</v>
      </c>
      <c r="Q2948" s="9">
        <f t="shared" si="737"/>
        <v>45</v>
      </c>
      <c r="R2948" s="9">
        <f t="shared" si="738"/>
        <v>-13</v>
      </c>
      <c r="S2948" s="9">
        <f t="shared" si="739"/>
        <v>49</v>
      </c>
      <c r="T2948" s="9">
        <f t="shared" si="740"/>
        <v>-15</v>
      </c>
      <c r="U2948" s="9">
        <f t="shared" si="748"/>
        <v>3780</v>
      </c>
      <c r="V2948" s="9">
        <f t="shared" si="749"/>
        <v>-1092</v>
      </c>
      <c r="W2948" s="1">
        <f t="shared" si="750"/>
        <v>4116</v>
      </c>
      <c r="X2948" s="1">
        <f t="shared" si="751"/>
        <v>-1260</v>
      </c>
    </row>
    <row r="2949" spans="9:24">
      <c r="I2949" s="10">
        <f t="shared" si="743"/>
        <v>0</v>
      </c>
      <c r="J2949" s="10">
        <f t="shared" si="744"/>
        <v>0</v>
      </c>
      <c r="K2949" s="10">
        <f t="shared" si="745"/>
        <v>0</v>
      </c>
      <c r="L2949" s="9">
        <f t="shared" si="741"/>
        <v>68</v>
      </c>
      <c r="M2949" s="9">
        <f t="shared" si="742"/>
        <v>200</v>
      </c>
      <c r="N2949" s="9">
        <f t="shared" si="746"/>
        <v>-268</v>
      </c>
      <c r="O2949" s="9">
        <f t="shared" si="747"/>
        <v>-268</v>
      </c>
      <c r="P2949" s="9">
        <f t="shared" si="736"/>
        <v>84</v>
      </c>
      <c r="Q2949" s="9">
        <f t="shared" si="737"/>
        <v>45</v>
      </c>
      <c r="R2949" s="9">
        <f t="shared" si="738"/>
        <v>-13</v>
      </c>
      <c r="S2949" s="9">
        <f t="shared" si="739"/>
        <v>49</v>
      </c>
      <c r="T2949" s="9">
        <f t="shared" si="740"/>
        <v>-15</v>
      </c>
      <c r="U2949" s="9">
        <f t="shared" si="748"/>
        <v>3780</v>
      </c>
      <c r="V2949" s="9">
        <f t="shared" si="749"/>
        <v>-1092</v>
      </c>
      <c r="W2949" s="1">
        <f t="shared" si="750"/>
        <v>4116</v>
      </c>
      <c r="X2949" s="1">
        <f t="shared" si="751"/>
        <v>-1260</v>
      </c>
    </row>
    <row r="2950" spans="9:24">
      <c r="I2950" s="10">
        <f t="shared" si="743"/>
        <v>0</v>
      </c>
      <c r="J2950" s="10">
        <f t="shared" si="744"/>
        <v>0</v>
      </c>
      <c r="K2950" s="10">
        <f t="shared" si="745"/>
        <v>0</v>
      </c>
      <c r="L2950" s="9">
        <f t="shared" si="741"/>
        <v>68</v>
      </c>
      <c r="M2950" s="9">
        <f t="shared" si="742"/>
        <v>204</v>
      </c>
      <c r="N2950" s="9">
        <f t="shared" si="746"/>
        <v>-272</v>
      </c>
      <c r="O2950" s="9">
        <f t="shared" si="747"/>
        <v>-272</v>
      </c>
      <c r="P2950" s="9">
        <f t="shared" si="736"/>
        <v>84</v>
      </c>
      <c r="Q2950" s="9">
        <f t="shared" si="737"/>
        <v>46</v>
      </c>
      <c r="R2950" s="9">
        <f t="shared" si="738"/>
        <v>-14</v>
      </c>
      <c r="S2950" s="9">
        <f t="shared" si="739"/>
        <v>50</v>
      </c>
      <c r="T2950" s="9">
        <f t="shared" si="740"/>
        <v>-16</v>
      </c>
      <c r="U2950" s="9">
        <f t="shared" si="748"/>
        <v>3864</v>
      </c>
      <c r="V2950" s="9">
        <f t="shared" si="749"/>
        <v>-1176</v>
      </c>
      <c r="W2950" s="1">
        <f t="shared" si="750"/>
        <v>4200</v>
      </c>
      <c r="X2950" s="1">
        <f t="shared" si="751"/>
        <v>-1344</v>
      </c>
    </row>
    <row r="2951" spans="9:24">
      <c r="I2951" s="10">
        <f t="shared" si="743"/>
        <v>0</v>
      </c>
      <c r="J2951" s="10">
        <f t="shared" si="744"/>
        <v>0</v>
      </c>
      <c r="K2951" s="10">
        <f t="shared" si="745"/>
        <v>0</v>
      </c>
      <c r="L2951" s="9">
        <f t="shared" si="741"/>
        <v>68</v>
      </c>
      <c r="M2951" s="9">
        <f t="shared" si="742"/>
        <v>208</v>
      </c>
      <c r="N2951" s="9">
        <f t="shared" si="746"/>
        <v>-276</v>
      </c>
      <c r="O2951" s="9">
        <f t="shared" si="747"/>
        <v>-276</v>
      </c>
      <c r="P2951" s="9">
        <f t="shared" si="736"/>
        <v>84</v>
      </c>
      <c r="Q2951" s="9">
        <f t="shared" si="737"/>
        <v>46</v>
      </c>
      <c r="R2951" s="9">
        <f t="shared" si="738"/>
        <v>-14</v>
      </c>
      <c r="S2951" s="9">
        <f t="shared" si="739"/>
        <v>50</v>
      </c>
      <c r="T2951" s="9">
        <f t="shared" si="740"/>
        <v>-16</v>
      </c>
      <c r="U2951" s="9">
        <f t="shared" si="748"/>
        <v>3864</v>
      </c>
      <c r="V2951" s="9">
        <f t="shared" si="749"/>
        <v>-1176</v>
      </c>
      <c r="W2951" s="1">
        <f t="shared" si="750"/>
        <v>4200</v>
      </c>
      <c r="X2951" s="1">
        <f t="shared" si="751"/>
        <v>-1344</v>
      </c>
    </row>
    <row r="2952" spans="9:24">
      <c r="I2952" s="10">
        <f t="shared" si="743"/>
        <v>0</v>
      </c>
      <c r="J2952" s="10">
        <f t="shared" si="744"/>
        <v>0</v>
      </c>
      <c r="K2952" s="10">
        <f t="shared" si="745"/>
        <v>0</v>
      </c>
      <c r="L2952" s="9">
        <f t="shared" si="741"/>
        <v>68</v>
      </c>
      <c r="M2952" s="9">
        <f t="shared" si="742"/>
        <v>212</v>
      </c>
      <c r="N2952" s="9">
        <f t="shared" si="746"/>
        <v>-280</v>
      </c>
      <c r="O2952" s="9">
        <f t="shared" si="747"/>
        <v>-280</v>
      </c>
      <c r="P2952" s="9">
        <f t="shared" si="736"/>
        <v>84</v>
      </c>
      <c r="Q2952" s="9">
        <f t="shared" si="737"/>
        <v>47</v>
      </c>
      <c r="R2952" s="9">
        <f t="shared" si="738"/>
        <v>-15</v>
      </c>
      <c r="S2952" s="9">
        <f t="shared" si="739"/>
        <v>51</v>
      </c>
      <c r="T2952" s="9">
        <f t="shared" si="740"/>
        <v>-17</v>
      </c>
      <c r="U2952" s="9">
        <f t="shared" si="748"/>
        <v>3948</v>
      </c>
      <c r="V2952" s="9">
        <f t="shared" si="749"/>
        <v>-1260</v>
      </c>
      <c r="W2952" s="1">
        <f t="shared" si="750"/>
        <v>4284</v>
      </c>
      <c r="X2952" s="1">
        <f t="shared" si="751"/>
        <v>-1428</v>
      </c>
    </row>
    <row r="2953" spans="9:24">
      <c r="I2953" s="10">
        <f t="shared" si="743"/>
        <v>0</v>
      </c>
      <c r="J2953" s="10">
        <f t="shared" si="744"/>
        <v>0</v>
      </c>
      <c r="K2953" s="10">
        <f t="shared" si="745"/>
        <v>0</v>
      </c>
      <c r="L2953" s="9">
        <f t="shared" si="741"/>
        <v>68</v>
      </c>
      <c r="M2953" s="9">
        <f t="shared" si="742"/>
        <v>216</v>
      </c>
      <c r="N2953" s="9">
        <f t="shared" si="746"/>
        <v>-284</v>
      </c>
      <c r="O2953" s="9">
        <f t="shared" si="747"/>
        <v>-284</v>
      </c>
      <c r="P2953" s="9">
        <f t="shared" si="736"/>
        <v>84</v>
      </c>
      <c r="Q2953" s="9">
        <f t="shared" si="737"/>
        <v>47</v>
      </c>
      <c r="R2953" s="9">
        <f t="shared" si="738"/>
        <v>-15</v>
      </c>
      <c r="S2953" s="9">
        <f t="shared" si="739"/>
        <v>51</v>
      </c>
      <c r="T2953" s="9">
        <f t="shared" si="740"/>
        <v>-17</v>
      </c>
      <c r="U2953" s="9">
        <f t="shared" si="748"/>
        <v>3948</v>
      </c>
      <c r="V2953" s="9">
        <f t="shared" si="749"/>
        <v>-1260</v>
      </c>
      <c r="W2953" s="1">
        <f t="shared" si="750"/>
        <v>4284</v>
      </c>
      <c r="X2953" s="1">
        <f t="shared" si="751"/>
        <v>-1428</v>
      </c>
    </row>
    <row r="2954" spans="9:24">
      <c r="I2954" s="10">
        <f t="shared" si="743"/>
        <v>0</v>
      </c>
      <c r="J2954" s="10">
        <f t="shared" si="744"/>
        <v>0</v>
      </c>
      <c r="K2954" s="10">
        <f t="shared" si="745"/>
        <v>0</v>
      </c>
      <c r="L2954" s="9">
        <f t="shared" si="741"/>
        <v>68</v>
      </c>
      <c r="M2954" s="9">
        <f t="shared" si="742"/>
        <v>220</v>
      </c>
      <c r="N2954" s="9">
        <f t="shared" si="746"/>
        <v>-288</v>
      </c>
      <c r="O2954" s="9">
        <f t="shared" si="747"/>
        <v>-288</v>
      </c>
      <c r="P2954" s="9">
        <f t="shared" si="736"/>
        <v>84</v>
      </c>
      <c r="Q2954" s="9">
        <f t="shared" si="737"/>
        <v>48</v>
      </c>
      <c r="R2954" s="9">
        <f t="shared" si="738"/>
        <v>-16</v>
      </c>
      <c r="S2954" s="9">
        <f t="shared" si="739"/>
        <v>52</v>
      </c>
      <c r="T2954" s="9">
        <f t="shared" si="740"/>
        <v>-18</v>
      </c>
      <c r="U2954" s="9">
        <f t="shared" si="748"/>
        <v>4032</v>
      </c>
      <c r="V2954" s="9">
        <f t="shared" si="749"/>
        <v>-1344</v>
      </c>
      <c r="W2954" s="1">
        <f t="shared" si="750"/>
        <v>4368</v>
      </c>
      <c r="X2954" s="1">
        <f t="shared" si="751"/>
        <v>-1512</v>
      </c>
    </row>
    <row r="2955" spans="9:24">
      <c r="I2955" s="10">
        <f t="shared" si="743"/>
        <v>0</v>
      </c>
      <c r="J2955" s="10">
        <f t="shared" si="744"/>
        <v>0</v>
      </c>
      <c r="K2955" s="10">
        <f t="shared" si="745"/>
        <v>0</v>
      </c>
      <c r="L2955" s="9">
        <f t="shared" si="741"/>
        <v>68</v>
      </c>
      <c r="M2955" s="9">
        <f t="shared" si="742"/>
        <v>224</v>
      </c>
      <c r="N2955" s="9">
        <f t="shared" si="746"/>
        <v>-292</v>
      </c>
      <c r="O2955" s="9">
        <f t="shared" si="747"/>
        <v>-292</v>
      </c>
      <c r="P2955" s="9">
        <f t="shared" si="736"/>
        <v>84</v>
      </c>
      <c r="Q2955" s="9">
        <f t="shared" si="737"/>
        <v>48</v>
      </c>
      <c r="R2955" s="9">
        <f t="shared" si="738"/>
        <v>-16</v>
      </c>
      <c r="S2955" s="9">
        <f t="shared" si="739"/>
        <v>52</v>
      </c>
      <c r="T2955" s="9">
        <f t="shared" si="740"/>
        <v>-18</v>
      </c>
      <c r="U2955" s="9">
        <f t="shared" si="748"/>
        <v>4032</v>
      </c>
      <c r="V2955" s="9">
        <f t="shared" si="749"/>
        <v>-1344</v>
      </c>
      <c r="W2955" s="1">
        <f t="shared" si="750"/>
        <v>4368</v>
      </c>
      <c r="X2955" s="1">
        <f t="shared" si="751"/>
        <v>-1512</v>
      </c>
    </row>
    <row r="2956" spans="9:24">
      <c r="I2956" s="10">
        <f t="shared" si="743"/>
        <v>0</v>
      </c>
      <c r="J2956" s="10">
        <f t="shared" si="744"/>
        <v>0</v>
      </c>
      <c r="K2956" s="10">
        <f t="shared" si="745"/>
        <v>0</v>
      </c>
      <c r="L2956" s="9">
        <f t="shared" si="741"/>
        <v>68</v>
      </c>
      <c r="M2956" s="9">
        <f t="shared" si="742"/>
        <v>228</v>
      </c>
      <c r="N2956" s="9">
        <f t="shared" si="746"/>
        <v>-296</v>
      </c>
      <c r="O2956" s="9">
        <f t="shared" si="747"/>
        <v>-296</v>
      </c>
      <c r="P2956" s="9">
        <f t="shared" si="736"/>
        <v>84</v>
      </c>
      <c r="Q2956" s="9">
        <f t="shared" si="737"/>
        <v>49</v>
      </c>
      <c r="R2956" s="9">
        <f t="shared" si="738"/>
        <v>-17</v>
      </c>
      <c r="S2956" s="9">
        <f t="shared" si="739"/>
        <v>53</v>
      </c>
      <c r="T2956" s="9">
        <f t="shared" si="740"/>
        <v>-19</v>
      </c>
      <c r="U2956" s="9">
        <f t="shared" si="748"/>
        <v>4116</v>
      </c>
      <c r="V2956" s="9">
        <f t="shared" si="749"/>
        <v>-1428</v>
      </c>
      <c r="W2956" s="1">
        <f t="shared" si="750"/>
        <v>4452</v>
      </c>
      <c r="X2956" s="1">
        <f t="shared" si="751"/>
        <v>-1596</v>
      </c>
    </row>
    <row r="2957" spans="9:24">
      <c r="I2957" s="10">
        <f t="shared" si="743"/>
        <v>0</v>
      </c>
      <c r="J2957" s="10">
        <f t="shared" si="744"/>
        <v>0</v>
      </c>
      <c r="K2957" s="10">
        <f t="shared" si="745"/>
        <v>0</v>
      </c>
      <c r="L2957" s="9">
        <f t="shared" si="741"/>
        <v>68</v>
      </c>
      <c r="M2957" s="9">
        <f t="shared" si="742"/>
        <v>232</v>
      </c>
      <c r="N2957" s="9">
        <f t="shared" si="746"/>
        <v>-300</v>
      </c>
      <c r="O2957" s="9">
        <f t="shared" si="747"/>
        <v>-300</v>
      </c>
      <c r="P2957" s="9">
        <f t="shared" si="736"/>
        <v>84</v>
      </c>
      <c r="Q2957" s="9">
        <f t="shared" si="737"/>
        <v>49</v>
      </c>
      <c r="R2957" s="9">
        <f t="shared" si="738"/>
        <v>-17</v>
      </c>
      <c r="S2957" s="9">
        <f t="shared" si="739"/>
        <v>53</v>
      </c>
      <c r="T2957" s="9">
        <f t="shared" si="740"/>
        <v>-19</v>
      </c>
      <c r="U2957" s="9">
        <f t="shared" si="748"/>
        <v>4116</v>
      </c>
      <c r="V2957" s="9">
        <f t="shared" si="749"/>
        <v>-1428</v>
      </c>
      <c r="W2957" s="1">
        <f t="shared" si="750"/>
        <v>4452</v>
      </c>
      <c r="X2957" s="1">
        <f t="shared" si="751"/>
        <v>-1596</v>
      </c>
    </row>
    <row r="2958" spans="9:24">
      <c r="I2958" s="10">
        <f t="shared" si="743"/>
        <v>0</v>
      </c>
      <c r="J2958" s="10">
        <f t="shared" si="744"/>
        <v>0</v>
      </c>
      <c r="K2958" s="10">
        <f t="shared" si="745"/>
        <v>0</v>
      </c>
      <c r="L2958" s="9">
        <f t="shared" si="741"/>
        <v>68</v>
      </c>
      <c r="M2958" s="9">
        <f t="shared" si="742"/>
        <v>236</v>
      </c>
      <c r="N2958" s="9">
        <f t="shared" si="746"/>
        <v>-304</v>
      </c>
      <c r="O2958" s="9">
        <f t="shared" si="747"/>
        <v>-304</v>
      </c>
      <c r="P2958" s="9">
        <f t="shared" si="736"/>
        <v>84</v>
      </c>
      <c r="Q2958" s="9">
        <f t="shared" si="737"/>
        <v>50</v>
      </c>
      <c r="R2958" s="9">
        <f t="shared" si="738"/>
        <v>-18</v>
      </c>
      <c r="S2958" s="9">
        <f t="shared" si="739"/>
        <v>55</v>
      </c>
      <c r="T2958" s="9">
        <f t="shared" si="740"/>
        <v>-20</v>
      </c>
      <c r="U2958" s="9">
        <f t="shared" si="748"/>
        <v>4200</v>
      </c>
      <c r="V2958" s="9">
        <f t="shared" si="749"/>
        <v>-1512</v>
      </c>
      <c r="W2958" s="1">
        <f t="shared" si="750"/>
        <v>4620</v>
      </c>
      <c r="X2958" s="1">
        <f t="shared" si="751"/>
        <v>-1680</v>
      </c>
    </row>
    <row r="2959" spans="9:24">
      <c r="I2959" s="10">
        <f t="shared" si="743"/>
        <v>0</v>
      </c>
      <c r="J2959" s="10">
        <f t="shared" si="744"/>
        <v>0</v>
      </c>
      <c r="K2959" s="10">
        <f t="shared" si="745"/>
        <v>0</v>
      </c>
      <c r="L2959" s="9">
        <f t="shared" si="741"/>
        <v>68</v>
      </c>
      <c r="M2959" s="9">
        <f t="shared" si="742"/>
        <v>240</v>
      </c>
      <c r="N2959" s="9">
        <f t="shared" si="746"/>
        <v>-308</v>
      </c>
      <c r="O2959" s="9">
        <f t="shared" si="747"/>
        <v>-308</v>
      </c>
      <c r="P2959" s="9">
        <f t="shared" si="736"/>
        <v>84</v>
      </c>
      <c r="Q2959" s="9">
        <f t="shared" si="737"/>
        <v>50</v>
      </c>
      <c r="R2959" s="9">
        <f t="shared" si="738"/>
        <v>-18</v>
      </c>
      <c r="S2959" s="9">
        <f t="shared" si="739"/>
        <v>55</v>
      </c>
      <c r="T2959" s="9">
        <f t="shared" si="740"/>
        <v>-20</v>
      </c>
      <c r="U2959" s="9">
        <f t="shared" si="748"/>
        <v>4200</v>
      </c>
      <c r="V2959" s="9">
        <f t="shared" si="749"/>
        <v>-1512</v>
      </c>
      <c r="W2959" s="1">
        <f t="shared" si="750"/>
        <v>4620</v>
      </c>
      <c r="X2959" s="1">
        <f t="shared" si="751"/>
        <v>-1680</v>
      </c>
    </row>
    <row r="2960" spans="9:24">
      <c r="I2960" s="10">
        <f t="shared" si="743"/>
        <v>0</v>
      </c>
      <c r="J2960" s="10">
        <f t="shared" si="744"/>
        <v>0</v>
      </c>
      <c r="K2960" s="10">
        <f t="shared" si="745"/>
        <v>0</v>
      </c>
      <c r="L2960" s="9">
        <f t="shared" si="741"/>
        <v>68</v>
      </c>
      <c r="M2960" s="9">
        <f t="shared" si="742"/>
        <v>244</v>
      </c>
      <c r="N2960" s="9">
        <f t="shared" si="746"/>
        <v>-312</v>
      </c>
      <c r="O2960" s="9">
        <f t="shared" si="747"/>
        <v>-312</v>
      </c>
      <c r="P2960" s="9">
        <f t="shared" si="736"/>
        <v>84</v>
      </c>
      <c r="Q2960" s="9">
        <f t="shared" si="737"/>
        <v>51</v>
      </c>
      <c r="R2960" s="9">
        <f t="shared" si="738"/>
        <v>-19</v>
      </c>
      <c r="S2960" s="9">
        <f t="shared" si="739"/>
        <v>56</v>
      </c>
      <c r="T2960" s="9">
        <f t="shared" si="740"/>
        <v>-21</v>
      </c>
      <c r="U2960" s="9">
        <f t="shared" si="748"/>
        <v>4284</v>
      </c>
      <c r="V2960" s="9">
        <f t="shared" si="749"/>
        <v>-1596</v>
      </c>
      <c r="W2960" s="1">
        <f t="shared" si="750"/>
        <v>4704</v>
      </c>
      <c r="X2960" s="1">
        <f t="shared" si="751"/>
        <v>-1764</v>
      </c>
    </row>
    <row r="2961" spans="9:24">
      <c r="I2961" s="10">
        <f t="shared" si="743"/>
        <v>0</v>
      </c>
      <c r="J2961" s="10">
        <f t="shared" si="744"/>
        <v>0</v>
      </c>
      <c r="K2961" s="10">
        <f t="shared" si="745"/>
        <v>0</v>
      </c>
      <c r="L2961" s="9">
        <f t="shared" si="741"/>
        <v>68</v>
      </c>
      <c r="M2961" s="9">
        <f t="shared" si="742"/>
        <v>248</v>
      </c>
      <c r="N2961" s="9">
        <f t="shared" si="746"/>
        <v>-316</v>
      </c>
      <c r="O2961" s="9">
        <f t="shared" si="747"/>
        <v>-316</v>
      </c>
      <c r="P2961" s="9">
        <f t="shared" si="736"/>
        <v>84</v>
      </c>
      <c r="Q2961" s="9">
        <f t="shared" si="737"/>
        <v>51</v>
      </c>
      <c r="R2961" s="9">
        <f t="shared" si="738"/>
        <v>-19</v>
      </c>
      <c r="S2961" s="9">
        <f t="shared" si="739"/>
        <v>56</v>
      </c>
      <c r="T2961" s="9">
        <f t="shared" si="740"/>
        <v>-21</v>
      </c>
      <c r="U2961" s="9">
        <f t="shared" si="748"/>
        <v>4284</v>
      </c>
      <c r="V2961" s="9">
        <f t="shared" si="749"/>
        <v>-1596</v>
      </c>
      <c r="W2961" s="1">
        <f t="shared" si="750"/>
        <v>4704</v>
      </c>
      <c r="X2961" s="1">
        <f t="shared" si="751"/>
        <v>-1764</v>
      </c>
    </row>
    <row r="2962" spans="9:24">
      <c r="I2962" s="10">
        <f t="shared" si="743"/>
        <v>0</v>
      </c>
      <c r="J2962" s="10">
        <f t="shared" si="744"/>
        <v>0</v>
      </c>
      <c r="K2962" s="10">
        <f t="shared" si="745"/>
        <v>0</v>
      </c>
      <c r="L2962" s="9">
        <f t="shared" si="741"/>
        <v>68</v>
      </c>
      <c r="M2962" s="9">
        <f t="shared" si="742"/>
        <v>252</v>
      </c>
      <c r="N2962" s="9">
        <f t="shared" si="746"/>
        <v>-320</v>
      </c>
      <c r="O2962" s="9">
        <f t="shared" si="747"/>
        <v>-320</v>
      </c>
      <c r="P2962" s="9">
        <f t="shared" ref="P2962:P3025" si="752">INT(INT($A$2*2+$A$5+L2962/4)*$A$11/100+$A$11+10)</f>
        <v>84</v>
      </c>
      <c r="Q2962" s="9">
        <f t="shared" ref="Q2962:Q3025" si="753">INT(INT($B$2*2+$B$5+M2962/4)*$A$11/100+5)</f>
        <v>52</v>
      </c>
      <c r="R2962" s="9">
        <f t="shared" ref="R2962:R3025" si="754">INT(INT($C$2*2+$C$5+N2962/4)*$A$11/100+5)</f>
        <v>-20</v>
      </c>
      <c r="S2962" s="9">
        <f t="shared" ref="S2962:S3025" si="755">INT(Q2962*1.1)</f>
        <v>57</v>
      </c>
      <c r="T2962" s="9">
        <f t="shared" ref="T2962:T3025" si="756">INT(R2962*1.1)</f>
        <v>-22</v>
      </c>
      <c r="U2962" s="9">
        <f t="shared" si="748"/>
        <v>4368</v>
      </c>
      <c r="V2962" s="9">
        <f t="shared" si="749"/>
        <v>-1680</v>
      </c>
      <c r="W2962" s="1">
        <f t="shared" si="750"/>
        <v>4788</v>
      </c>
      <c r="X2962" s="1">
        <f t="shared" si="751"/>
        <v>-1848</v>
      </c>
    </row>
    <row r="2963" spans="9:24">
      <c r="I2963" s="10">
        <f t="shared" si="743"/>
        <v>0</v>
      </c>
      <c r="J2963" s="10">
        <f t="shared" si="744"/>
        <v>0</v>
      </c>
      <c r="K2963" s="10">
        <f t="shared" si="745"/>
        <v>0</v>
      </c>
      <c r="L2963" s="9">
        <f t="shared" si="741"/>
        <v>64</v>
      </c>
      <c r="M2963" s="9">
        <f t="shared" si="742"/>
        <v>4</v>
      </c>
      <c r="N2963" s="9">
        <f t="shared" si="746"/>
        <v>-68</v>
      </c>
      <c r="O2963" s="9">
        <f t="shared" si="747"/>
        <v>-68</v>
      </c>
      <c r="P2963" s="9">
        <f t="shared" si="752"/>
        <v>83</v>
      </c>
      <c r="Q2963" s="9">
        <f t="shared" si="753"/>
        <v>21</v>
      </c>
      <c r="R2963" s="9">
        <f t="shared" si="754"/>
        <v>12</v>
      </c>
      <c r="S2963" s="9">
        <f t="shared" si="755"/>
        <v>23</v>
      </c>
      <c r="T2963" s="9">
        <f t="shared" si="756"/>
        <v>13</v>
      </c>
      <c r="U2963" s="9">
        <f t="shared" si="748"/>
        <v>1743</v>
      </c>
      <c r="V2963" s="9">
        <f t="shared" si="749"/>
        <v>996</v>
      </c>
      <c r="W2963" s="1">
        <f t="shared" si="750"/>
        <v>1909</v>
      </c>
      <c r="X2963" s="1">
        <f t="shared" si="751"/>
        <v>1079</v>
      </c>
    </row>
    <row r="2964" spans="9:24">
      <c r="I2964" s="10">
        <f t="shared" si="743"/>
        <v>0</v>
      </c>
      <c r="J2964" s="10">
        <f t="shared" si="744"/>
        <v>0</v>
      </c>
      <c r="K2964" s="10">
        <f t="shared" si="745"/>
        <v>0</v>
      </c>
      <c r="L2964" s="9">
        <f t="shared" si="741"/>
        <v>64</v>
      </c>
      <c r="M2964" s="9">
        <f t="shared" si="742"/>
        <v>8</v>
      </c>
      <c r="N2964" s="9">
        <f t="shared" si="746"/>
        <v>-72</v>
      </c>
      <c r="O2964" s="9">
        <f t="shared" si="747"/>
        <v>-72</v>
      </c>
      <c r="P2964" s="9">
        <f t="shared" si="752"/>
        <v>83</v>
      </c>
      <c r="Q2964" s="9">
        <f t="shared" si="753"/>
        <v>21</v>
      </c>
      <c r="R2964" s="9">
        <f t="shared" si="754"/>
        <v>11</v>
      </c>
      <c r="S2964" s="9">
        <f t="shared" si="755"/>
        <v>23</v>
      </c>
      <c r="T2964" s="9">
        <f t="shared" si="756"/>
        <v>12</v>
      </c>
      <c r="U2964" s="9">
        <f t="shared" si="748"/>
        <v>1743</v>
      </c>
      <c r="V2964" s="9">
        <f t="shared" si="749"/>
        <v>913</v>
      </c>
      <c r="W2964" s="1">
        <f t="shared" si="750"/>
        <v>1909</v>
      </c>
      <c r="X2964" s="1">
        <f t="shared" si="751"/>
        <v>996</v>
      </c>
    </row>
    <row r="2965" spans="9:24">
      <c r="I2965" s="10">
        <f t="shared" si="743"/>
        <v>0</v>
      </c>
      <c r="J2965" s="10">
        <f t="shared" si="744"/>
        <v>0</v>
      </c>
      <c r="K2965" s="10">
        <f t="shared" si="745"/>
        <v>0</v>
      </c>
      <c r="L2965" s="9">
        <f t="shared" si="741"/>
        <v>64</v>
      </c>
      <c r="M2965" s="9">
        <f t="shared" si="742"/>
        <v>12</v>
      </c>
      <c r="N2965" s="9">
        <f t="shared" si="746"/>
        <v>-76</v>
      </c>
      <c r="O2965" s="9">
        <f t="shared" si="747"/>
        <v>-76</v>
      </c>
      <c r="P2965" s="9">
        <f t="shared" si="752"/>
        <v>83</v>
      </c>
      <c r="Q2965" s="9">
        <f t="shared" si="753"/>
        <v>22</v>
      </c>
      <c r="R2965" s="9">
        <f t="shared" si="754"/>
        <v>11</v>
      </c>
      <c r="S2965" s="9">
        <f t="shared" si="755"/>
        <v>24</v>
      </c>
      <c r="T2965" s="9">
        <f t="shared" si="756"/>
        <v>12</v>
      </c>
      <c r="U2965" s="9">
        <f t="shared" si="748"/>
        <v>1826</v>
      </c>
      <c r="V2965" s="9">
        <f t="shared" si="749"/>
        <v>913</v>
      </c>
      <c r="W2965" s="1">
        <f t="shared" si="750"/>
        <v>1992</v>
      </c>
      <c r="X2965" s="1">
        <f t="shared" si="751"/>
        <v>996</v>
      </c>
    </row>
    <row r="2966" spans="9:24">
      <c r="I2966" s="10">
        <f t="shared" si="743"/>
        <v>0</v>
      </c>
      <c r="J2966" s="10">
        <f t="shared" si="744"/>
        <v>0</v>
      </c>
      <c r="K2966" s="10">
        <f t="shared" si="745"/>
        <v>0</v>
      </c>
      <c r="L2966" s="9">
        <f t="shared" si="741"/>
        <v>64</v>
      </c>
      <c r="M2966" s="9">
        <f t="shared" si="742"/>
        <v>16</v>
      </c>
      <c r="N2966" s="9">
        <f t="shared" si="746"/>
        <v>-80</v>
      </c>
      <c r="O2966" s="9">
        <f t="shared" si="747"/>
        <v>-80</v>
      </c>
      <c r="P2966" s="9">
        <f t="shared" si="752"/>
        <v>83</v>
      </c>
      <c r="Q2966" s="9">
        <f t="shared" si="753"/>
        <v>22</v>
      </c>
      <c r="R2966" s="9">
        <f t="shared" si="754"/>
        <v>10</v>
      </c>
      <c r="S2966" s="9">
        <f t="shared" si="755"/>
        <v>24</v>
      </c>
      <c r="T2966" s="9">
        <f t="shared" si="756"/>
        <v>11</v>
      </c>
      <c r="U2966" s="9">
        <f t="shared" si="748"/>
        <v>1826</v>
      </c>
      <c r="V2966" s="9">
        <f t="shared" si="749"/>
        <v>830</v>
      </c>
      <c r="W2966" s="1">
        <f t="shared" si="750"/>
        <v>1992</v>
      </c>
      <c r="X2966" s="1">
        <f t="shared" si="751"/>
        <v>913</v>
      </c>
    </row>
    <row r="2967" spans="9:24">
      <c r="I2967" s="10">
        <f t="shared" si="743"/>
        <v>0</v>
      </c>
      <c r="J2967" s="10">
        <f t="shared" si="744"/>
        <v>0</v>
      </c>
      <c r="K2967" s="10">
        <f t="shared" si="745"/>
        <v>0</v>
      </c>
      <c r="L2967" s="9">
        <f t="shared" si="741"/>
        <v>64</v>
      </c>
      <c r="M2967" s="9">
        <f t="shared" si="742"/>
        <v>20</v>
      </c>
      <c r="N2967" s="9">
        <f t="shared" si="746"/>
        <v>-84</v>
      </c>
      <c r="O2967" s="9">
        <f t="shared" si="747"/>
        <v>-84</v>
      </c>
      <c r="P2967" s="9">
        <f t="shared" si="752"/>
        <v>83</v>
      </c>
      <c r="Q2967" s="9">
        <f t="shared" si="753"/>
        <v>23</v>
      </c>
      <c r="R2967" s="9">
        <f t="shared" si="754"/>
        <v>10</v>
      </c>
      <c r="S2967" s="9">
        <f t="shared" si="755"/>
        <v>25</v>
      </c>
      <c r="T2967" s="9">
        <f t="shared" si="756"/>
        <v>11</v>
      </c>
      <c r="U2967" s="9">
        <f t="shared" si="748"/>
        <v>1909</v>
      </c>
      <c r="V2967" s="9">
        <f t="shared" si="749"/>
        <v>830</v>
      </c>
      <c r="W2967" s="1">
        <f t="shared" si="750"/>
        <v>2075</v>
      </c>
      <c r="X2967" s="1">
        <f t="shared" si="751"/>
        <v>913</v>
      </c>
    </row>
    <row r="2968" spans="9:24">
      <c r="I2968" s="10">
        <f t="shared" si="743"/>
        <v>0</v>
      </c>
      <c r="J2968" s="10">
        <f t="shared" si="744"/>
        <v>0</v>
      </c>
      <c r="K2968" s="10">
        <f t="shared" si="745"/>
        <v>0</v>
      </c>
      <c r="L2968" s="9">
        <f t="shared" si="741"/>
        <v>64</v>
      </c>
      <c r="M2968" s="9">
        <f t="shared" si="742"/>
        <v>24</v>
      </c>
      <c r="N2968" s="9">
        <f t="shared" si="746"/>
        <v>-88</v>
      </c>
      <c r="O2968" s="9">
        <f t="shared" si="747"/>
        <v>-88</v>
      </c>
      <c r="P2968" s="9">
        <f t="shared" si="752"/>
        <v>83</v>
      </c>
      <c r="Q2968" s="9">
        <f t="shared" si="753"/>
        <v>23</v>
      </c>
      <c r="R2968" s="9">
        <f t="shared" si="754"/>
        <v>9</v>
      </c>
      <c r="S2968" s="9">
        <f t="shared" si="755"/>
        <v>25</v>
      </c>
      <c r="T2968" s="9">
        <f t="shared" si="756"/>
        <v>9</v>
      </c>
      <c r="U2968" s="9">
        <f t="shared" si="748"/>
        <v>1909</v>
      </c>
      <c r="V2968" s="9">
        <f t="shared" si="749"/>
        <v>747</v>
      </c>
      <c r="W2968" s="1">
        <f t="shared" si="750"/>
        <v>2075</v>
      </c>
      <c r="X2968" s="1">
        <f t="shared" si="751"/>
        <v>747</v>
      </c>
    </row>
    <row r="2969" spans="9:24">
      <c r="I2969" s="10">
        <f t="shared" si="743"/>
        <v>0</v>
      </c>
      <c r="J2969" s="10">
        <f t="shared" si="744"/>
        <v>0</v>
      </c>
      <c r="K2969" s="10">
        <f t="shared" si="745"/>
        <v>0</v>
      </c>
      <c r="L2969" s="9">
        <f t="shared" si="741"/>
        <v>64</v>
      </c>
      <c r="M2969" s="9">
        <f t="shared" si="742"/>
        <v>28</v>
      </c>
      <c r="N2969" s="9">
        <f t="shared" si="746"/>
        <v>-92</v>
      </c>
      <c r="O2969" s="9">
        <f t="shared" si="747"/>
        <v>-92</v>
      </c>
      <c r="P2969" s="9">
        <f t="shared" si="752"/>
        <v>83</v>
      </c>
      <c r="Q2969" s="9">
        <f t="shared" si="753"/>
        <v>24</v>
      </c>
      <c r="R2969" s="9">
        <f t="shared" si="754"/>
        <v>9</v>
      </c>
      <c r="S2969" s="9">
        <f t="shared" si="755"/>
        <v>26</v>
      </c>
      <c r="T2969" s="9">
        <f t="shared" si="756"/>
        <v>9</v>
      </c>
      <c r="U2969" s="9">
        <f t="shared" si="748"/>
        <v>1992</v>
      </c>
      <c r="V2969" s="9">
        <f t="shared" si="749"/>
        <v>747</v>
      </c>
      <c r="W2969" s="1">
        <f t="shared" si="750"/>
        <v>2158</v>
      </c>
      <c r="X2969" s="1">
        <f t="shared" si="751"/>
        <v>747</v>
      </c>
    </row>
    <row r="2970" spans="9:24">
      <c r="I2970" s="10">
        <f t="shared" si="743"/>
        <v>0</v>
      </c>
      <c r="J2970" s="10">
        <f t="shared" si="744"/>
        <v>0</v>
      </c>
      <c r="K2970" s="10">
        <f t="shared" si="745"/>
        <v>0</v>
      </c>
      <c r="L2970" s="9">
        <f t="shared" si="741"/>
        <v>64</v>
      </c>
      <c r="M2970" s="9">
        <f t="shared" si="742"/>
        <v>32</v>
      </c>
      <c r="N2970" s="9">
        <f t="shared" si="746"/>
        <v>-96</v>
      </c>
      <c r="O2970" s="9">
        <f t="shared" si="747"/>
        <v>-96</v>
      </c>
      <c r="P2970" s="9">
        <f t="shared" si="752"/>
        <v>83</v>
      </c>
      <c r="Q2970" s="9">
        <f t="shared" si="753"/>
        <v>24</v>
      </c>
      <c r="R2970" s="9">
        <f t="shared" si="754"/>
        <v>8</v>
      </c>
      <c r="S2970" s="9">
        <f t="shared" si="755"/>
        <v>26</v>
      </c>
      <c r="T2970" s="9">
        <f t="shared" si="756"/>
        <v>8</v>
      </c>
      <c r="U2970" s="9">
        <f t="shared" si="748"/>
        <v>1992</v>
      </c>
      <c r="V2970" s="9">
        <f t="shared" si="749"/>
        <v>664</v>
      </c>
      <c r="W2970" s="1">
        <f t="shared" si="750"/>
        <v>2158</v>
      </c>
      <c r="X2970" s="1">
        <f t="shared" si="751"/>
        <v>664</v>
      </c>
    </row>
    <row r="2971" spans="9:24">
      <c r="I2971" s="10">
        <f t="shared" si="743"/>
        <v>0</v>
      </c>
      <c r="J2971" s="10">
        <f t="shared" si="744"/>
        <v>0</v>
      </c>
      <c r="K2971" s="10">
        <f t="shared" si="745"/>
        <v>0</v>
      </c>
      <c r="L2971" s="9">
        <f t="shared" si="741"/>
        <v>64</v>
      </c>
      <c r="M2971" s="9">
        <f t="shared" si="742"/>
        <v>36</v>
      </c>
      <c r="N2971" s="9">
        <f t="shared" si="746"/>
        <v>-100</v>
      </c>
      <c r="O2971" s="9">
        <f t="shared" si="747"/>
        <v>-100</v>
      </c>
      <c r="P2971" s="9">
        <f t="shared" si="752"/>
        <v>83</v>
      </c>
      <c r="Q2971" s="9">
        <f t="shared" si="753"/>
        <v>25</v>
      </c>
      <c r="R2971" s="9">
        <f t="shared" si="754"/>
        <v>8</v>
      </c>
      <c r="S2971" s="9">
        <f t="shared" si="755"/>
        <v>27</v>
      </c>
      <c r="T2971" s="9">
        <f t="shared" si="756"/>
        <v>8</v>
      </c>
      <c r="U2971" s="9">
        <f t="shared" si="748"/>
        <v>2075</v>
      </c>
      <c r="V2971" s="9">
        <f t="shared" si="749"/>
        <v>664</v>
      </c>
      <c r="W2971" s="1">
        <f t="shared" si="750"/>
        <v>2241</v>
      </c>
      <c r="X2971" s="1">
        <f t="shared" si="751"/>
        <v>664</v>
      </c>
    </row>
    <row r="2972" spans="9:24">
      <c r="I2972" s="10">
        <f t="shared" si="743"/>
        <v>0</v>
      </c>
      <c r="J2972" s="10">
        <f t="shared" si="744"/>
        <v>0</v>
      </c>
      <c r="K2972" s="10">
        <f t="shared" si="745"/>
        <v>0</v>
      </c>
      <c r="L2972" s="9">
        <f t="shared" si="741"/>
        <v>64</v>
      </c>
      <c r="M2972" s="9">
        <f t="shared" si="742"/>
        <v>40</v>
      </c>
      <c r="N2972" s="9">
        <f t="shared" si="746"/>
        <v>-104</v>
      </c>
      <c r="O2972" s="9">
        <f t="shared" si="747"/>
        <v>-104</v>
      </c>
      <c r="P2972" s="9">
        <f t="shared" si="752"/>
        <v>83</v>
      </c>
      <c r="Q2972" s="9">
        <f t="shared" si="753"/>
        <v>25</v>
      </c>
      <c r="R2972" s="9">
        <f t="shared" si="754"/>
        <v>7</v>
      </c>
      <c r="S2972" s="9">
        <f t="shared" si="755"/>
        <v>27</v>
      </c>
      <c r="T2972" s="9">
        <f t="shared" si="756"/>
        <v>7</v>
      </c>
      <c r="U2972" s="9">
        <f t="shared" si="748"/>
        <v>2075</v>
      </c>
      <c r="V2972" s="9">
        <f t="shared" si="749"/>
        <v>581</v>
      </c>
      <c r="W2972" s="1">
        <f t="shared" si="750"/>
        <v>2241</v>
      </c>
      <c r="X2972" s="1">
        <f t="shared" si="751"/>
        <v>581</v>
      </c>
    </row>
    <row r="2973" spans="9:24">
      <c r="I2973" s="10">
        <f t="shared" si="743"/>
        <v>0</v>
      </c>
      <c r="J2973" s="10">
        <f t="shared" si="744"/>
        <v>0</v>
      </c>
      <c r="K2973" s="10">
        <f t="shared" si="745"/>
        <v>0</v>
      </c>
      <c r="L2973" s="9">
        <f t="shared" si="741"/>
        <v>64</v>
      </c>
      <c r="M2973" s="9">
        <f t="shared" si="742"/>
        <v>44</v>
      </c>
      <c r="N2973" s="9">
        <f t="shared" si="746"/>
        <v>-108</v>
      </c>
      <c r="O2973" s="9">
        <f t="shared" si="747"/>
        <v>-108</v>
      </c>
      <c r="P2973" s="9">
        <f t="shared" si="752"/>
        <v>83</v>
      </c>
      <c r="Q2973" s="9">
        <f t="shared" si="753"/>
        <v>26</v>
      </c>
      <c r="R2973" s="9">
        <f t="shared" si="754"/>
        <v>7</v>
      </c>
      <c r="S2973" s="9">
        <f t="shared" si="755"/>
        <v>28</v>
      </c>
      <c r="T2973" s="9">
        <f t="shared" si="756"/>
        <v>7</v>
      </c>
      <c r="U2973" s="9">
        <f t="shared" si="748"/>
        <v>2158</v>
      </c>
      <c r="V2973" s="9">
        <f t="shared" si="749"/>
        <v>581</v>
      </c>
      <c r="W2973" s="1">
        <f t="shared" si="750"/>
        <v>2324</v>
      </c>
      <c r="X2973" s="1">
        <f t="shared" si="751"/>
        <v>581</v>
      </c>
    </row>
    <row r="2974" spans="9:24">
      <c r="I2974" s="10">
        <f t="shared" si="743"/>
        <v>0</v>
      </c>
      <c r="J2974" s="10">
        <f t="shared" si="744"/>
        <v>0</v>
      </c>
      <c r="K2974" s="10">
        <f t="shared" si="745"/>
        <v>0</v>
      </c>
      <c r="L2974" s="9">
        <f t="shared" si="741"/>
        <v>64</v>
      </c>
      <c r="M2974" s="9">
        <f t="shared" si="742"/>
        <v>48</v>
      </c>
      <c r="N2974" s="9">
        <f t="shared" si="746"/>
        <v>-112</v>
      </c>
      <c r="O2974" s="9">
        <f t="shared" si="747"/>
        <v>-112</v>
      </c>
      <c r="P2974" s="9">
        <f t="shared" si="752"/>
        <v>83</v>
      </c>
      <c r="Q2974" s="9">
        <f t="shared" si="753"/>
        <v>26</v>
      </c>
      <c r="R2974" s="9">
        <f t="shared" si="754"/>
        <v>6</v>
      </c>
      <c r="S2974" s="9">
        <f t="shared" si="755"/>
        <v>28</v>
      </c>
      <c r="T2974" s="9">
        <f t="shared" si="756"/>
        <v>6</v>
      </c>
      <c r="U2974" s="9">
        <f t="shared" si="748"/>
        <v>2158</v>
      </c>
      <c r="V2974" s="9">
        <f t="shared" si="749"/>
        <v>498</v>
      </c>
      <c r="W2974" s="1">
        <f t="shared" si="750"/>
        <v>2324</v>
      </c>
      <c r="X2974" s="1">
        <f t="shared" si="751"/>
        <v>498</v>
      </c>
    </row>
    <row r="2975" spans="9:24">
      <c r="I2975" s="10">
        <f t="shared" si="743"/>
        <v>0</v>
      </c>
      <c r="J2975" s="10">
        <f t="shared" si="744"/>
        <v>0</v>
      </c>
      <c r="K2975" s="10">
        <f t="shared" si="745"/>
        <v>0</v>
      </c>
      <c r="L2975" s="9">
        <f t="shared" si="741"/>
        <v>64</v>
      </c>
      <c r="M2975" s="9">
        <f t="shared" si="742"/>
        <v>52</v>
      </c>
      <c r="N2975" s="9">
        <f t="shared" si="746"/>
        <v>-116</v>
      </c>
      <c r="O2975" s="9">
        <f t="shared" si="747"/>
        <v>-116</v>
      </c>
      <c r="P2975" s="9">
        <f t="shared" si="752"/>
        <v>83</v>
      </c>
      <c r="Q2975" s="9">
        <f t="shared" si="753"/>
        <v>27</v>
      </c>
      <c r="R2975" s="9">
        <f t="shared" si="754"/>
        <v>6</v>
      </c>
      <c r="S2975" s="9">
        <f t="shared" si="755"/>
        <v>29</v>
      </c>
      <c r="T2975" s="9">
        <f t="shared" si="756"/>
        <v>6</v>
      </c>
      <c r="U2975" s="9">
        <f t="shared" si="748"/>
        <v>2241</v>
      </c>
      <c r="V2975" s="9">
        <f t="shared" si="749"/>
        <v>498</v>
      </c>
      <c r="W2975" s="1">
        <f t="shared" si="750"/>
        <v>2407</v>
      </c>
      <c r="X2975" s="1">
        <f t="shared" si="751"/>
        <v>498</v>
      </c>
    </row>
    <row r="2976" spans="9:24">
      <c r="I2976" s="10">
        <f t="shared" si="743"/>
        <v>0</v>
      </c>
      <c r="J2976" s="10">
        <f t="shared" si="744"/>
        <v>0</v>
      </c>
      <c r="K2976" s="10">
        <f t="shared" si="745"/>
        <v>0</v>
      </c>
      <c r="L2976" s="9">
        <f t="shared" si="741"/>
        <v>64</v>
      </c>
      <c r="M2976" s="9">
        <f t="shared" si="742"/>
        <v>56</v>
      </c>
      <c r="N2976" s="9">
        <f t="shared" si="746"/>
        <v>-120</v>
      </c>
      <c r="O2976" s="9">
        <f t="shared" si="747"/>
        <v>-120</v>
      </c>
      <c r="P2976" s="9">
        <f t="shared" si="752"/>
        <v>83</v>
      </c>
      <c r="Q2976" s="9">
        <f t="shared" si="753"/>
        <v>27</v>
      </c>
      <c r="R2976" s="9">
        <f t="shared" si="754"/>
        <v>5</v>
      </c>
      <c r="S2976" s="9">
        <f t="shared" si="755"/>
        <v>29</v>
      </c>
      <c r="T2976" s="9">
        <f t="shared" si="756"/>
        <v>5</v>
      </c>
      <c r="U2976" s="9">
        <f t="shared" si="748"/>
        <v>2241</v>
      </c>
      <c r="V2976" s="9">
        <f t="shared" si="749"/>
        <v>415</v>
      </c>
      <c r="W2976" s="1">
        <f t="shared" si="750"/>
        <v>2407</v>
      </c>
      <c r="X2976" s="1">
        <f t="shared" si="751"/>
        <v>415</v>
      </c>
    </row>
    <row r="2977" spans="9:24">
      <c r="I2977" s="10">
        <f t="shared" si="743"/>
        <v>0</v>
      </c>
      <c r="J2977" s="10">
        <f t="shared" si="744"/>
        <v>0</v>
      </c>
      <c r="K2977" s="10">
        <f t="shared" si="745"/>
        <v>0</v>
      </c>
      <c r="L2977" s="9">
        <f t="shared" si="741"/>
        <v>64</v>
      </c>
      <c r="M2977" s="9">
        <f t="shared" si="742"/>
        <v>60</v>
      </c>
      <c r="N2977" s="9">
        <f t="shared" si="746"/>
        <v>-124</v>
      </c>
      <c r="O2977" s="9">
        <f t="shared" si="747"/>
        <v>-124</v>
      </c>
      <c r="P2977" s="9">
        <f t="shared" si="752"/>
        <v>83</v>
      </c>
      <c r="Q2977" s="9">
        <f t="shared" si="753"/>
        <v>28</v>
      </c>
      <c r="R2977" s="9">
        <f t="shared" si="754"/>
        <v>5</v>
      </c>
      <c r="S2977" s="9">
        <f t="shared" si="755"/>
        <v>30</v>
      </c>
      <c r="T2977" s="9">
        <f t="shared" si="756"/>
        <v>5</v>
      </c>
      <c r="U2977" s="9">
        <f t="shared" si="748"/>
        <v>2324</v>
      </c>
      <c r="V2977" s="9">
        <f t="shared" si="749"/>
        <v>415</v>
      </c>
      <c r="W2977" s="1">
        <f t="shared" si="750"/>
        <v>2490</v>
      </c>
      <c r="X2977" s="1">
        <f t="shared" si="751"/>
        <v>415</v>
      </c>
    </row>
    <row r="2978" spans="9:24">
      <c r="I2978" s="10">
        <f t="shared" si="743"/>
        <v>0</v>
      </c>
      <c r="J2978" s="10">
        <f t="shared" si="744"/>
        <v>0</v>
      </c>
      <c r="K2978" s="10">
        <f t="shared" si="745"/>
        <v>0</v>
      </c>
      <c r="L2978" s="9">
        <f t="shared" si="741"/>
        <v>64</v>
      </c>
      <c r="M2978" s="9">
        <f t="shared" si="742"/>
        <v>64</v>
      </c>
      <c r="N2978" s="9">
        <f t="shared" si="746"/>
        <v>-128</v>
      </c>
      <c r="O2978" s="9">
        <f t="shared" si="747"/>
        <v>-128</v>
      </c>
      <c r="P2978" s="9">
        <f t="shared" si="752"/>
        <v>83</v>
      </c>
      <c r="Q2978" s="9">
        <f t="shared" si="753"/>
        <v>28</v>
      </c>
      <c r="R2978" s="9">
        <f t="shared" si="754"/>
        <v>4</v>
      </c>
      <c r="S2978" s="9">
        <f t="shared" si="755"/>
        <v>30</v>
      </c>
      <c r="T2978" s="9">
        <f t="shared" si="756"/>
        <v>4</v>
      </c>
      <c r="U2978" s="9">
        <f t="shared" si="748"/>
        <v>2324</v>
      </c>
      <c r="V2978" s="9">
        <f t="shared" si="749"/>
        <v>332</v>
      </c>
      <c r="W2978" s="1">
        <f t="shared" si="750"/>
        <v>2490</v>
      </c>
      <c r="X2978" s="1">
        <f t="shared" si="751"/>
        <v>332</v>
      </c>
    </row>
    <row r="2979" spans="9:24">
      <c r="I2979" s="10">
        <f t="shared" si="743"/>
        <v>0</v>
      </c>
      <c r="J2979" s="10">
        <f t="shared" si="744"/>
        <v>0</v>
      </c>
      <c r="K2979" s="10">
        <f t="shared" si="745"/>
        <v>0</v>
      </c>
      <c r="L2979" s="9">
        <f t="shared" si="741"/>
        <v>64</v>
      </c>
      <c r="M2979" s="9">
        <f t="shared" si="742"/>
        <v>68</v>
      </c>
      <c r="N2979" s="9">
        <f t="shared" si="746"/>
        <v>-132</v>
      </c>
      <c r="O2979" s="9">
        <f t="shared" si="747"/>
        <v>-132</v>
      </c>
      <c r="P2979" s="9">
        <f t="shared" si="752"/>
        <v>83</v>
      </c>
      <c r="Q2979" s="9">
        <f t="shared" si="753"/>
        <v>29</v>
      </c>
      <c r="R2979" s="9">
        <f t="shared" si="754"/>
        <v>4</v>
      </c>
      <c r="S2979" s="9">
        <f t="shared" si="755"/>
        <v>31</v>
      </c>
      <c r="T2979" s="9">
        <f t="shared" si="756"/>
        <v>4</v>
      </c>
      <c r="U2979" s="9">
        <f t="shared" si="748"/>
        <v>2407</v>
      </c>
      <c r="V2979" s="9">
        <f t="shared" si="749"/>
        <v>332</v>
      </c>
      <c r="W2979" s="1">
        <f t="shared" si="750"/>
        <v>2573</v>
      </c>
      <c r="X2979" s="1">
        <f t="shared" si="751"/>
        <v>332</v>
      </c>
    </row>
    <row r="2980" spans="9:24">
      <c r="I2980" s="10">
        <f t="shared" si="743"/>
        <v>0</v>
      </c>
      <c r="J2980" s="10">
        <f t="shared" si="744"/>
        <v>0</v>
      </c>
      <c r="K2980" s="10">
        <f t="shared" si="745"/>
        <v>0</v>
      </c>
      <c r="L2980" s="9">
        <f t="shared" si="741"/>
        <v>64</v>
      </c>
      <c r="M2980" s="9">
        <f t="shared" si="742"/>
        <v>72</v>
      </c>
      <c r="N2980" s="9">
        <f t="shared" si="746"/>
        <v>-136</v>
      </c>
      <c r="O2980" s="9">
        <f t="shared" si="747"/>
        <v>-136</v>
      </c>
      <c r="P2980" s="9">
        <f t="shared" si="752"/>
        <v>83</v>
      </c>
      <c r="Q2980" s="9">
        <f t="shared" si="753"/>
        <v>29</v>
      </c>
      <c r="R2980" s="9">
        <f t="shared" si="754"/>
        <v>3</v>
      </c>
      <c r="S2980" s="9">
        <f t="shared" si="755"/>
        <v>31</v>
      </c>
      <c r="T2980" s="9">
        <f t="shared" si="756"/>
        <v>3</v>
      </c>
      <c r="U2980" s="9">
        <f t="shared" si="748"/>
        <v>2407</v>
      </c>
      <c r="V2980" s="9">
        <f t="shared" si="749"/>
        <v>249</v>
      </c>
      <c r="W2980" s="1">
        <f t="shared" si="750"/>
        <v>2573</v>
      </c>
      <c r="X2980" s="1">
        <f t="shared" si="751"/>
        <v>249</v>
      </c>
    </row>
    <row r="2981" spans="9:24">
      <c r="I2981" s="10">
        <f t="shared" si="743"/>
        <v>0</v>
      </c>
      <c r="J2981" s="10">
        <f t="shared" si="744"/>
        <v>0</v>
      </c>
      <c r="K2981" s="10">
        <f t="shared" si="745"/>
        <v>0</v>
      </c>
      <c r="L2981" s="9">
        <f t="shared" si="741"/>
        <v>64</v>
      </c>
      <c r="M2981" s="9">
        <f t="shared" si="742"/>
        <v>76</v>
      </c>
      <c r="N2981" s="9">
        <f t="shared" si="746"/>
        <v>-140</v>
      </c>
      <c r="O2981" s="9">
        <f t="shared" si="747"/>
        <v>-140</v>
      </c>
      <c r="P2981" s="9">
        <f t="shared" si="752"/>
        <v>83</v>
      </c>
      <c r="Q2981" s="9">
        <f t="shared" si="753"/>
        <v>30</v>
      </c>
      <c r="R2981" s="9">
        <f t="shared" si="754"/>
        <v>3</v>
      </c>
      <c r="S2981" s="9">
        <f t="shared" si="755"/>
        <v>33</v>
      </c>
      <c r="T2981" s="9">
        <f t="shared" si="756"/>
        <v>3</v>
      </c>
      <c r="U2981" s="9">
        <f t="shared" si="748"/>
        <v>2490</v>
      </c>
      <c r="V2981" s="9">
        <f t="shared" si="749"/>
        <v>249</v>
      </c>
      <c r="W2981" s="1">
        <f t="shared" si="750"/>
        <v>2739</v>
      </c>
      <c r="X2981" s="1">
        <f t="shared" si="751"/>
        <v>249</v>
      </c>
    </row>
    <row r="2982" spans="9:24">
      <c r="I2982" s="10">
        <f t="shared" si="743"/>
        <v>0</v>
      </c>
      <c r="J2982" s="10">
        <f t="shared" si="744"/>
        <v>0</v>
      </c>
      <c r="K2982" s="10">
        <f t="shared" si="745"/>
        <v>0</v>
      </c>
      <c r="L2982" s="9">
        <f t="shared" si="741"/>
        <v>64</v>
      </c>
      <c r="M2982" s="9">
        <f t="shared" si="742"/>
        <v>80</v>
      </c>
      <c r="N2982" s="9">
        <f t="shared" si="746"/>
        <v>-144</v>
      </c>
      <c r="O2982" s="9">
        <f t="shared" si="747"/>
        <v>-144</v>
      </c>
      <c r="P2982" s="9">
        <f t="shared" si="752"/>
        <v>83</v>
      </c>
      <c r="Q2982" s="9">
        <f t="shared" si="753"/>
        <v>30</v>
      </c>
      <c r="R2982" s="9">
        <f t="shared" si="754"/>
        <v>2</v>
      </c>
      <c r="S2982" s="9">
        <f t="shared" si="755"/>
        <v>33</v>
      </c>
      <c r="T2982" s="9">
        <f t="shared" si="756"/>
        <v>2</v>
      </c>
      <c r="U2982" s="9">
        <f t="shared" si="748"/>
        <v>2490</v>
      </c>
      <c r="V2982" s="9">
        <f t="shared" si="749"/>
        <v>166</v>
      </c>
      <c r="W2982" s="1">
        <f t="shared" si="750"/>
        <v>2739</v>
      </c>
      <c r="X2982" s="1">
        <f t="shared" si="751"/>
        <v>166</v>
      </c>
    </row>
    <row r="2983" spans="9:24">
      <c r="I2983" s="10">
        <f t="shared" si="743"/>
        <v>0</v>
      </c>
      <c r="J2983" s="10">
        <f t="shared" si="744"/>
        <v>0</v>
      </c>
      <c r="K2983" s="10">
        <f t="shared" si="745"/>
        <v>0</v>
      </c>
      <c r="L2983" s="9">
        <f t="shared" si="741"/>
        <v>64</v>
      </c>
      <c r="M2983" s="9">
        <f t="shared" si="742"/>
        <v>84</v>
      </c>
      <c r="N2983" s="9">
        <f t="shared" si="746"/>
        <v>-148</v>
      </c>
      <c r="O2983" s="9">
        <f t="shared" si="747"/>
        <v>-148</v>
      </c>
      <c r="P2983" s="9">
        <f t="shared" si="752"/>
        <v>83</v>
      </c>
      <c r="Q2983" s="9">
        <f t="shared" si="753"/>
        <v>31</v>
      </c>
      <c r="R2983" s="9">
        <f t="shared" si="754"/>
        <v>2</v>
      </c>
      <c r="S2983" s="9">
        <f t="shared" si="755"/>
        <v>34</v>
      </c>
      <c r="T2983" s="9">
        <f t="shared" si="756"/>
        <v>2</v>
      </c>
      <c r="U2983" s="9">
        <f t="shared" si="748"/>
        <v>2573</v>
      </c>
      <c r="V2983" s="9">
        <f t="shared" si="749"/>
        <v>166</v>
      </c>
      <c r="W2983" s="1">
        <f t="shared" si="750"/>
        <v>2822</v>
      </c>
      <c r="X2983" s="1">
        <f t="shared" si="751"/>
        <v>166</v>
      </c>
    </row>
    <row r="2984" spans="9:24">
      <c r="I2984" s="10">
        <f t="shared" si="743"/>
        <v>0</v>
      </c>
      <c r="J2984" s="10">
        <f t="shared" si="744"/>
        <v>0</v>
      </c>
      <c r="K2984" s="10">
        <f t="shared" si="745"/>
        <v>0</v>
      </c>
      <c r="L2984" s="9">
        <f t="shared" si="741"/>
        <v>64</v>
      </c>
      <c r="M2984" s="9">
        <f t="shared" si="742"/>
        <v>88</v>
      </c>
      <c r="N2984" s="9">
        <f t="shared" si="746"/>
        <v>-152</v>
      </c>
      <c r="O2984" s="9">
        <f t="shared" si="747"/>
        <v>-152</v>
      </c>
      <c r="P2984" s="9">
        <f t="shared" si="752"/>
        <v>83</v>
      </c>
      <c r="Q2984" s="9">
        <f t="shared" si="753"/>
        <v>31</v>
      </c>
      <c r="R2984" s="9">
        <f t="shared" si="754"/>
        <v>1</v>
      </c>
      <c r="S2984" s="9">
        <f t="shared" si="755"/>
        <v>34</v>
      </c>
      <c r="T2984" s="9">
        <f t="shared" si="756"/>
        <v>1</v>
      </c>
      <c r="U2984" s="9">
        <f t="shared" si="748"/>
        <v>2573</v>
      </c>
      <c r="V2984" s="9">
        <f t="shared" si="749"/>
        <v>83</v>
      </c>
      <c r="W2984" s="1">
        <f t="shared" si="750"/>
        <v>2822</v>
      </c>
      <c r="X2984" s="1">
        <f t="shared" si="751"/>
        <v>83</v>
      </c>
    </row>
    <row r="2985" spans="9:24">
      <c r="I2985" s="10">
        <f t="shared" si="743"/>
        <v>0</v>
      </c>
      <c r="J2985" s="10">
        <f t="shared" si="744"/>
        <v>0</v>
      </c>
      <c r="K2985" s="10">
        <f t="shared" si="745"/>
        <v>0</v>
      </c>
      <c r="L2985" s="9">
        <f t="shared" si="741"/>
        <v>64</v>
      </c>
      <c r="M2985" s="9">
        <f t="shared" si="742"/>
        <v>92</v>
      </c>
      <c r="N2985" s="9">
        <f t="shared" si="746"/>
        <v>-156</v>
      </c>
      <c r="O2985" s="9">
        <f t="shared" si="747"/>
        <v>-156</v>
      </c>
      <c r="P2985" s="9">
        <f t="shared" si="752"/>
        <v>83</v>
      </c>
      <c r="Q2985" s="9">
        <f t="shared" si="753"/>
        <v>32</v>
      </c>
      <c r="R2985" s="9">
        <f t="shared" si="754"/>
        <v>1</v>
      </c>
      <c r="S2985" s="9">
        <f t="shared" si="755"/>
        <v>35</v>
      </c>
      <c r="T2985" s="9">
        <f t="shared" si="756"/>
        <v>1</v>
      </c>
      <c r="U2985" s="9">
        <f t="shared" si="748"/>
        <v>2656</v>
      </c>
      <c r="V2985" s="9">
        <f t="shared" si="749"/>
        <v>83</v>
      </c>
      <c r="W2985" s="1">
        <f t="shared" si="750"/>
        <v>2905</v>
      </c>
      <c r="X2985" s="1">
        <f t="shared" si="751"/>
        <v>83</v>
      </c>
    </row>
    <row r="2986" spans="9:24">
      <c r="I2986" s="10">
        <f t="shared" si="743"/>
        <v>0</v>
      </c>
      <c r="J2986" s="10">
        <f t="shared" si="744"/>
        <v>0</v>
      </c>
      <c r="K2986" s="10">
        <f t="shared" si="745"/>
        <v>0</v>
      </c>
      <c r="L2986" s="9">
        <f t="shared" ref="L2986:L3049" si="757">L2923-4</f>
        <v>64</v>
      </c>
      <c r="M2986" s="9">
        <f t="shared" si="742"/>
        <v>96</v>
      </c>
      <c r="N2986" s="9">
        <f t="shared" si="746"/>
        <v>-160</v>
      </c>
      <c r="O2986" s="9">
        <f t="shared" si="747"/>
        <v>-160</v>
      </c>
      <c r="P2986" s="9">
        <f t="shared" si="752"/>
        <v>83</v>
      </c>
      <c r="Q2986" s="9">
        <f t="shared" si="753"/>
        <v>32</v>
      </c>
      <c r="R2986" s="9">
        <f t="shared" si="754"/>
        <v>0</v>
      </c>
      <c r="S2986" s="9">
        <f t="shared" si="755"/>
        <v>35</v>
      </c>
      <c r="T2986" s="9">
        <f t="shared" si="756"/>
        <v>0</v>
      </c>
      <c r="U2986" s="9">
        <f t="shared" si="748"/>
        <v>2656</v>
      </c>
      <c r="V2986" s="9">
        <f t="shared" si="749"/>
        <v>0</v>
      </c>
      <c r="W2986" s="1">
        <f t="shared" si="750"/>
        <v>2905</v>
      </c>
      <c r="X2986" s="1">
        <f t="shared" si="751"/>
        <v>0</v>
      </c>
    </row>
    <row r="2987" spans="9:24">
      <c r="I2987" s="10">
        <f t="shared" si="743"/>
        <v>0</v>
      </c>
      <c r="J2987" s="10">
        <f t="shared" si="744"/>
        <v>0</v>
      </c>
      <c r="K2987" s="10">
        <f t="shared" si="745"/>
        <v>0</v>
      </c>
      <c r="L2987" s="9">
        <f t="shared" si="757"/>
        <v>64</v>
      </c>
      <c r="M2987" s="9">
        <f t="shared" si="742"/>
        <v>100</v>
      </c>
      <c r="N2987" s="9">
        <f t="shared" si="746"/>
        <v>-164</v>
      </c>
      <c r="O2987" s="9">
        <f t="shared" si="747"/>
        <v>-164</v>
      </c>
      <c r="P2987" s="9">
        <f t="shared" si="752"/>
        <v>83</v>
      </c>
      <c r="Q2987" s="9">
        <f t="shared" si="753"/>
        <v>33</v>
      </c>
      <c r="R2987" s="9">
        <f t="shared" si="754"/>
        <v>0</v>
      </c>
      <c r="S2987" s="9">
        <f t="shared" si="755"/>
        <v>36</v>
      </c>
      <c r="T2987" s="9">
        <f t="shared" si="756"/>
        <v>0</v>
      </c>
      <c r="U2987" s="9">
        <f t="shared" si="748"/>
        <v>2739</v>
      </c>
      <c r="V2987" s="9">
        <f t="shared" si="749"/>
        <v>0</v>
      </c>
      <c r="W2987" s="1">
        <f t="shared" si="750"/>
        <v>2988</v>
      </c>
      <c r="X2987" s="1">
        <f t="shared" si="751"/>
        <v>0</v>
      </c>
    </row>
    <row r="2988" spans="9:24">
      <c r="I2988" s="10">
        <f t="shared" si="743"/>
        <v>0</v>
      </c>
      <c r="J2988" s="10">
        <f t="shared" si="744"/>
        <v>0</v>
      </c>
      <c r="K2988" s="10">
        <f t="shared" si="745"/>
        <v>0</v>
      </c>
      <c r="L2988" s="9">
        <f t="shared" si="757"/>
        <v>64</v>
      </c>
      <c r="M2988" s="9">
        <f t="shared" si="742"/>
        <v>104</v>
      </c>
      <c r="N2988" s="9">
        <f t="shared" si="746"/>
        <v>-168</v>
      </c>
      <c r="O2988" s="9">
        <f t="shared" si="747"/>
        <v>-168</v>
      </c>
      <c r="P2988" s="9">
        <f t="shared" si="752"/>
        <v>83</v>
      </c>
      <c r="Q2988" s="9">
        <f t="shared" si="753"/>
        <v>33</v>
      </c>
      <c r="R2988" s="9">
        <f t="shared" si="754"/>
        <v>-1</v>
      </c>
      <c r="S2988" s="9">
        <f t="shared" si="755"/>
        <v>36</v>
      </c>
      <c r="T2988" s="9">
        <f t="shared" si="756"/>
        <v>-2</v>
      </c>
      <c r="U2988" s="9">
        <f t="shared" si="748"/>
        <v>2739</v>
      </c>
      <c r="V2988" s="9">
        <f t="shared" si="749"/>
        <v>-83</v>
      </c>
      <c r="W2988" s="1">
        <f t="shared" si="750"/>
        <v>2988</v>
      </c>
      <c r="X2988" s="1">
        <f t="shared" si="751"/>
        <v>-166</v>
      </c>
    </row>
    <row r="2989" spans="9:24">
      <c r="I2989" s="10">
        <f t="shared" si="743"/>
        <v>0</v>
      </c>
      <c r="J2989" s="10">
        <f t="shared" si="744"/>
        <v>0</v>
      </c>
      <c r="K2989" s="10">
        <f t="shared" si="745"/>
        <v>0</v>
      </c>
      <c r="L2989" s="9">
        <f t="shared" si="757"/>
        <v>64</v>
      </c>
      <c r="M2989" s="9">
        <f t="shared" si="742"/>
        <v>108</v>
      </c>
      <c r="N2989" s="9">
        <f t="shared" si="746"/>
        <v>-172</v>
      </c>
      <c r="O2989" s="9">
        <f t="shared" si="747"/>
        <v>-172</v>
      </c>
      <c r="P2989" s="9">
        <f t="shared" si="752"/>
        <v>83</v>
      </c>
      <c r="Q2989" s="9">
        <f t="shared" si="753"/>
        <v>34</v>
      </c>
      <c r="R2989" s="9">
        <f t="shared" si="754"/>
        <v>-1</v>
      </c>
      <c r="S2989" s="9">
        <f t="shared" si="755"/>
        <v>37</v>
      </c>
      <c r="T2989" s="9">
        <f t="shared" si="756"/>
        <v>-2</v>
      </c>
      <c r="U2989" s="9">
        <f t="shared" si="748"/>
        <v>2822</v>
      </c>
      <c r="V2989" s="9">
        <f t="shared" si="749"/>
        <v>-83</v>
      </c>
      <c r="W2989" s="1">
        <f t="shared" si="750"/>
        <v>3071</v>
      </c>
      <c r="X2989" s="1">
        <f t="shared" si="751"/>
        <v>-166</v>
      </c>
    </row>
    <row r="2990" spans="9:24">
      <c r="I2990" s="10">
        <f t="shared" si="743"/>
        <v>0</v>
      </c>
      <c r="J2990" s="10">
        <f t="shared" si="744"/>
        <v>0</v>
      </c>
      <c r="K2990" s="10">
        <f t="shared" si="745"/>
        <v>0</v>
      </c>
      <c r="L2990" s="9">
        <f t="shared" si="757"/>
        <v>64</v>
      </c>
      <c r="M2990" s="9">
        <f t="shared" si="742"/>
        <v>112</v>
      </c>
      <c r="N2990" s="9">
        <f t="shared" si="746"/>
        <v>-176</v>
      </c>
      <c r="O2990" s="9">
        <f t="shared" si="747"/>
        <v>-176</v>
      </c>
      <c r="P2990" s="9">
        <f t="shared" si="752"/>
        <v>83</v>
      </c>
      <c r="Q2990" s="9">
        <f t="shared" si="753"/>
        <v>34</v>
      </c>
      <c r="R2990" s="9">
        <f t="shared" si="754"/>
        <v>-2</v>
      </c>
      <c r="S2990" s="9">
        <f t="shared" si="755"/>
        <v>37</v>
      </c>
      <c r="T2990" s="9">
        <f t="shared" si="756"/>
        <v>-3</v>
      </c>
      <c r="U2990" s="9">
        <f t="shared" si="748"/>
        <v>2822</v>
      </c>
      <c r="V2990" s="9">
        <f t="shared" si="749"/>
        <v>-166</v>
      </c>
      <c r="W2990" s="1">
        <f t="shared" si="750"/>
        <v>3071</v>
      </c>
      <c r="X2990" s="1">
        <f t="shared" si="751"/>
        <v>-249</v>
      </c>
    </row>
    <row r="2991" spans="9:24">
      <c r="I2991" s="10">
        <f t="shared" si="743"/>
        <v>0</v>
      </c>
      <c r="J2991" s="10">
        <f t="shared" si="744"/>
        <v>0</v>
      </c>
      <c r="K2991" s="10">
        <f t="shared" si="745"/>
        <v>0</v>
      </c>
      <c r="L2991" s="9">
        <f t="shared" si="757"/>
        <v>64</v>
      </c>
      <c r="M2991" s="9">
        <f t="shared" si="742"/>
        <v>116</v>
      </c>
      <c r="N2991" s="9">
        <f t="shared" si="746"/>
        <v>-180</v>
      </c>
      <c r="O2991" s="9">
        <f t="shared" si="747"/>
        <v>-180</v>
      </c>
      <c r="P2991" s="9">
        <f t="shared" si="752"/>
        <v>83</v>
      </c>
      <c r="Q2991" s="9">
        <f t="shared" si="753"/>
        <v>35</v>
      </c>
      <c r="R2991" s="9">
        <f t="shared" si="754"/>
        <v>-2</v>
      </c>
      <c r="S2991" s="9">
        <f t="shared" si="755"/>
        <v>38</v>
      </c>
      <c r="T2991" s="9">
        <f t="shared" si="756"/>
        <v>-3</v>
      </c>
      <c r="U2991" s="9">
        <f t="shared" si="748"/>
        <v>2905</v>
      </c>
      <c r="V2991" s="9">
        <f t="shared" si="749"/>
        <v>-166</v>
      </c>
      <c r="W2991" s="1">
        <f t="shared" si="750"/>
        <v>3154</v>
      </c>
      <c r="X2991" s="1">
        <f t="shared" si="751"/>
        <v>-249</v>
      </c>
    </row>
    <row r="2992" spans="9:24">
      <c r="I2992" s="10">
        <f t="shared" si="743"/>
        <v>0</v>
      </c>
      <c r="J2992" s="10">
        <f t="shared" si="744"/>
        <v>0</v>
      </c>
      <c r="K2992" s="10">
        <f t="shared" si="745"/>
        <v>0</v>
      </c>
      <c r="L2992" s="9">
        <f t="shared" si="757"/>
        <v>64</v>
      </c>
      <c r="M2992" s="9">
        <f t="shared" si="742"/>
        <v>120</v>
      </c>
      <c r="N2992" s="9">
        <f t="shared" si="746"/>
        <v>-184</v>
      </c>
      <c r="O2992" s="9">
        <f t="shared" si="747"/>
        <v>-184</v>
      </c>
      <c r="P2992" s="9">
        <f t="shared" si="752"/>
        <v>83</v>
      </c>
      <c r="Q2992" s="9">
        <f t="shared" si="753"/>
        <v>35</v>
      </c>
      <c r="R2992" s="9">
        <f t="shared" si="754"/>
        <v>-3</v>
      </c>
      <c r="S2992" s="9">
        <f t="shared" si="755"/>
        <v>38</v>
      </c>
      <c r="T2992" s="9">
        <f t="shared" si="756"/>
        <v>-4</v>
      </c>
      <c r="U2992" s="9">
        <f t="shared" si="748"/>
        <v>2905</v>
      </c>
      <c r="V2992" s="9">
        <f t="shared" si="749"/>
        <v>-249</v>
      </c>
      <c r="W2992" s="1">
        <f t="shared" si="750"/>
        <v>3154</v>
      </c>
      <c r="X2992" s="1">
        <f t="shared" si="751"/>
        <v>-332</v>
      </c>
    </row>
    <row r="2993" spans="9:24">
      <c r="I2993" s="10">
        <f t="shared" si="743"/>
        <v>0</v>
      </c>
      <c r="J2993" s="10">
        <f t="shared" si="744"/>
        <v>0</v>
      </c>
      <c r="K2993" s="10">
        <f t="shared" si="745"/>
        <v>0</v>
      </c>
      <c r="L2993" s="9">
        <f t="shared" si="757"/>
        <v>64</v>
      </c>
      <c r="M2993" s="9">
        <f t="shared" si="742"/>
        <v>124</v>
      </c>
      <c r="N2993" s="9">
        <f t="shared" si="746"/>
        <v>-188</v>
      </c>
      <c r="O2993" s="9">
        <f t="shared" si="747"/>
        <v>-188</v>
      </c>
      <c r="P2993" s="9">
        <f t="shared" si="752"/>
        <v>83</v>
      </c>
      <c r="Q2993" s="9">
        <f t="shared" si="753"/>
        <v>36</v>
      </c>
      <c r="R2993" s="9">
        <f t="shared" si="754"/>
        <v>-3</v>
      </c>
      <c r="S2993" s="9">
        <f t="shared" si="755"/>
        <v>39</v>
      </c>
      <c r="T2993" s="9">
        <f t="shared" si="756"/>
        <v>-4</v>
      </c>
      <c r="U2993" s="9">
        <f t="shared" si="748"/>
        <v>2988</v>
      </c>
      <c r="V2993" s="9">
        <f t="shared" si="749"/>
        <v>-249</v>
      </c>
      <c r="W2993" s="1">
        <f t="shared" si="750"/>
        <v>3237</v>
      </c>
      <c r="X2993" s="1">
        <f t="shared" si="751"/>
        <v>-332</v>
      </c>
    </row>
    <row r="2994" spans="9:24">
      <c r="I2994" s="10">
        <f t="shared" si="743"/>
        <v>0</v>
      </c>
      <c r="J2994" s="10">
        <f t="shared" si="744"/>
        <v>0</v>
      </c>
      <c r="K2994" s="10">
        <f t="shared" si="745"/>
        <v>0</v>
      </c>
      <c r="L2994" s="9">
        <f t="shared" si="757"/>
        <v>64</v>
      </c>
      <c r="M2994" s="9">
        <f t="shared" si="742"/>
        <v>128</v>
      </c>
      <c r="N2994" s="9">
        <f t="shared" si="746"/>
        <v>-192</v>
      </c>
      <c r="O2994" s="9">
        <f t="shared" si="747"/>
        <v>-192</v>
      </c>
      <c r="P2994" s="9">
        <f t="shared" si="752"/>
        <v>83</v>
      </c>
      <c r="Q2994" s="9">
        <f t="shared" si="753"/>
        <v>36</v>
      </c>
      <c r="R2994" s="9">
        <f t="shared" si="754"/>
        <v>-4</v>
      </c>
      <c r="S2994" s="9">
        <f t="shared" si="755"/>
        <v>39</v>
      </c>
      <c r="T2994" s="9">
        <f t="shared" si="756"/>
        <v>-5</v>
      </c>
      <c r="U2994" s="9">
        <f t="shared" si="748"/>
        <v>2988</v>
      </c>
      <c r="V2994" s="9">
        <f t="shared" si="749"/>
        <v>-332</v>
      </c>
      <c r="W2994" s="1">
        <f t="shared" si="750"/>
        <v>3237</v>
      </c>
      <c r="X2994" s="1">
        <f t="shared" si="751"/>
        <v>-415</v>
      </c>
    </row>
    <row r="2995" spans="9:24">
      <c r="I2995" s="10">
        <f t="shared" si="743"/>
        <v>0</v>
      </c>
      <c r="J2995" s="10">
        <f t="shared" si="744"/>
        <v>0</v>
      </c>
      <c r="K2995" s="10">
        <f t="shared" si="745"/>
        <v>0</v>
      </c>
      <c r="L2995" s="9">
        <f t="shared" si="757"/>
        <v>64</v>
      </c>
      <c r="M2995" s="9">
        <f t="shared" si="742"/>
        <v>132</v>
      </c>
      <c r="N2995" s="9">
        <f t="shared" si="746"/>
        <v>-196</v>
      </c>
      <c r="O2995" s="9">
        <f t="shared" si="747"/>
        <v>-196</v>
      </c>
      <c r="P2995" s="9">
        <f t="shared" si="752"/>
        <v>83</v>
      </c>
      <c r="Q2995" s="9">
        <f t="shared" si="753"/>
        <v>37</v>
      </c>
      <c r="R2995" s="9">
        <f t="shared" si="754"/>
        <v>-4</v>
      </c>
      <c r="S2995" s="9">
        <f t="shared" si="755"/>
        <v>40</v>
      </c>
      <c r="T2995" s="9">
        <f t="shared" si="756"/>
        <v>-5</v>
      </c>
      <c r="U2995" s="9">
        <f t="shared" si="748"/>
        <v>3071</v>
      </c>
      <c r="V2995" s="9">
        <f t="shared" si="749"/>
        <v>-332</v>
      </c>
      <c r="W2995" s="1">
        <f t="shared" si="750"/>
        <v>3320</v>
      </c>
      <c r="X2995" s="1">
        <f t="shared" si="751"/>
        <v>-415</v>
      </c>
    </row>
    <row r="2996" spans="9:24">
      <c r="I2996" s="10">
        <f t="shared" si="743"/>
        <v>0</v>
      </c>
      <c r="J2996" s="10">
        <f t="shared" si="744"/>
        <v>0</v>
      </c>
      <c r="K2996" s="10">
        <f t="shared" si="745"/>
        <v>0</v>
      </c>
      <c r="L2996" s="9">
        <f t="shared" si="757"/>
        <v>64</v>
      </c>
      <c r="M2996" s="9">
        <f t="shared" si="742"/>
        <v>136</v>
      </c>
      <c r="N2996" s="9">
        <f t="shared" si="746"/>
        <v>-200</v>
      </c>
      <c r="O2996" s="9">
        <f t="shared" si="747"/>
        <v>-200</v>
      </c>
      <c r="P2996" s="9">
        <f t="shared" si="752"/>
        <v>83</v>
      </c>
      <c r="Q2996" s="9">
        <f t="shared" si="753"/>
        <v>37</v>
      </c>
      <c r="R2996" s="9">
        <f t="shared" si="754"/>
        <v>-5</v>
      </c>
      <c r="S2996" s="9">
        <f t="shared" si="755"/>
        <v>40</v>
      </c>
      <c r="T2996" s="9">
        <f t="shared" si="756"/>
        <v>-6</v>
      </c>
      <c r="U2996" s="9">
        <f t="shared" si="748"/>
        <v>3071</v>
      </c>
      <c r="V2996" s="9">
        <f t="shared" si="749"/>
        <v>-415</v>
      </c>
      <c r="W2996" s="1">
        <f t="shared" si="750"/>
        <v>3320</v>
      </c>
      <c r="X2996" s="1">
        <f t="shared" si="751"/>
        <v>-498</v>
      </c>
    </row>
    <row r="2997" spans="9:24">
      <c r="I2997" s="10">
        <f t="shared" si="743"/>
        <v>0</v>
      </c>
      <c r="J2997" s="10">
        <f t="shared" si="744"/>
        <v>0</v>
      </c>
      <c r="K2997" s="10">
        <f t="shared" si="745"/>
        <v>0</v>
      </c>
      <c r="L2997" s="9">
        <f t="shared" si="757"/>
        <v>64</v>
      </c>
      <c r="M2997" s="9">
        <f t="shared" si="742"/>
        <v>140</v>
      </c>
      <c r="N2997" s="9">
        <f t="shared" si="746"/>
        <v>-204</v>
      </c>
      <c r="O2997" s="9">
        <f t="shared" si="747"/>
        <v>-204</v>
      </c>
      <c r="P2997" s="9">
        <f t="shared" si="752"/>
        <v>83</v>
      </c>
      <c r="Q2997" s="9">
        <f t="shared" si="753"/>
        <v>38</v>
      </c>
      <c r="R2997" s="9">
        <f t="shared" si="754"/>
        <v>-5</v>
      </c>
      <c r="S2997" s="9">
        <f t="shared" si="755"/>
        <v>41</v>
      </c>
      <c r="T2997" s="9">
        <f t="shared" si="756"/>
        <v>-6</v>
      </c>
      <c r="U2997" s="9">
        <f t="shared" si="748"/>
        <v>3154</v>
      </c>
      <c r="V2997" s="9">
        <f t="shared" si="749"/>
        <v>-415</v>
      </c>
      <c r="W2997" s="1">
        <f t="shared" si="750"/>
        <v>3403</v>
      </c>
      <c r="X2997" s="1">
        <f t="shared" si="751"/>
        <v>-498</v>
      </c>
    </row>
    <row r="2998" spans="9:24">
      <c r="I2998" s="10">
        <f t="shared" si="743"/>
        <v>0</v>
      </c>
      <c r="J2998" s="10">
        <f t="shared" si="744"/>
        <v>0</v>
      </c>
      <c r="K2998" s="10">
        <f t="shared" si="745"/>
        <v>0</v>
      </c>
      <c r="L2998" s="9">
        <f t="shared" si="757"/>
        <v>64</v>
      </c>
      <c r="M2998" s="9">
        <f t="shared" si="742"/>
        <v>144</v>
      </c>
      <c r="N2998" s="9">
        <f t="shared" si="746"/>
        <v>-208</v>
      </c>
      <c r="O2998" s="9">
        <f t="shared" si="747"/>
        <v>-208</v>
      </c>
      <c r="P2998" s="9">
        <f t="shared" si="752"/>
        <v>83</v>
      </c>
      <c r="Q2998" s="9">
        <f t="shared" si="753"/>
        <v>38</v>
      </c>
      <c r="R2998" s="9">
        <f t="shared" si="754"/>
        <v>-6</v>
      </c>
      <c r="S2998" s="9">
        <f t="shared" si="755"/>
        <v>41</v>
      </c>
      <c r="T2998" s="9">
        <f t="shared" si="756"/>
        <v>-7</v>
      </c>
      <c r="U2998" s="9">
        <f t="shared" si="748"/>
        <v>3154</v>
      </c>
      <c r="V2998" s="9">
        <f t="shared" si="749"/>
        <v>-498</v>
      </c>
      <c r="W2998" s="1">
        <f t="shared" si="750"/>
        <v>3403</v>
      </c>
      <c r="X2998" s="1">
        <f t="shared" si="751"/>
        <v>-581</v>
      </c>
    </row>
    <row r="2999" spans="9:24">
      <c r="I2999" s="10">
        <f t="shared" si="743"/>
        <v>0</v>
      </c>
      <c r="J2999" s="10">
        <f t="shared" si="744"/>
        <v>0</v>
      </c>
      <c r="K2999" s="10">
        <f t="shared" si="745"/>
        <v>0</v>
      </c>
      <c r="L2999" s="9">
        <f t="shared" si="757"/>
        <v>64</v>
      </c>
      <c r="M2999" s="9">
        <f t="shared" si="742"/>
        <v>148</v>
      </c>
      <c r="N2999" s="9">
        <f t="shared" si="746"/>
        <v>-212</v>
      </c>
      <c r="O2999" s="9">
        <f t="shared" si="747"/>
        <v>-212</v>
      </c>
      <c r="P2999" s="9">
        <f t="shared" si="752"/>
        <v>83</v>
      </c>
      <c r="Q2999" s="9">
        <f t="shared" si="753"/>
        <v>39</v>
      </c>
      <c r="R2999" s="9">
        <f t="shared" si="754"/>
        <v>-6</v>
      </c>
      <c r="S2999" s="9">
        <f t="shared" si="755"/>
        <v>42</v>
      </c>
      <c r="T2999" s="9">
        <f t="shared" si="756"/>
        <v>-7</v>
      </c>
      <c r="U2999" s="9">
        <f t="shared" si="748"/>
        <v>3237</v>
      </c>
      <c r="V2999" s="9">
        <f t="shared" si="749"/>
        <v>-498</v>
      </c>
      <c r="W2999" s="1">
        <f t="shared" si="750"/>
        <v>3486</v>
      </c>
      <c r="X2999" s="1">
        <f t="shared" si="751"/>
        <v>-581</v>
      </c>
    </row>
    <row r="3000" spans="9:24">
      <c r="I3000" s="10">
        <f t="shared" si="743"/>
        <v>0</v>
      </c>
      <c r="J3000" s="10">
        <f t="shared" si="744"/>
        <v>0</v>
      </c>
      <c r="K3000" s="10">
        <f t="shared" si="745"/>
        <v>0</v>
      </c>
      <c r="L3000" s="9">
        <f t="shared" si="757"/>
        <v>64</v>
      </c>
      <c r="M3000" s="9">
        <f t="shared" si="742"/>
        <v>152</v>
      </c>
      <c r="N3000" s="9">
        <f t="shared" si="746"/>
        <v>-216</v>
      </c>
      <c r="O3000" s="9">
        <f t="shared" si="747"/>
        <v>-216</v>
      </c>
      <c r="P3000" s="9">
        <f t="shared" si="752"/>
        <v>83</v>
      </c>
      <c r="Q3000" s="9">
        <f t="shared" si="753"/>
        <v>39</v>
      </c>
      <c r="R3000" s="9">
        <f t="shared" si="754"/>
        <v>-7</v>
      </c>
      <c r="S3000" s="9">
        <f t="shared" si="755"/>
        <v>42</v>
      </c>
      <c r="T3000" s="9">
        <f t="shared" si="756"/>
        <v>-8</v>
      </c>
      <c r="U3000" s="9">
        <f t="shared" si="748"/>
        <v>3237</v>
      </c>
      <c r="V3000" s="9">
        <f t="shared" si="749"/>
        <v>-581</v>
      </c>
      <c r="W3000" s="1">
        <f t="shared" si="750"/>
        <v>3486</v>
      </c>
      <c r="X3000" s="1">
        <f t="shared" si="751"/>
        <v>-664</v>
      </c>
    </row>
    <row r="3001" spans="9:24">
      <c r="I3001" s="10">
        <f t="shared" si="743"/>
        <v>0</v>
      </c>
      <c r="J3001" s="10">
        <f t="shared" si="744"/>
        <v>0</v>
      </c>
      <c r="K3001" s="10">
        <f t="shared" si="745"/>
        <v>0</v>
      </c>
      <c r="L3001" s="9">
        <f t="shared" si="757"/>
        <v>64</v>
      </c>
      <c r="M3001" s="9">
        <f t="shared" si="742"/>
        <v>156</v>
      </c>
      <c r="N3001" s="9">
        <f t="shared" si="746"/>
        <v>-220</v>
      </c>
      <c r="O3001" s="9">
        <f t="shared" si="747"/>
        <v>-220</v>
      </c>
      <c r="P3001" s="9">
        <f t="shared" si="752"/>
        <v>83</v>
      </c>
      <c r="Q3001" s="9">
        <f t="shared" si="753"/>
        <v>40</v>
      </c>
      <c r="R3001" s="9">
        <f t="shared" si="754"/>
        <v>-7</v>
      </c>
      <c r="S3001" s="9">
        <f t="shared" si="755"/>
        <v>44</v>
      </c>
      <c r="T3001" s="9">
        <f t="shared" si="756"/>
        <v>-8</v>
      </c>
      <c r="U3001" s="9">
        <f t="shared" si="748"/>
        <v>3320</v>
      </c>
      <c r="V3001" s="9">
        <f t="shared" si="749"/>
        <v>-581</v>
      </c>
      <c r="W3001" s="1">
        <f t="shared" si="750"/>
        <v>3652</v>
      </c>
      <c r="X3001" s="1">
        <f t="shared" si="751"/>
        <v>-664</v>
      </c>
    </row>
    <row r="3002" spans="9:24">
      <c r="I3002" s="10">
        <f t="shared" si="743"/>
        <v>0</v>
      </c>
      <c r="J3002" s="10">
        <f t="shared" si="744"/>
        <v>0</v>
      </c>
      <c r="K3002" s="10">
        <f t="shared" si="745"/>
        <v>0</v>
      </c>
      <c r="L3002" s="9">
        <f t="shared" si="757"/>
        <v>64</v>
      </c>
      <c r="M3002" s="9">
        <f t="shared" si="742"/>
        <v>160</v>
      </c>
      <c r="N3002" s="9">
        <f t="shared" si="746"/>
        <v>-224</v>
      </c>
      <c r="O3002" s="9">
        <f t="shared" si="747"/>
        <v>-224</v>
      </c>
      <c r="P3002" s="9">
        <f t="shared" si="752"/>
        <v>83</v>
      </c>
      <c r="Q3002" s="9">
        <f t="shared" si="753"/>
        <v>40</v>
      </c>
      <c r="R3002" s="9">
        <f t="shared" si="754"/>
        <v>-8</v>
      </c>
      <c r="S3002" s="9">
        <f t="shared" si="755"/>
        <v>44</v>
      </c>
      <c r="T3002" s="9">
        <f t="shared" si="756"/>
        <v>-9</v>
      </c>
      <c r="U3002" s="9">
        <f t="shared" si="748"/>
        <v>3320</v>
      </c>
      <c r="V3002" s="9">
        <f t="shared" si="749"/>
        <v>-664</v>
      </c>
      <c r="W3002" s="1">
        <f t="shared" si="750"/>
        <v>3652</v>
      </c>
      <c r="X3002" s="1">
        <f t="shared" si="751"/>
        <v>-747</v>
      </c>
    </row>
    <row r="3003" spans="9:24">
      <c r="I3003" s="10">
        <f t="shared" si="743"/>
        <v>0</v>
      </c>
      <c r="J3003" s="10">
        <f t="shared" si="744"/>
        <v>0</v>
      </c>
      <c r="K3003" s="10">
        <f t="shared" si="745"/>
        <v>0</v>
      </c>
      <c r="L3003" s="9">
        <f t="shared" si="757"/>
        <v>64</v>
      </c>
      <c r="M3003" s="9">
        <f t="shared" si="742"/>
        <v>164</v>
      </c>
      <c r="N3003" s="9">
        <f t="shared" si="746"/>
        <v>-228</v>
      </c>
      <c r="O3003" s="9">
        <f t="shared" si="747"/>
        <v>-228</v>
      </c>
      <c r="P3003" s="9">
        <f t="shared" si="752"/>
        <v>83</v>
      </c>
      <c r="Q3003" s="9">
        <f t="shared" si="753"/>
        <v>41</v>
      </c>
      <c r="R3003" s="9">
        <f t="shared" si="754"/>
        <v>-8</v>
      </c>
      <c r="S3003" s="9">
        <f t="shared" si="755"/>
        <v>45</v>
      </c>
      <c r="T3003" s="9">
        <f t="shared" si="756"/>
        <v>-9</v>
      </c>
      <c r="U3003" s="9">
        <f t="shared" si="748"/>
        <v>3403</v>
      </c>
      <c r="V3003" s="9">
        <f t="shared" si="749"/>
        <v>-664</v>
      </c>
      <c r="W3003" s="1">
        <f t="shared" si="750"/>
        <v>3735</v>
      </c>
      <c r="X3003" s="1">
        <f t="shared" si="751"/>
        <v>-747</v>
      </c>
    </row>
    <row r="3004" spans="9:24">
      <c r="I3004" s="10">
        <f t="shared" si="743"/>
        <v>0</v>
      </c>
      <c r="J3004" s="10">
        <f t="shared" si="744"/>
        <v>0</v>
      </c>
      <c r="K3004" s="10">
        <f t="shared" si="745"/>
        <v>0</v>
      </c>
      <c r="L3004" s="9">
        <f t="shared" si="757"/>
        <v>64</v>
      </c>
      <c r="M3004" s="9">
        <f t="shared" si="742"/>
        <v>168</v>
      </c>
      <c r="N3004" s="9">
        <f t="shared" si="746"/>
        <v>-232</v>
      </c>
      <c r="O3004" s="9">
        <f t="shared" si="747"/>
        <v>-232</v>
      </c>
      <c r="P3004" s="9">
        <f t="shared" si="752"/>
        <v>83</v>
      </c>
      <c r="Q3004" s="9">
        <f t="shared" si="753"/>
        <v>41</v>
      </c>
      <c r="R3004" s="9">
        <f t="shared" si="754"/>
        <v>-9</v>
      </c>
      <c r="S3004" s="9">
        <f t="shared" si="755"/>
        <v>45</v>
      </c>
      <c r="T3004" s="9">
        <f t="shared" si="756"/>
        <v>-10</v>
      </c>
      <c r="U3004" s="9">
        <f t="shared" si="748"/>
        <v>3403</v>
      </c>
      <c r="V3004" s="9">
        <f t="shared" si="749"/>
        <v>-747</v>
      </c>
      <c r="W3004" s="1">
        <f t="shared" si="750"/>
        <v>3735</v>
      </c>
      <c r="X3004" s="1">
        <f t="shared" si="751"/>
        <v>-830</v>
      </c>
    </row>
    <row r="3005" spans="9:24">
      <c r="I3005" s="10">
        <f t="shared" si="743"/>
        <v>0</v>
      </c>
      <c r="J3005" s="10">
        <f t="shared" si="744"/>
        <v>0</v>
      </c>
      <c r="K3005" s="10">
        <f t="shared" si="745"/>
        <v>0</v>
      </c>
      <c r="L3005" s="9">
        <f t="shared" si="757"/>
        <v>64</v>
      </c>
      <c r="M3005" s="9">
        <f t="shared" si="742"/>
        <v>172</v>
      </c>
      <c r="N3005" s="9">
        <f t="shared" si="746"/>
        <v>-236</v>
      </c>
      <c r="O3005" s="9">
        <f t="shared" si="747"/>
        <v>-236</v>
      </c>
      <c r="P3005" s="9">
        <f t="shared" si="752"/>
        <v>83</v>
      </c>
      <c r="Q3005" s="9">
        <f t="shared" si="753"/>
        <v>42</v>
      </c>
      <c r="R3005" s="9">
        <f t="shared" si="754"/>
        <v>-9</v>
      </c>
      <c r="S3005" s="9">
        <f t="shared" si="755"/>
        <v>46</v>
      </c>
      <c r="T3005" s="9">
        <f t="shared" si="756"/>
        <v>-10</v>
      </c>
      <c r="U3005" s="9">
        <f t="shared" si="748"/>
        <v>3486</v>
      </c>
      <c r="V3005" s="9">
        <f t="shared" si="749"/>
        <v>-747</v>
      </c>
      <c r="W3005" s="1">
        <f t="shared" si="750"/>
        <v>3818</v>
      </c>
      <c r="X3005" s="1">
        <f t="shared" si="751"/>
        <v>-830</v>
      </c>
    </row>
    <row r="3006" spans="9:24">
      <c r="I3006" s="10">
        <f t="shared" si="743"/>
        <v>0</v>
      </c>
      <c r="J3006" s="10">
        <f t="shared" si="744"/>
        <v>0</v>
      </c>
      <c r="K3006" s="10">
        <f t="shared" si="745"/>
        <v>0</v>
      </c>
      <c r="L3006" s="9">
        <f t="shared" si="757"/>
        <v>64</v>
      </c>
      <c r="M3006" s="9">
        <f t="shared" si="742"/>
        <v>176</v>
      </c>
      <c r="N3006" s="9">
        <f t="shared" si="746"/>
        <v>-240</v>
      </c>
      <c r="O3006" s="9">
        <f t="shared" si="747"/>
        <v>-240</v>
      </c>
      <c r="P3006" s="9">
        <f t="shared" si="752"/>
        <v>83</v>
      </c>
      <c r="Q3006" s="9">
        <f t="shared" si="753"/>
        <v>42</v>
      </c>
      <c r="R3006" s="9">
        <f t="shared" si="754"/>
        <v>-10</v>
      </c>
      <c r="S3006" s="9">
        <f t="shared" si="755"/>
        <v>46</v>
      </c>
      <c r="T3006" s="9">
        <f t="shared" si="756"/>
        <v>-11</v>
      </c>
      <c r="U3006" s="9">
        <f t="shared" si="748"/>
        <v>3486</v>
      </c>
      <c r="V3006" s="9">
        <f t="shared" si="749"/>
        <v>-830</v>
      </c>
      <c r="W3006" s="1">
        <f t="shared" si="750"/>
        <v>3818</v>
      </c>
      <c r="X3006" s="1">
        <f t="shared" si="751"/>
        <v>-913</v>
      </c>
    </row>
    <row r="3007" spans="9:24">
      <c r="I3007" s="10">
        <f t="shared" si="743"/>
        <v>0</v>
      </c>
      <c r="J3007" s="10">
        <f t="shared" si="744"/>
        <v>0</v>
      </c>
      <c r="K3007" s="10">
        <f t="shared" si="745"/>
        <v>0</v>
      </c>
      <c r="L3007" s="9">
        <f t="shared" si="757"/>
        <v>64</v>
      </c>
      <c r="M3007" s="9">
        <f t="shared" si="742"/>
        <v>180</v>
      </c>
      <c r="N3007" s="9">
        <f t="shared" si="746"/>
        <v>-244</v>
      </c>
      <c r="O3007" s="9">
        <f t="shared" si="747"/>
        <v>-244</v>
      </c>
      <c r="P3007" s="9">
        <f t="shared" si="752"/>
        <v>83</v>
      </c>
      <c r="Q3007" s="9">
        <f t="shared" si="753"/>
        <v>43</v>
      </c>
      <c r="R3007" s="9">
        <f t="shared" si="754"/>
        <v>-10</v>
      </c>
      <c r="S3007" s="9">
        <f t="shared" si="755"/>
        <v>47</v>
      </c>
      <c r="T3007" s="9">
        <f t="shared" si="756"/>
        <v>-11</v>
      </c>
      <c r="U3007" s="9">
        <f t="shared" si="748"/>
        <v>3569</v>
      </c>
      <c r="V3007" s="9">
        <f t="shared" si="749"/>
        <v>-830</v>
      </c>
      <c r="W3007" s="1">
        <f t="shared" si="750"/>
        <v>3901</v>
      </c>
      <c r="X3007" s="1">
        <f t="shared" si="751"/>
        <v>-913</v>
      </c>
    </row>
    <row r="3008" spans="9:24">
      <c r="I3008" s="10">
        <f t="shared" si="743"/>
        <v>0</v>
      </c>
      <c r="J3008" s="10">
        <f t="shared" si="744"/>
        <v>0</v>
      </c>
      <c r="K3008" s="10">
        <f t="shared" si="745"/>
        <v>0</v>
      </c>
      <c r="L3008" s="9">
        <f t="shared" si="757"/>
        <v>64</v>
      </c>
      <c r="M3008" s="9">
        <f t="shared" si="742"/>
        <v>184</v>
      </c>
      <c r="N3008" s="9">
        <f t="shared" si="746"/>
        <v>-248</v>
      </c>
      <c r="O3008" s="9">
        <f t="shared" si="747"/>
        <v>-248</v>
      </c>
      <c r="P3008" s="9">
        <f t="shared" si="752"/>
        <v>83</v>
      </c>
      <c r="Q3008" s="9">
        <f t="shared" si="753"/>
        <v>43</v>
      </c>
      <c r="R3008" s="9">
        <f t="shared" si="754"/>
        <v>-11</v>
      </c>
      <c r="S3008" s="9">
        <f t="shared" si="755"/>
        <v>47</v>
      </c>
      <c r="T3008" s="9">
        <f t="shared" si="756"/>
        <v>-13</v>
      </c>
      <c r="U3008" s="9">
        <f t="shared" si="748"/>
        <v>3569</v>
      </c>
      <c r="V3008" s="9">
        <f t="shared" si="749"/>
        <v>-913</v>
      </c>
      <c r="W3008" s="1">
        <f t="shared" si="750"/>
        <v>3901</v>
      </c>
      <c r="X3008" s="1">
        <f t="shared" si="751"/>
        <v>-1079</v>
      </c>
    </row>
    <row r="3009" spans="9:24">
      <c r="I3009" s="10">
        <f t="shared" si="743"/>
        <v>0</v>
      </c>
      <c r="J3009" s="10">
        <f t="shared" si="744"/>
        <v>0</v>
      </c>
      <c r="K3009" s="10">
        <f t="shared" si="745"/>
        <v>0</v>
      </c>
      <c r="L3009" s="9">
        <f t="shared" si="757"/>
        <v>64</v>
      </c>
      <c r="M3009" s="9">
        <f t="shared" si="742"/>
        <v>188</v>
      </c>
      <c r="N3009" s="9">
        <f t="shared" si="746"/>
        <v>-252</v>
      </c>
      <c r="O3009" s="9">
        <f t="shared" si="747"/>
        <v>-252</v>
      </c>
      <c r="P3009" s="9">
        <f t="shared" si="752"/>
        <v>83</v>
      </c>
      <c r="Q3009" s="9">
        <f t="shared" si="753"/>
        <v>44</v>
      </c>
      <c r="R3009" s="9">
        <f t="shared" si="754"/>
        <v>-11</v>
      </c>
      <c r="S3009" s="9">
        <f t="shared" si="755"/>
        <v>48</v>
      </c>
      <c r="T3009" s="9">
        <f t="shared" si="756"/>
        <v>-13</v>
      </c>
      <c r="U3009" s="9">
        <f t="shared" si="748"/>
        <v>3652</v>
      </c>
      <c r="V3009" s="9">
        <f t="shared" si="749"/>
        <v>-913</v>
      </c>
      <c r="W3009" s="1">
        <f t="shared" si="750"/>
        <v>3984</v>
      </c>
      <c r="X3009" s="1">
        <f t="shared" si="751"/>
        <v>-1079</v>
      </c>
    </row>
    <row r="3010" spans="9:24">
      <c r="I3010" s="10">
        <f t="shared" si="743"/>
        <v>0</v>
      </c>
      <c r="J3010" s="10">
        <f t="shared" si="744"/>
        <v>0</v>
      </c>
      <c r="K3010" s="10">
        <f t="shared" si="745"/>
        <v>0</v>
      </c>
      <c r="L3010" s="9">
        <f t="shared" si="757"/>
        <v>64</v>
      </c>
      <c r="M3010" s="9">
        <f t="shared" ref="M3010:M3073" si="758">M2947</f>
        <v>192</v>
      </c>
      <c r="N3010" s="9">
        <f t="shared" si="746"/>
        <v>-256</v>
      </c>
      <c r="O3010" s="9">
        <f t="shared" si="747"/>
        <v>-256</v>
      </c>
      <c r="P3010" s="9">
        <f t="shared" si="752"/>
        <v>83</v>
      </c>
      <c r="Q3010" s="9">
        <f t="shared" si="753"/>
        <v>44</v>
      </c>
      <c r="R3010" s="9">
        <f t="shared" si="754"/>
        <v>-12</v>
      </c>
      <c r="S3010" s="9">
        <f t="shared" si="755"/>
        <v>48</v>
      </c>
      <c r="T3010" s="9">
        <f t="shared" si="756"/>
        <v>-14</v>
      </c>
      <c r="U3010" s="9">
        <f t="shared" si="748"/>
        <v>3652</v>
      </c>
      <c r="V3010" s="9">
        <f t="shared" si="749"/>
        <v>-996</v>
      </c>
      <c r="W3010" s="1">
        <f t="shared" si="750"/>
        <v>3984</v>
      </c>
      <c r="X3010" s="1">
        <f t="shared" si="751"/>
        <v>-1162</v>
      </c>
    </row>
    <row r="3011" spans="9:24">
      <c r="I3011" s="10">
        <f t="shared" ref="I3011:I3074" si="759">IF(O3011&lt;0,0,1/($B$11/U3011+$C$11/V3011))</f>
        <v>0</v>
      </c>
      <c r="J3011" s="10">
        <f t="shared" ref="J3011:J3074" si="760">IF(O3011&lt;0,0,1/($B$11/W3011+$C$11/V3011))</f>
        <v>0</v>
      </c>
      <c r="K3011" s="10">
        <f t="shared" ref="K3011:K3074" si="761">IF(O3011&lt;0,0,1/($B$11/U3011+$C$11/X3011))</f>
        <v>0</v>
      </c>
      <c r="L3011" s="9">
        <f t="shared" si="757"/>
        <v>64</v>
      </c>
      <c r="M3011" s="9">
        <f t="shared" si="758"/>
        <v>196</v>
      </c>
      <c r="N3011" s="9">
        <f t="shared" ref="N3011:N3074" si="762">IF(O3011&gt;252,252,O3011)</f>
        <v>-260</v>
      </c>
      <c r="O3011" s="9">
        <f t="shared" ref="O3011:O3074" si="763">A$8-L3011-M3011</f>
        <v>-260</v>
      </c>
      <c r="P3011" s="9">
        <f t="shared" si="752"/>
        <v>83</v>
      </c>
      <c r="Q3011" s="9">
        <f t="shared" si="753"/>
        <v>45</v>
      </c>
      <c r="R3011" s="9">
        <f t="shared" si="754"/>
        <v>-12</v>
      </c>
      <c r="S3011" s="9">
        <f t="shared" si="755"/>
        <v>49</v>
      </c>
      <c r="T3011" s="9">
        <f t="shared" si="756"/>
        <v>-14</v>
      </c>
      <c r="U3011" s="9">
        <f t="shared" ref="U3011:U3074" si="764">P3011*Q3011*$B$8</f>
        <v>3735</v>
      </c>
      <c r="V3011" s="9">
        <f t="shared" ref="V3011:V3074" si="765">P3011*R3011*$C$8</f>
        <v>-996</v>
      </c>
      <c r="W3011" s="1">
        <f t="shared" ref="W3011:W3074" si="766">P3011*S3011*$B$8</f>
        <v>4067</v>
      </c>
      <c r="X3011" s="1">
        <f t="shared" ref="X3011:X3074" si="767">P3011*T3011*$C$8</f>
        <v>-1162</v>
      </c>
    </row>
    <row r="3012" spans="9:24">
      <c r="I3012" s="10">
        <f t="shared" si="759"/>
        <v>0</v>
      </c>
      <c r="J3012" s="10">
        <f t="shared" si="760"/>
        <v>0</v>
      </c>
      <c r="K3012" s="10">
        <f t="shared" si="761"/>
        <v>0</v>
      </c>
      <c r="L3012" s="9">
        <f t="shared" si="757"/>
        <v>64</v>
      </c>
      <c r="M3012" s="9">
        <f t="shared" si="758"/>
        <v>200</v>
      </c>
      <c r="N3012" s="9">
        <f t="shared" si="762"/>
        <v>-264</v>
      </c>
      <c r="O3012" s="9">
        <f t="shared" si="763"/>
        <v>-264</v>
      </c>
      <c r="P3012" s="9">
        <f t="shared" si="752"/>
        <v>83</v>
      </c>
      <c r="Q3012" s="9">
        <f t="shared" si="753"/>
        <v>45</v>
      </c>
      <c r="R3012" s="9">
        <f t="shared" si="754"/>
        <v>-13</v>
      </c>
      <c r="S3012" s="9">
        <f t="shared" si="755"/>
        <v>49</v>
      </c>
      <c r="T3012" s="9">
        <f t="shared" si="756"/>
        <v>-15</v>
      </c>
      <c r="U3012" s="9">
        <f t="shared" si="764"/>
        <v>3735</v>
      </c>
      <c r="V3012" s="9">
        <f t="shared" si="765"/>
        <v>-1079</v>
      </c>
      <c r="W3012" s="1">
        <f t="shared" si="766"/>
        <v>4067</v>
      </c>
      <c r="X3012" s="1">
        <f t="shared" si="767"/>
        <v>-1245</v>
      </c>
    </row>
    <row r="3013" spans="9:24">
      <c r="I3013" s="10">
        <f t="shared" si="759"/>
        <v>0</v>
      </c>
      <c r="J3013" s="10">
        <f t="shared" si="760"/>
        <v>0</v>
      </c>
      <c r="K3013" s="10">
        <f t="shared" si="761"/>
        <v>0</v>
      </c>
      <c r="L3013" s="9">
        <f t="shared" si="757"/>
        <v>64</v>
      </c>
      <c r="M3013" s="9">
        <f t="shared" si="758"/>
        <v>204</v>
      </c>
      <c r="N3013" s="9">
        <f t="shared" si="762"/>
        <v>-268</v>
      </c>
      <c r="O3013" s="9">
        <f t="shared" si="763"/>
        <v>-268</v>
      </c>
      <c r="P3013" s="9">
        <f t="shared" si="752"/>
        <v>83</v>
      </c>
      <c r="Q3013" s="9">
        <f t="shared" si="753"/>
        <v>46</v>
      </c>
      <c r="R3013" s="9">
        <f t="shared" si="754"/>
        <v>-13</v>
      </c>
      <c r="S3013" s="9">
        <f t="shared" si="755"/>
        <v>50</v>
      </c>
      <c r="T3013" s="9">
        <f t="shared" si="756"/>
        <v>-15</v>
      </c>
      <c r="U3013" s="9">
        <f t="shared" si="764"/>
        <v>3818</v>
      </c>
      <c r="V3013" s="9">
        <f t="shared" si="765"/>
        <v>-1079</v>
      </c>
      <c r="W3013" s="1">
        <f t="shared" si="766"/>
        <v>4150</v>
      </c>
      <c r="X3013" s="1">
        <f t="shared" si="767"/>
        <v>-1245</v>
      </c>
    </row>
    <row r="3014" spans="9:24">
      <c r="I3014" s="10">
        <f t="shared" si="759"/>
        <v>0</v>
      </c>
      <c r="J3014" s="10">
        <f t="shared" si="760"/>
        <v>0</v>
      </c>
      <c r="K3014" s="10">
        <f t="shared" si="761"/>
        <v>0</v>
      </c>
      <c r="L3014" s="9">
        <f t="shared" si="757"/>
        <v>64</v>
      </c>
      <c r="M3014" s="9">
        <f t="shared" si="758"/>
        <v>208</v>
      </c>
      <c r="N3014" s="9">
        <f t="shared" si="762"/>
        <v>-272</v>
      </c>
      <c r="O3014" s="9">
        <f t="shared" si="763"/>
        <v>-272</v>
      </c>
      <c r="P3014" s="9">
        <f t="shared" si="752"/>
        <v>83</v>
      </c>
      <c r="Q3014" s="9">
        <f t="shared" si="753"/>
        <v>46</v>
      </c>
      <c r="R3014" s="9">
        <f t="shared" si="754"/>
        <v>-14</v>
      </c>
      <c r="S3014" s="9">
        <f t="shared" si="755"/>
        <v>50</v>
      </c>
      <c r="T3014" s="9">
        <f t="shared" si="756"/>
        <v>-16</v>
      </c>
      <c r="U3014" s="9">
        <f t="shared" si="764"/>
        <v>3818</v>
      </c>
      <c r="V3014" s="9">
        <f t="shared" si="765"/>
        <v>-1162</v>
      </c>
      <c r="W3014" s="1">
        <f t="shared" si="766"/>
        <v>4150</v>
      </c>
      <c r="X3014" s="1">
        <f t="shared" si="767"/>
        <v>-1328</v>
      </c>
    </row>
    <row r="3015" spans="9:24">
      <c r="I3015" s="10">
        <f t="shared" si="759"/>
        <v>0</v>
      </c>
      <c r="J3015" s="10">
        <f t="shared" si="760"/>
        <v>0</v>
      </c>
      <c r="K3015" s="10">
        <f t="shared" si="761"/>
        <v>0</v>
      </c>
      <c r="L3015" s="9">
        <f t="shared" si="757"/>
        <v>64</v>
      </c>
      <c r="M3015" s="9">
        <f t="shared" si="758"/>
        <v>212</v>
      </c>
      <c r="N3015" s="9">
        <f t="shared" si="762"/>
        <v>-276</v>
      </c>
      <c r="O3015" s="9">
        <f t="shared" si="763"/>
        <v>-276</v>
      </c>
      <c r="P3015" s="9">
        <f t="shared" si="752"/>
        <v>83</v>
      </c>
      <c r="Q3015" s="9">
        <f t="shared" si="753"/>
        <v>47</v>
      </c>
      <c r="R3015" s="9">
        <f t="shared" si="754"/>
        <v>-14</v>
      </c>
      <c r="S3015" s="9">
        <f t="shared" si="755"/>
        <v>51</v>
      </c>
      <c r="T3015" s="9">
        <f t="shared" si="756"/>
        <v>-16</v>
      </c>
      <c r="U3015" s="9">
        <f t="shared" si="764"/>
        <v>3901</v>
      </c>
      <c r="V3015" s="9">
        <f t="shared" si="765"/>
        <v>-1162</v>
      </c>
      <c r="W3015" s="1">
        <f t="shared" si="766"/>
        <v>4233</v>
      </c>
      <c r="X3015" s="1">
        <f t="shared" si="767"/>
        <v>-1328</v>
      </c>
    </row>
    <row r="3016" spans="9:24">
      <c r="I3016" s="10">
        <f t="shared" si="759"/>
        <v>0</v>
      </c>
      <c r="J3016" s="10">
        <f t="shared" si="760"/>
        <v>0</v>
      </c>
      <c r="K3016" s="10">
        <f t="shared" si="761"/>
        <v>0</v>
      </c>
      <c r="L3016" s="9">
        <f t="shared" si="757"/>
        <v>64</v>
      </c>
      <c r="M3016" s="9">
        <f t="shared" si="758"/>
        <v>216</v>
      </c>
      <c r="N3016" s="9">
        <f t="shared" si="762"/>
        <v>-280</v>
      </c>
      <c r="O3016" s="9">
        <f t="shared" si="763"/>
        <v>-280</v>
      </c>
      <c r="P3016" s="9">
        <f t="shared" si="752"/>
        <v>83</v>
      </c>
      <c r="Q3016" s="9">
        <f t="shared" si="753"/>
        <v>47</v>
      </c>
      <c r="R3016" s="9">
        <f t="shared" si="754"/>
        <v>-15</v>
      </c>
      <c r="S3016" s="9">
        <f t="shared" si="755"/>
        <v>51</v>
      </c>
      <c r="T3016" s="9">
        <f t="shared" si="756"/>
        <v>-17</v>
      </c>
      <c r="U3016" s="9">
        <f t="shared" si="764"/>
        <v>3901</v>
      </c>
      <c r="V3016" s="9">
        <f t="shared" si="765"/>
        <v>-1245</v>
      </c>
      <c r="W3016" s="1">
        <f t="shared" si="766"/>
        <v>4233</v>
      </c>
      <c r="X3016" s="1">
        <f t="shared" si="767"/>
        <v>-1411</v>
      </c>
    </row>
    <row r="3017" spans="9:24">
      <c r="I3017" s="10">
        <f t="shared" si="759"/>
        <v>0</v>
      </c>
      <c r="J3017" s="10">
        <f t="shared" si="760"/>
        <v>0</v>
      </c>
      <c r="K3017" s="10">
        <f t="shared" si="761"/>
        <v>0</v>
      </c>
      <c r="L3017" s="9">
        <f t="shared" si="757"/>
        <v>64</v>
      </c>
      <c r="M3017" s="9">
        <f t="shared" si="758"/>
        <v>220</v>
      </c>
      <c r="N3017" s="9">
        <f t="shared" si="762"/>
        <v>-284</v>
      </c>
      <c r="O3017" s="9">
        <f t="shared" si="763"/>
        <v>-284</v>
      </c>
      <c r="P3017" s="9">
        <f t="shared" si="752"/>
        <v>83</v>
      </c>
      <c r="Q3017" s="9">
        <f t="shared" si="753"/>
        <v>48</v>
      </c>
      <c r="R3017" s="9">
        <f t="shared" si="754"/>
        <v>-15</v>
      </c>
      <c r="S3017" s="9">
        <f t="shared" si="755"/>
        <v>52</v>
      </c>
      <c r="T3017" s="9">
        <f t="shared" si="756"/>
        <v>-17</v>
      </c>
      <c r="U3017" s="9">
        <f t="shared" si="764"/>
        <v>3984</v>
      </c>
      <c r="V3017" s="9">
        <f t="shared" si="765"/>
        <v>-1245</v>
      </c>
      <c r="W3017" s="1">
        <f t="shared" si="766"/>
        <v>4316</v>
      </c>
      <c r="X3017" s="1">
        <f t="shared" si="767"/>
        <v>-1411</v>
      </c>
    </row>
    <row r="3018" spans="9:24">
      <c r="I3018" s="10">
        <f t="shared" si="759"/>
        <v>0</v>
      </c>
      <c r="J3018" s="10">
        <f t="shared" si="760"/>
        <v>0</v>
      </c>
      <c r="K3018" s="10">
        <f t="shared" si="761"/>
        <v>0</v>
      </c>
      <c r="L3018" s="9">
        <f t="shared" si="757"/>
        <v>64</v>
      </c>
      <c r="M3018" s="9">
        <f t="shared" si="758"/>
        <v>224</v>
      </c>
      <c r="N3018" s="9">
        <f t="shared" si="762"/>
        <v>-288</v>
      </c>
      <c r="O3018" s="9">
        <f t="shared" si="763"/>
        <v>-288</v>
      </c>
      <c r="P3018" s="9">
        <f t="shared" si="752"/>
        <v>83</v>
      </c>
      <c r="Q3018" s="9">
        <f t="shared" si="753"/>
        <v>48</v>
      </c>
      <c r="R3018" s="9">
        <f t="shared" si="754"/>
        <v>-16</v>
      </c>
      <c r="S3018" s="9">
        <f t="shared" si="755"/>
        <v>52</v>
      </c>
      <c r="T3018" s="9">
        <f t="shared" si="756"/>
        <v>-18</v>
      </c>
      <c r="U3018" s="9">
        <f t="shared" si="764"/>
        <v>3984</v>
      </c>
      <c r="V3018" s="9">
        <f t="shared" si="765"/>
        <v>-1328</v>
      </c>
      <c r="W3018" s="1">
        <f t="shared" si="766"/>
        <v>4316</v>
      </c>
      <c r="X3018" s="1">
        <f t="shared" si="767"/>
        <v>-1494</v>
      </c>
    </row>
    <row r="3019" spans="9:24">
      <c r="I3019" s="10">
        <f t="shared" si="759"/>
        <v>0</v>
      </c>
      <c r="J3019" s="10">
        <f t="shared" si="760"/>
        <v>0</v>
      </c>
      <c r="K3019" s="10">
        <f t="shared" si="761"/>
        <v>0</v>
      </c>
      <c r="L3019" s="9">
        <f t="shared" si="757"/>
        <v>64</v>
      </c>
      <c r="M3019" s="9">
        <f t="shared" si="758"/>
        <v>228</v>
      </c>
      <c r="N3019" s="9">
        <f t="shared" si="762"/>
        <v>-292</v>
      </c>
      <c r="O3019" s="9">
        <f t="shared" si="763"/>
        <v>-292</v>
      </c>
      <c r="P3019" s="9">
        <f t="shared" si="752"/>
        <v>83</v>
      </c>
      <c r="Q3019" s="9">
        <f t="shared" si="753"/>
        <v>49</v>
      </c>
      <c r="R3019" s="9">
        <f t="shared" si="754"/>
        <v>-16</v>
      </c>
      <c r="S3019" s="9">
        <f t="shared" si="755"/>
        <v>53</v>
      </c>
      <c r="T3019" s="9">
        <f t="shared" si="756"/>
        <v>-18</v>
      </c>
      <c r="U3019" s="9">
        <f t="shared" si="764"/>
        <v>4067</v>
      </c>
      <c r="V3019" s="9">
        <f t="shared" si="765"/>
        <v>-1328</v>
      </c>
      <c r="W3019" s="1">
        <f t="shared" si="766"/>
        <v>4399</v>
      </c>
      <c r="X3019" s="1">
        <f t="shared" si="767"/>
        <v>-1494</v>
      </c>
    </row>
    <row r="3020" spans="9:24">
      <c r="I3020" s="10">
        <f t="shared" si="759"/>
        <v>0</v>
      </c>
      <c r="J3020" s="10">
        <f t="shared" si="760"/>
        <v>0</v>
      </c>
      <c r="K3020" s="10">
        <f t="shared" si="761"/>
        <v>0</v>
      </c>
      <c r="L3020" s="9">
        <f t="shared" si="757"/>
        <v>64</v>
      </c>
      <c r="M3020" s="9">
        <f t="shared" si="758"/>
        <v>232</v>
      </c>
      <c r="N3020" s="9">
        <f t="shared" si="762"/>
        <v>-296</v>
      </c>
      <c r="O3020" s="9">
        <f t="shared" si="763"/>
        <v>-296</v>
      </c>
      <c r="P3020" s="9">
        <f t="shared" si="752"/>
        <v>83</v>
      </c>
      <c r="Q3020" s="9">
        <f t="shared" si="753"/>
        <v>49</v>
      </c>
      <c r="R3020" s="9">
        <f t="shared" si="754"/>
        <v>-17</v>
      </c>
      <c r="S3020" s="9">
        <f t="shared" si="755"/>
        <v>53</v>
      </c>
      <c r="T3020" s="9">
        <f t="shared" si="756"/>
        <v>-19</v>
      </c>
      <c r="U3020" s="9">
        <f t="shared" si="764"/>
        <v>4067</v>
      </c>
      <c r="V3020" s="9">
        <f t="shared" si="765"/>
        <v>-1411</v>
      </c>
      <c r="W3020" s="1">
        <f t="shared" si="766"/>
        <v>4399</v>
      </c>
      <c r="X3020" s="1">
        <f t="shared" si="767"/>
        <v>-1577</v>
      </c>
    </row>
    <row r="3021" spans="9:24">
      <c r="I3021" s="10">
        <f t="shared" si="759"/>
        <v>0</v>
      </c>
      <c r="J3021" s="10">
        <f t="shared" si="760"/>
        <v>0</v>
      </c>
      <c r="K3021" s="10">
        <f t="shared" si="761"/>
        <v>0</v>
      </c>
      <c r="L3021" s="9">
        <f t="shared" si="757"/>
        <v>64</v>
      </c>
      <c r="M3021" s="9">
        <f t="shared" si="758"/>
        <v>236</v>
      </c>
      <c r="N3021" s="9">
        <f t="shared" si="762"/>
        <v>-300</v>
      </c>
      <c r="O3021" s="9">
        <f t="shared" si="763"/>
        <v>-300</v>
      </c>
      <c r="P3021" s="9">
        <f t="shared" si="752"/>
        <v>83</v>
      </c>
      <c r="Q3021" s="9">
        <f t="shared" si="753"/>
        <v>50</v>
      </c>
      <c r="R3021" s="9">
        <f t="shared" si="754"/>
        <v>-17</v>
      </c>
      <c r="S3021" s="9">
        <f t="shared" si="755"/>
        <v>55</v>
      </c>
      <c r="T3021" s="9">
        <f t="shared" si="756"/>
        <v>-19</v>
      </c>
      <c r="U3021" s="9">
        <f t="shared" si="764"/>
        <v>4150</v>
      </c>
      <c r="V3021" s="9">
        <f t="shared" si="765"/>
        <v>-1411</v>
      </c>
      <c r="W3021" s="1">
        <f t="shared" si="766"/>
        <v>4565</v>
      </c>
      <c r="X3021" s="1">
        <f t="shared" si="767"/>
        <v>-1577</v>
      </c>
    </row>
    <row r="3022" spans="9:24">
      <c r="I3022" s="10">
        <f t="shared" si="759"/>
        <v>0</v>
      </c>
      <c r="J3022" s="10">
        <f t="shared" si="760"/>
        <v>0</v>
      </c>
      <c r="K3022" s="10">
        <f t="shared" si="761"/>
        <v>0</v>
      </c>
      <c r="L3022" s="9">
        <f t="shared" si="757"/>
        <v>64</v>
      </c>
      <c r="M3022" s="9">
        <f t="shared" si="758"/>
        <v>240</v>
      </c>
      <c r="N3022" s="9">
        <f t="shared" si="762"/>
        <v>-304</v>
      </c>
      <c r="O3022" s="9">
        <f t="shared" si="763"/>
        <v>-304</v>
      </c>
      <c r="P3022" s="9">
        <f t="shared" si="752"/>
        <v>83</v>
      </c>
      <c r="Q3022" s="9">
        <f t="shared" si="753"/>
        <v>50</v>
      </c>
      <c r="R3022" s="9">
        <f t="shared" si="754"/>
        <v>-18</v>
      </c>
      <c r="S3022" s="9">
        <f t="shared" si="755"/>
        <v>55</v>
      </c>
      <c r="T3022" s="9">
        <f t="shared" si="756"/>
        <v>-20</v>
      </c>
      <c r="U3022" s="9">
        <f t="shared" si="764"/>
        <v>4150</v>
      </c>
      <c r="V3022" s="9">
        <f t="shared" si="765"/>
        <v>-1494</v>
      </c>
      <c r="W3022" s="1">
        <f t="shared" si="766"/>
        <v>4565</v>
      </c>
      <c r="X3022" s="1">
        <f t="shared" si="767"/>
        <v>-1660</v>
      </c>
    </row>
    <row r="3023" spans="9:24">
      <c r="I3023" s="10">
        <f t="shared" si="759"/>
        <v>0</v>
      </c>
      <c r="J3023" s="10">
        <f t="shared" si="760"/>
        <v>0</v>
      </c>
      <c r="K3023" s="10">
        <f t="shared" si="761"/>
        <v>0</v>
      </c>
      <c r="L3023" s="9">
        <f t="shared" si="757"/>
        <v>64</v>
      </c>
      <c r="M3023" s="9">
        <f t="shared" si="758"/>
        <v>244</v>
      </c>
      <c r="N3023" s="9">
        <f t="shared" si="762"/>
        <v>-308</v>
      </c>
      <c r="O3023" s="9">
        <f t="shared" si="763"/>
        <v>-308</v>
      </c>
      <c r="P3023" s="9">
        <f t="shared" si="752"/>
        <v>83</v>
      </c>
      <c r="Q3023" s="9">
        <f t="shared" si="753"/>
        <v>51</v>
      </c>
      <c r="R3023" s="9">
        <f t="shared" si="754"/>
        <v>-18</v>
      </c>
      <c r="S3023" s="9">
        <f t="shared" si="755"/>
        <v>56</v>
      </c>
      <c r="T3023" s="9">
        <f t="shared" si="756"/>
        <v>-20</v>
      </c>
      <c r="U3023" s="9">
        <f t="shared" si="764"/>
        <v>4233</v>
      </c>
      <c r="V3023" s="9">
        <f t="shared" si="765"/>
        <v>-1494</v>
      </c>
      <c r="W3023" s="1">
        <f t="shared" si="766"/>
        <v>4648</v>
      </c>
      <c r="X3023" s="1">
        <f t="shared" si="767"/>
        <v>-1660</v>
      </c>
    </row>
    <row r="3024" spans="9:24">
      <c r="I3024" s="10">
        <f t="shared" si="759"/>
        <v>0</v>
      </c>
      <c r="J3024" s="10">
        <f t="shared" si="760"/>
        <v>0</v>
      </c>
      <c r="K3024" s="10">
        <f t="shared" si="761"/>
        <v>0</v>
      </c>
      <c r="L3024" s="9">
        <f t="shared" si="757"/>
        <v>64</v>
      </c>
      <c r="M3024" s="9">
        <f t="shared" si="758"/>
        <v>248</v>
      </c>
      <c r="N3024" s="9">
        <f t="shared" si="762"/>
        <v>-312</v>
      </c>
      <c r="O3024" s="9">
        <f t="shared" si="763"/>
        <v>-312</v>
      </c>
      <c r="P3024" s="9">
        <f t="shared" si="752"/>
        <v>83</v>
      </c>
      <c r="Q3024" s="9">
        <f t="shared" si="753"/>
        <v>51</v>
      </c>
      <c r="R3024" s="9">
        <f t="shared" si="754"/>
        <v>-19</v>
      </c>
      <c r="S3024" s="9">
        <f t="shared" si="755"/>
        <v>56</v>
      </c>
      <c r="T3024" s="9">
        <f t="shared" si="756"/>
        <v>-21</v>
      </c>
      <c r="U3024" s="9">
        <f t="shared" si="764"/>
        <v>4233</v>
      </c>
      <c r="V3024" s="9">
        <f t="shared" si="765"/>
        <v>-1577</v>
      </c>
      <c r="W3024" s="1">
        <f t="shared" si="766"/>
        <v>4648</v>
      </c>
      <c r="X3024" s="1">
        <f t="shared" si="767"/>
        <v>-1743</v>
      </c>
    </row>
    <row r="3025" spans="9:24">
      <c r="I3025" s="10">
        <f t="shared" si="759"/>
        <v>0</v>
      </c>
      <c r="J3025" s="10">
        <f t="shared" si="760"/>
        <v>0</v>
      </c>
      <c r="K3025" s="10">
        <f t="shared" si="761"/>
        <v>0</v>
      </c>
      <c r="L3025" s="9">
        <f t="shared" si="757"/>
        <v>64</v>
      </c>
      <c r="M3025" s="9">
        <f t="shared" si="758"/>
        <v>252</v>
      </c>
      <c r="N3025" s="9">
        <f t="shared" si="762"/>
        <v>-316</v>
      </c>
      <c r="O3025" s="9">
        <f t="shared" si="763"/>
        <v>-316</v>
      </c>
      <c r="P3025" s="9">
        <f t="shared" si="752"/>
        <v>83</v>
      </c>
      <c r="Q3025" s="9">
        <f t="shared" si="753"/>
        <v>52</v>
      </c>
      <c r="R3025" s="9">
        <f t="shared" si="754"/>
        <v>-19</v>
      </c>
      <c r="S3025" s="9">
        <f t="shared" si="755"/>
        <v>57</v>
      </c>
      <c r="T3025" s="9">
        <f t="shared" si="756"/>
        <v>-21</v>
      </c>
      <c r="U3025" s="9">
        <f t="shared" si="764"/>
        <v>4316</v>
      </c>
      <c r="V3025" s="9">
        <f t="shared" si="765"/>
        <v>-1577</v>
      </c>
      <c r="W3025" s="1">
        <f t="shared" si="766"/>
        <v>4731</v>
      </c>
      <c r="X3025" s="1">
        <f t="shared" si="767"/>
        <v>-1743</v>
      </c>
    </row>
    <row r="3026" spans="9:24">
      <c r="I3026" s="10">
        <f t="shared" si="759"/>
        <v>0</v>
      </c>
      <c r="J3026" s="10">
        <f t="shared" si="760"/>
        <v>0</v>
      </c>
      <c r="K3026" s="10">
        <f t="shared" si="761"/>
        <v>0</v>
      </c>
      <c r="L3026" s="9">
        <f t="shared" si="757"/>
        <v>60</v>
      </c>
      <c r="M3026" s="9">
        <f t="shared" si="758"/>
        <v>4</v>
      </c>
      <c r="N3026" s="9">
        <f t="shared" si="762"/>
        <v>-64</v>
      </c>
      <c r="O3026" s="9">
        <f t="shared" si="763"/>
        <v>-64</v>
      </c>
      <c r="P3026" s="9">
        <f t="shared" ref="P3026:P3089" si="768">INT(INT($A$2*2+$A$5+L3026/4)*$A$11/100+$A$11+10)</f>
        <v>83</v>
      </c>
      <c r="Q3026" s="9">
        <f t="shared" ref="Q3026:Q3089" si="769">INT(INT($B$2*2+$B$5+M3026/4)*$A$11/100+5)</f>
        <v>21</v>
      </c>
      <c r="R3026" s="9">
        <f t="shared" ref="R3026:R3089" si="770">INT(INT($C$2*2+$C$5+N3026/4)*$A$11/100+5)</f>
        <v>12</v>
      </c>
      <c r="S3026" s="9">
        <f t="shared" ref="S3026:S3089" si="771">INT(Q3026*1.1)</f>
        <v>23</v>
      </c>
      <c r="T3026" s="9">
        <f t="shared" ref="T3026:T3089" si="772">INT(R3026*1.1)</f>
        <v>13</v>
      </c>
      <c r="U3026" s="9">
        <f t="shared" si="764"/>
        <v>1743</v>
      </c>
      <c r="V3026" s="9">
        <f t="shared" si="765"/>
        <v>996</v>
      </c>
      <c r="W3026" s="1">
        <f t="shared" si="766"/>
        <v>1909</v>
      </c>
      <c r="X3026" s="1">
        <f t="shared" si="767"/>
        <v>1079</v>
      </c>
    </row>
    <row r="3027" spans="9:24">
      <c r="I3027" s="10">
        <f t="shared" si="759"/>
        <v>0</v>
      </c>
      <c r="J3027" s="10">
        <f t="shared" si="760"/>
        <v>0</v>
      </c>
      <c r="K3027" s="10">
        <f t="shared" si="761"/>
        <v>0</v>
      </c>
      <c r="L3027" s="9">
        <f t="shared" si="757"/>
        <v>60</v>
      </c>
      <c r="M3027" s="9">
        <f t="shared" si="758"/>
        <v>8</v>
      </c>
      <c r="N3027" s="9">
        <f t="shared" si="762"/>
        <v>-68</v>
      </c>
      <c r="O3027" s="9">
        <f t="shared" si="763"/>
        <v>-68</v>
      </c>
      <c r="P3027" s="9">
        <f t="shared" si="768"/>
        <v>83</v>
      </c>
      <c r="Q3027" s="9">
        <f t="shared" si="769"/>
        <v>21</v>
      </c>
      <c r="R3027" s="9">
        <f t="shared" si="770"/>
        <v>12</v>
      </c>
      <c r="S3027" s="9">
        <f t="shared" si="771"/>
        <v>23</v>
      </c>
      <c r="T3027" s="9">
        <f t="shared" si="772"/>
        <v>13</v>
      </c>
      <c r="U3027" s="9">
        <f t="shared" si="764"/>
        <v>1743</v>
      </c>
      <c r="V3027" s="9">
        <f t="shared" si="765"/>
        <v>996</v>
      </c>
      <c r="W3027" s="1">
        <f t="shared" si="766"/>
        <v>1909</v>
      </c>
      <c r="X3027" s="1">
        <f t="shared" si="767"/>
        <v>1079</v>
      </c>
    </row>
    <row r="3028" spans="9:24">
      <c r="I3028" s="10">
        <f t="shared" si="759"/>
        <v>0</v>
      </c>
      <c r="J3028" s="10">
        <f t="shared" si="760"/>
        <v>0</v>
      </c>
      <c r="K3028" s="10">
        <f t="shared" si="761"/>
        <v>0</v>
      </c>
      <c r="L3028" s="9">
        <f t="shared" si="757"/>
        <v>60</v>
      </c>
      <c r="M3028" s="9">
        <f t="shared" si="758"/>
        <v>12</v>
      </c>
      <c r="N3028" s="9">
        <f t="shared" si="762"/>
        <v>-72</v>
      </c>
      <c r="O3028" s="9">
        <f t="shared" si="763"/>
        <v>-72</v>
      </c>
      <c r="P3028" s="9">
        <f t="shared" si="768"/>
        <v>83</v>
      </c>
      <c r="Q3028" s="9">
        <f t="shared" si="769"/>
        <v>22</v>
      </c>
      <c r="R3028" s="9">
        <f t="shared" si="770"/>
        <v>11</v>
      </c>
      <c r="S3028" s="9">
        <f t="shared" si="771"/>
        <v>24</v>
      </c>
      <c r="T3028" s="9">
        <f t="shared" si="772"/>
        <v>12</v>
      </c>
      <c r="U3028" s="9">
        <f t="shared" si="764"/>
        <v>1826</v>
      </c>
      <c r="V3028" s="9">
        <f t="shared" si="765"/>
        <v>913</v>
      </c>
      <c r="W3028" s="1">
        <f t="shared" si="766"/>
        <v>1992</v>
      </c>
      <c r="X3028" s="1">
        <f t="shared" si="767"/>
        <v>996</v>
      </c>
    </row>
    <row r="3029" spans="9:24">
      <c r="I3029" s="10">
        <f t="shared" si="759"/>
        <v>0</v>
      </c>
      <c r="J3029" s="10">
        <f t="shared" si="760"/>
        <v>0</v>
      </c>
      <c r="K3029" s="10">
        <f t="shared" si="761"/>
        <v>0</v>
      </c>
      <c r="L3029" s="9">
        <f t="shared" si="757"/>
        <v>60</v>
      </c>
      <c r="M3029" s="9">
        <f t="shared" si="758"/>
        <v>16</v>
      </c>
      <c r="N3029" s="9">
        <f t="shared" si="762"/>
        <v>-76</v>
      </c>
      <c r="O3029" s="9">
        <f t="shared" si="763"/>
        <v>-76</v>
      </c>
      <c r="P3029" s="9">
        <f t="shared" si="768"/>
        <v>83</v>
      </c>
      <c r="Q3029" s="9">
        <f t="shared" si="769"/>
        <v>22</v>
      </c>
      <c r="R3029" s="9">
        <f t="shared" si="770"/>
        <v>11</v>
      </c>
      <c r="S3029" s="9">
        <f t="shared" si="771"/>
        <v>24</v>
      </c>
      <c r="T3029" s="9">
        <f t="shared" si="772"/>
        <v>12</v>
      </c>
      <c r="U3029" s="9">
        <f t="shared" si="764"/>
        <v>1826</v>
      </c>
      <c r="V3029" s="9">
        <f t="shared" si="765"/>
        <v>913</v>
      </c>
      <c r="W3029" s="1">
        <f t="shared" si="766"/>
        <v>1992</v>
      </c>
      <c r="X3029" s="1">
        <f t="shared" si="767"/>
        <v>996</v>
      </c>
    </row>
    <row r="3030" spans="9:24">
      <c r="I3030" s="10">
        <f t="shared" si="759"/>
        <v>0</v>
      </c>
      <c r="J3030" s="10">
        <f t="shared" si="760"/>
        <v>0</v>
      </c>
      <c r="K3030" s="10">
        <f t="shared" si="761"/>
        <v>0</v>
      </c>
      <c r="L3030" s="9">
        <f t="shared" si="757"/>
        <v>60</v>
      </c>
      <c r="M3030" s="9">
        <f t="shared" si="758"/>
        <v>20</v>
      </c>
      <c r="N3030" s="9">
        <f t="shared" si="762"/>
        <v>-80</v>
      </c>
      <c r="O3030" s="9">
        <f t="shared" si="763"/>
        <v>-80</v>
      </c>
      <c r="P3030" s="9">
        <f t="shared" si="768"/>
        <v>83</v>
      </c>
      <c r="Q3030" s="9">
        <f t="shared" si="769"/>
        <v>23</v>
      </c>
      <c r="R3030" s="9">
        <f t="shared" si="770"/>
        <v>10</v>
      </c>
      <c r="S3030" s="9">
        <f t="shared" si="771"/>
        <v>25</v>
      </c>
      <c r="T3030" s="9">
        <f t="shared" si="772"/>
        <v>11</v>
      </c>
      <c r="U3030" s="9">
        <f t="shared" si="764"/>
        <v>1909</v>
      </c>
      <c r="V3030" s="9">
        <f t="shared" si="765"/>
        <v>830</v>
      </c>
      <c r="W3030" s="1">
        <f t="shared" si="766"/>
        <v>2075</v>
      </c>
      <c r="X3030" s="1">
        <f t="shared" si="767"/>
        <v>913</v>
      </c>
    </row>
    <row r="3031" spans="9:24">
      <c r="I3031" s="10">
        <f t="shared" si="759"/>
        <v>0</v>
      </c>
      <c r="J3031" s="10">
        <f t="shared" si="760"/>
        <v>0</v>
      </c>
      <c r="K3031" s="10">
        <f t="shared" si="761"/>
        <v>0</v>
      </c>
      <c r="L3031" s="9">
        <f t="shared" si="757"/>
        <v>60</v>
      </c>
      <c r="M3031" s="9">
        <f t="shared" si="758"/>
        <v>24</v>
      </c>
      <c r="N3031" s="9">
        <f t="shared" si="762"/>
        <v>-84</v>
      </c>
      <c r="O3031" s="9">
        <f t="shared" si="763"/>
        <v>-84</v>
      </c>
      <c r="P3031" s="9">
        <f t="shared" si="768"/>
        <v>83</v>
      </c>
      <c r="Q3031" s="9">
        <f t="shared" si="769"/>
        <v>23</v>
      </c>
      <c r="R3031" s="9">
        <f t="shared" si="770"/>
        <v>10</v>
      </c>
      <c r="S3031" s="9">
        <f t="shared" si="771"/>
        <v>25</v>
      </c>
      <c r="T3031" s="9">
        <f t="shared" si="772"/>
        <v>11</v>
      </c>
      <c r="U3031" s="9">
        <f t="shared" si="764"/>
        <v>1909</v>
      </c>
      <c r="V3031" s="9">
        <f t="shared" si="765"/>
        <v>830</v>
      </c>
      <c r="W3031" s="1">
        <f t="shared" si="766"/>
        <v>2075</v>
      </c>
      <c r="X3031" s="1">
        <f t="shared" si="767"/>
        <v>913</v>
      </c>
    </row>
    <row r="3032" spans="9:24">
      <c r="I3032" s="10">
        <f t="shared" si="759"/>
        <v>0</v>
      </c>
      <c r="J3032" s="10">
        <f t="shared" si="760"/>
        <v>0</v>
      </c>
      <c r="K3032" s="10">
        <f t="shared" si="761"/>
        <v>0</v>
      </c>
      <c r="L3032" s="9">
        <f t="shared" si="757"/>
        <v>60</v>
      </c>
      <c r="M3032" s="9">
        <f t="shared" si="758"/>
        <v>28</v>
      </c>
      <c r="N3032" s="9">
        <f t="shared" si="762"/>
        <v>-88</v>
      </c>
      <c r="O3032" s="9">
        <f t="shared" si="763"/>
        <v>-88</v>
      </c>
      <c r="P3032" s="9">
        <f t="shared" si="768"/>
        <v>83</v>
      </c>
      <c r="Q3032" s="9">
        <f t="shared" si="769"/>
        <v>24</v>
      </c>
      <c r="R3032" s="9">
        <f t="shared" si="770"/>
        <v>9</v>
      </c>
      <c r="S3032" s="9">
        <f t="shared" si="771"/>
        <v>26</v>
      </c>
      <c r="T3032" s="9">
        <f t="shared" si="772"/>
        <v>9</v>
      </c>
      <c r="U3032" s="9">
        <f t="shared" si="764"/>
        <v>1992</v>
      </c>
      <c r="V3032" s="9">
        <f t="shared" si="765"/>
        <v>747</v>
      </c>
      <c r="W3032" s="1">
        <f t="shared" si="766"/>
        <v>2158</v>
      </c>
      <c r="X3032" s="1">
        <f t="shared" si="767"/>
        <v>747</v>
      </c>
    </row>
    <row r="3033" spans="9:24">
      <c r="I3033" s="10">
        <f t="shared" si="759"/>
        <v>0</v>
      </c>
      <c r="J3033" s="10">
        <f t="shared" si="760"/>
        <v>0</v>
      </c>
      <c r="K3033" s="10">
        <f t="shared" si="761"/>
        <v>0</v>
      </c>
      <c r="L3033" s="9">
        <f t="shared" si="757"/>
        <v>60</v>
      </c>
      <c r="M3033" s="9">
        <f t="shared" si="758"/>
        <v>32</v>
      </c>
      <c r="N3033" s="9">
        <f t="shared" si="762"/>
        <v>-92</v>
      </c>
      <c r="O3033" s="9">
        <f t="shared" si="763"/>
        <v>-92</v>
      </c>
      <c r="P3033" s="9">
        <f t="shared" si="768"/>
        <v>83</v>
      </c>
      <c r="Q3033" s="9">
        <f t="shared" si="769"/>
        <v>24</v>
      </c>
      <c r="R3033" s="9">
        <f t="shared" si="770"/>
        <v>9</v>
      </c>
      <c r="S3033" s="9">
        <f t="shared" si="771"/>
        <v>26</v>
      </c>
      <c r="T3033" s="9">
        <f t="shared" si="772"/>
        <v>9</v>
      </c>
      <c r="U3033" s="9">
        <f t="shared" si="764"/>
        <v>1992</v>
      </c>
      <c r="V3033" s="9">
        <f t="shared" si="765"/>
        <v>747</v>
      </c>
      <c r="W3033" s="1">
        <f t="shared" si="766"/>
        <v>2158</v>
      </c>
      <c r="X3033" s="1">
        <f t="shared" si="767"/>
        <v>747</v>
      </c>
    </row>
    <row r="3034" spans="9:24">
      <c r="I3034" s="10">
        <f t="shared" si="759"/>
        <v>0</v>
      </c>
      <c r="J3034" s="10">
        <f t="shared" si="760"/>
        <v>0</v>
      </c>
      <c r="K3034" s="10">
        <f t="shared" si="761"/>
        <v>0</v>
      </c>
      <c r="L3034" s="9">
        <f t="shared" si="757"/>
        <v>60</v>
      </c>
      <c r="M3034" s="9">
        <f t="shared" si="758"/>
        <v>36</v>
      </c>
      <c r="N3034" s="9">
        <f t="shared" si="762"/>
        <v>-96</v>
      </c>
      <c r="O3034" s="9">
        <f t="shared" si="763"/>
        <v>-96</v>
      </c>
      <c r="P3034" s="9">
        <f t="shared" si="768"/>
        <v>83</v>
      </c>
      <c r="Q3034" s="9">
        <f t="shared" si="769"/>
        <v>25</v>
      </c>
      <c r="R3034" s="9">
        <f t="shared" si="770"/>
        <v>8</v>
      </c>
      <c r="S3034" s="9">
        <f t="shared" si="771"/>
        <v>27</v>
      </c>
      <c r="T3034" s="9">
        <f t="shared" si="772"/>
        <v>8</v>
      </c>
      <c r="U3034" s="9">
        <f t="shared" si="764"/>
        <v>2075</v>
      </c>
      <c r="V3034" s="9">
        <f t="shared" si="765"/>
        <v>664</v>
      </c>
      <c r="W3034" s="1">
        <f t="shared" si="766"/>
        <v>2241</v>
      </c>
      <c r="X3034" s="1">
        <f t="shared" si="767"/>
        <v>664</v>
      </c>
    </row>
    <row r="3035" spans="9:24">
      <c r="I3035" s="10">
        <f t="shared" si="759"/>
        <v>0</v>
      </c>
      <c r="J3035" s="10">
        <f t="shared" si="760"/>
        <v>0</v>
      </c>
      <c r="K3035" s="10">
        <f t="shared" si="761"/>
        <v>0</v>
      </c>
      <c r="L3035" s="9">
        <f t="shared" si="757"/>
        <v>60</v>
      </c>
      <c r="M3035" s="9">
        <f t="shared" si="758"/>
        <v>40</v>
      </c>
      <c r="N3035" s="9">
        <f t="shared" si="762"/>
        <v>-100</v>
      </c>
      <c r="O3035" s="9">
        <f t="shared" si="763"/>
        <v>-100</v>
      </c>
      <c r="P3035" s="9">
        <f t="shared" si="768"/>
        <v>83</v>
      </c>
      <c r="Q3035" s="9">
        <f t="shared" si="769"/>
        <v>25</v>
      </c>
      <c r="R3035" s="9">
        <f t="shared" si="770"/>
        <v>8</v>
      </c>
      <c r="S3035" s="9">
        <f t="shared" si="771"/>
        <v>27</v>
      </c>
      <c r="T3035" s="9">
        <f t="shared" si="772"/>
        <v>8</v>
      </c>
      <c r="U3035" s="9">
        <f t="shared" si="764"/>
        <v>2075</v>
      </c>
      <c r="V3035" s="9">
        <f t="shared" si="765"/>
        <v>664</v>
      </c>
      <c r="W3035" s="1">
        <f t="shared" si="766"/>
        <v>2241</v>
      </c>
      <c r="X3035" s="1">
        <f t="shared" si="767"/>
        <v>664</v>
      </c>
    </row>
    <row r="3036" spans="9:24">
      <c r="I3036" s="10">
        <f t="shared" si="759"/>
        <v>0</v>
      </c>
      <c r="J3036" s="10">
        <f t="shared" si="760"/>
        <v>0</v>
      </c>
      <c r="K3036" s="10">
        <f t="shared" si="761"/>
        <v>0</v>
      </c>
      <c r="L3036" s="9">
        <f t="shared" si="757"/>
        <v>60</v>
      </c>
      <c r="M3036" s="9">
        <f t="shared" si="758"/>
        <v>44</v>
      </c>
      <c r="N3036" s="9">
        <f t="shared" si="762"/>
        <v>-104</v>
      </c>
      <c r="O3036" s="9">
        <f t="shared" si="763"/>
        <v>-104</v>
      </c>
      <c r="P3036" s="9">
        <f t="shared" si="768"/>
        <v>83</v>
      </c>
      <c r="Q3036" s="9">
        <f t="shared" si="769"/>
        <v>26</v>
      </c>
      <c r="R3036" s="9">
        <f t="shared" si="770"/>
        <v>7</v>
      </c>
      <c r="S3036" s="9">
        <f t="shared" si="771"/>
        <v>28</v>
      </c>
      <c r="T3036" s="9">
        <f t="shared" si="772"/>
        <v>7</v>
      </c>
      <c r="U3036" s="9">
        <f t="shared" si="764"/>
        <v>2158</v>
      </c>
      <c r="V3036" s="9">
        <f t="shared" si="765"/>
        <v>581</v>
      </c>
      <c r="W3036" s="1">
        <f t="shared" si="766"/>
        <v>2324</v>
      </c>
      <c r="X3036" s="1">
        <f t="shared" si="767"/>
        <v>581</v>
      </c>
    </row>
    <row r="3037" spans="9:24">
      <c r="I3037" s="10">
        <f t="shared" si="759"/>
        <v>0</v>
      </c>
      <c r="J3037" s="10">
        <f t="shared" si="760"/>
        <v>0</v>
      </c>
      <c r="K3037" s="10">
        <f t="shared" si="761"/>
        <v>0</v>
      </c>
      <c r="L3037" s="9">
        <f t="shared" si="757"/>
        <v>60</v>
      </c>
      <c r="M3037" s="9">
        <f t="shared" si="758"/>
        <v>48</v>
      </c>
      <c r="N3037" s="9">
        <f t="shared" si="762"/>
        <v>-108</v>
      </c>
      <c r="O3037" s="9">
        <f t="shared" si="763"/>
        <v>-108</v>
      </c>
      <c r="P3037" s="9">
        <f t="shared" si="768"/>
        <v>83</v>
      </c>
      <c r="Q3037" s="9">
        <f t="shared" si="769"/>
        <v>26</v>
      </c>
      <c r="R3037" s="9">
        <f t="shared" si="770"/>
        <v>7</v>
      </c>
      <c r="S3037" s="9">
        <f t="shared" si="771"/>
        <v>28</v>
      </c>
      <c r="T3037" s="9">
        <f t="shared" si="772"/>
        <v>7</v>
      </c>
      <c r="U3037" s="9">
        <f t="shared" si="764"/>
        <v>2158</v>
      </c>
      <c r="V3037" s="9">
        <f t="shared" si="765"/>
        <v>581</v>
      </c>
      <c r="W3037" s="1">
        <f t="shared" si="766"/>
        <v>2324</v>
      </c>
      <c r="X3037" s="1">
        <f t="shared" si="767"/>
        <v>581</v>
      </c>
    </row>
    <row r="3038" spans="9:24">
      <c r="I3038" s="10">
        <f t="shared" si="759"/>
        <v>0</v>
      </c>
      <c r="J3038" s="10">
        <f t="shared" si="760"/>
        <v>0</v>
      </c>
      <c r="K3038" s="10">
        <f t="shared" si="761"/>
        <v>0</v>
      </c>
      <c r="L3038" s="9">
        <f t="shared" si="757"/>
        <v>60</v>
      </c>
      <c r="M3038" s="9">
        <f t="shared" si="758"/>
        <v>52</v>
      </c>
      <c r="N3038" s="9">
        <f t="shared" si="762"/>
        <v>-112</v>
      </c>
      <c r="O3038" s="9">
        <f t="shared" si="763"/>
        <v>-112</v>
      </c>
      <c r="P3038" s="9">
        <f t="shared" si="768"/>
        <v>83</v>
      </c>
      <c r="Q3038" s="9">
        <f t="shared" si="769"/>
        <v>27</v>
      </c>
      <c r="R3038" s="9">
        <f t="shared" si="770"/>
        <v>6</v>
      </c>
      <c r="S3038" s="9">
        <f t="shared" si="771"/>
        <v>29</v>
      </c>
      <c r="T3038" s="9">
        <f t="shared" si="772"/>
        <v>6</v>
      </c>
      <c r="U3038" s="9">
        <f t="shared" si="764"/>
        <v>2241</v>
      </c>
      <c r="V3038" s="9">
        <f t="shared" si="765"/>
        <v>498</v>
      </c>
      <c r="W3038" s="1">
        <f t="shared" si="766"/>
        <v>2407</v>
      </c>
      <c r="X3038" s="1">
        <f t="shared" si="767"/>
        <v>498</v>
      </c>
    </row>
    <row r="3039" spans="9:24">
      <c r="I3039" s="10">
        <f t="shared" si="759"/>
        <v>0</v>
      </c>
      <c r="J3039" s="10">
        <f t="shared" si="760"/>
        <v>0</v>
      </c>
      <c r="K3039" s="10">
        <f t="shared" si="761"/>
        <v>0</v>
      </c>
      <c r="L3039" s="9">
        <f t="shared" si="757"/>
        <v>60</v>
      </c>
      <c r="M3039" s="9">
        <f t="shared" si="758"/>
        <v>56</v>
      </c>
      <c r="N3039" s="9">
        <f t="shared" si="762"/>
        <v>-116</v>
      </c>
      <c r="O3039" s="9">
        <f t="shared" si="763"/>
        <v>-116</v>
      </c>
      <c r="P3039" s="9">
        <f t="shared" si="768"/>
        <v>83</v>
      </c>
      <c r="Q3039" s="9">
        <f t="shared" si="769"/>
        <v>27</v>
      </c>
      <c r="R3039" s="9">
        <f t="shared" si="770"/>
        <v>6</v>
      </c>
      <c r="S3039" s="9">
        <f t="shared" si="771"/>
        <v>29</v>
      </c>
      <c r="T3039" s="9">
        <f t="shared" si="772"/>
        <v>6</v>
      </c>
      <c r="U3039" s="9">
        <f t="shared" si="764"/>
        <v>2241</v>
      </c>
      <c r="V3039" s="9">
        <f t="shared" si="765"/>
        <v>498</v>
      </c>
      <c r="W3039" s="1">
        <f t="shared" si="766"/>
        <v>2407</v>
      </c>
      <c r="X3039" s="1">
        <f t="shared" si="767"/>
        <v>498</v>
      </c>
    </row>
    <row r="3040" spans="9:24">
      <c r="I3040" s="10">
        <f t="shared" si="759"/>
        <v>0</v>
      </c>
      <c r="J3040" s="10">
        <f t="shared" si="760"/>
        <v>0</v>
      </c>
      <c r="K3040" s="10">
        <f t="shared" si="761"/>
        <v>0</v>
      </c>
      <c r="L3040" s="9">
        <f t="shared" si="757"/>
        <v>60</v>
      </c>
      <c r="M3040" s="9">
        <f t="shared" si="758"/>
        <v>60</v>
      </c>
      <c r="N3040" s="9">
        <f t="shared" si="762"/>
        <v>-120</v>
      </c>
      <c r="O3040" s="9">
        <f t="shared" si="763"/>
        <v>-120</v>
      </c>
      <c r="P3040" s="9">
        <f t="shared" si="768"/>
        <v>83</v>
      </c>
      <c r="Q3040" s="9">
        <f t="shared" si="769"/>
        <v>28</v>
      </c>
      <c r="R3040" s="9">
        <f t="shared" si="770"/>
        <v>5</v>
      </c>
      <c r="S3040" s="9">
        <f t="shared" si="771"/>
        <v>30</v>
      </c>
      <c r="T3040" s="9">
        <f t="shared" si="772"/>
        <v>5</v>
      </c>
      <c r="U3040" s="9">
        <f t="shared" si="764"/>
        <v>2324</v>
      </c>
      <c r="V3040" s="9">
        <f t="shared" si="765"/>
        <v>415</v>
      </c>
      <c r="W3040" s="1">
        <f t="shared" si="766"/>
        <v>2490</v>
      </c>
      <c r="X3040" s="1">
        <f t="shared" si="767"/>
        <v>415</v>
      </c>
    </row>
    <row r="3041" spans="9:24">
      <c r="I3041" s="10">
        <f t="shared" si="759"/>
        <v>0</v>
      </c>
      <c r="J3041" s="10">
        <f t="shared" si="760"/>
        <v>0</v>
      </c>
      <c r="K3041" s="10">
        <f t="shared" si="761"/>
        <v>0</v>
      </c>
      <c r="L3041" s="9">
        <f t="shared" si="757"/>
        <v>60</v>
      </c>
      <c r="M3041" s="9">
        <f t="shared" si="758"/>
        <v>64</v>
      </c>
      <c r="N3041" s="9">
        <f t="shared" si="762"/>
        <v>-124</v>
      </c>
      <c r="O3041" s="9">
        <f t="shared" si="763"/>
        <v>-124</v>
      </c>
      <c r="P3041" s="9">
        <f t="shared" si="768"/>
        <v>83</v>
      </c>
      <c r="Q3041" s="9">
        <f t="shared" si="769"/>
        <v>28</v>
      </c>
      <c r="R3041" s="9">
        <f t="shared" si="770"/>
        <v>5</v>
      </c>
      <c r="S3041" s="9">
        <f t="shared" si="771"/>
        <v>30</v>
      </c>
      <c r="T3041" s="9">
        <f t="shared" si="772"/>
        <v>5</v>
      </c>
      <c r="U3041" s="9">
        <f t="shared" si="764"/>
        <v>2324</v>
      </c>
      <c r="V3041" s="9">
        <f t="shared" si="765"/>
        <v>415</v>
      </c>
      <c r="W3041" s="1">
        <f t="shared" si="766"/>
        <v>2490</v>
      </c>
      <c r="X3041" s="1">
        <f t="shared" si="767"/>
        <v>415</v>
      </c>
    </row>
    <row r="3042" spans="9:24">
      <c r="I3042" s="10">
        <f t="shared" si="759"/>
        <v>0</v>
      </c>
      <c r="J3042" s="10">
        <f t="shared" si="760"/>
        <v>0</v>
      </c>
      <c r="K3042" s="10">
        <f t="shared" si="761"/>
        <v>0</v>
      </c>
      <c r="L3042" s="9">
        <f t="shared" si="757"/>
        <v>60</v>
      </c>
      <c r="M3042" s="9">
        <f t="shared" si="758"/>
        <v>68</v>
      </c>
      <c r="N3042" s="9">
        <f t="shared" si="762"/>
        <v>-128</v>
      </c>
      <c r="O3042" s="9">
        <f t="shared" si="763"/>
        <v>-128</v>
      </c>
      <c r="P3042" s="9">
        <f t="shared" si="768"/>
        <v>83</v>
      </c>
      <c r="Q3042" s="9">
        <f t="shared" si="769"/>
        <v>29</v>
      </c>
      <c r="R3042" s="9">
        <f t="shared" si="770"/>
        <v>4</v>
      </c>
      <c r="S3042" s="9">
        <f t="shared" si="771"/>
        <v>31</v>
      </c>
      <c r="T3042" s="9">
        <f t="shared" si="772"/>
        <v>4</v>
      </c>
      <c r="U3042" s="9">
        <f t="shared" si="764"/>
        <v>2407</v>
      </c>
      <c r="V3042" s="9">
        <f t="shared" si="765"/>
        <v>332</v>
      </c>
      <c r="W3042" s="1">
        <f t="shared" si="766"/>
        <v>2573</v>
      </c>
      <c r="X3042" s="1">
        <f t="shared" si="767"/>
        <v>332</v>
      </c>
    </row>
    <row r="3043" spans="9:24">
      <c r="I3043" s="10">
        <f t="shared" si="759"/>
        <v>0</v>
      </c>
      <c r="J3043" s="10">
        <f t="shared" si="760"/>
        <v>0</v>
      </c>
      <c r="K3043" s="10">
        <f t="shared" si="761"/>
        <v>0</v>
      </c>
      <c r="L3043" s="9">
        <f t="shared" si="757"/>
        <v>60</v>
      </c>
      <c r="M3043" s="9">
        <f t="shared" si="758"/>
        <v>72</v>
      </c>
      <c r="N3043" s="9">
        <f t="shared" si="762"/>
        <v>-132</v>
      </c>
      <c r="O3043" s="9">
        <f t="shared" si="763"/>
        <v>-132</v>
      </c>
      <c r="P3043" s="9">
        <f t="shared" si="768"/>
        <v>83</v>
      </c>
      <c r="Q3043" s="9">
        <f t="shared" si="769"/>
        <v>29</v>
      </c>
      <c r="R3043" s="9">
        <f t="shared" si="770"/>
        <v>4</v>
      </c>
      <c r="S3043" s="9">
        <f t="shared" si="771"/>
        <v>31</v>
      </c>
      <c r="T3043" s="9">
        <f t="shared" si="772"/>
        <v>4</v>
      </c>
      <c r="U3043" s="9">
        <f t="shared" si="764"/>
        <v>2407</v>
      </c>
      <c r="V3043" s="9">
        <f t="shared" si="765"/>
        <v>332</v>
      </c>
      <c r="W3043" s="1">
        <f t="shared" si="766"/>
        <v>2573</v>
      </c>
      <c r="X3043" s="1">
        <f t="shared" si="767"/>
        <v>332</v>
      </c>
    </row>
    <row r="3044" spans="9:24">
      <c r="I3044" s="10">
        <f t="shared" si="759"/>
        <v>0</v>
      </c>
      <c r="J3044" s="10">
        <f t="shared" si="760"/>
        <v>0</v>
      </c>
      <c r="K3044" s="10">
        <f t="shared" si="761"/>
        <v>0</v>
      </c>
      <c r="L3044" s="9">
        <f t="shared" si="757"/>
        <v>60</v>
      </c>
      <c r="M3044" s="9">
        <f t="shared" si="758"/>
        <v>76</v>
      </c>
      <c r="N3044" s="9">
        <f t="shared" si="762"/>
        <v>-136</v>
      </c>
      <c r="O3044" s="9">
        <f t="shared" si="763"/>
        <v>-136</v>
      </c>
      <c r="P3044" s="9">
        <f t="shared" si="768"/>
        <v>83</v>
      </c>
      <c r="Q3044" s="9">
        <f t="shared" si="769"/>
        <v>30</v>
      </c>
      <c r="R3044" s="9">
        <f t="shared" si="770"/>
        <v>3</v>
      </c>
      <c r="S3044" s="9">
        <f t="shared" si="771"/>
        <v>33</v>
      </c>
      <c r="T3044" s="9">
        <f t="shared" si="772"/>
        <v>3</v>
      </c>
      <c r="U3044" s="9">
        <f t="shared" si="764"/>
        <v>2490</v>
      </c>
      <c r="V3044" s="9">
        <f t="shared" si="765"/>
        <v>249</v>
      </c>
      <c r="W3044" s="1">
        <f t="shared" si="766"/>
        <v>2739</v>
      </c>
      <c r="X3044" s="1">
        <f t="shared" si="767"/>
        <v>249</v>
      </c>
    </row>
    <row r="3045" spans="9:24">
      <c r="I3045" s="10">
        <f t="shared" si="759"/>
        <v>0</v>
      </c>
      <c r="J3045" s="10">
        <f t="shared" si="760"/>
        <v>0</v>
      </c>
      <c r="K3045" s="10">
        <f t="shared" si="761"/>
        <v>0</v>
      </c>
      <c r="L3045" s="9">
        <f t="shared" si="757"/>
        <v>60</v>
      </c>
      <c r="M3045" s="9">
        <f t="shared" si="758"/>
        <v>80</v>
      </c>
      <c r="N3045" s="9">
        <f t="shared" si="762"/>
        <v>-140</v>
      </c>
      <c r="O3045" s="9">
        <f t="shared" si="763"/>
        <v>-140</v>
      </c>
      <c r="P3045" s="9">
        <f t="shared" si="768"/>
        <v>83</v>
      </c>
      <c r="Q3045" s="9">
        <f t="shared" si="769"/>
        <v>30</v>
      </c>
      <c r="R3045" s="9">
        <f t="shared" si="770"/>
        <v>3</v>
      </c>
      <c r="S3045" s="9">
        <f t="shared" si="771"/>
        <v>33</v>
      </c>
      <c r="T3045" s="9">
        <f t="shared" si="772"/>
        <v>3</v>
      </c>
      <c r="U3045" s="9">
        <f t="shared" si="764"/>
        <v>2490</v>
      </c>
      <c r="V3045" s="9">
        <f t="shared" si="765"/>
        <v>249</v>
      </c>
      <c r="W3045" s="1">
        <f t="shared" si="766"/>
        <v>2739</v>
      </c>
      <c r="X3045" s="1">
        <f t="shared" si="767"/>
        <v>249</v>
      </c>
    </row>
    <row r="3046" spans="9:24">
      <c r="I3046" s="10">
        <f t="shared" si="759"/>
        <v>0</v>
      </c>
      <c r="J3046" s="10">
        <f t="shared" si="760"/>
        <v>0</v>
      </c>
      <c r="K3046" s="10">
        <f t="shared" si="761"/>
        <v>0</v>
      </c>
      <c r="L3046" s="9">
        <f t="shared" si="757"/>
        <v>60</v>
      </c>
      <c r="M3046" s="9">
        <f t="shared" si="758"/>
        <v>84</v>
      </c>
      <c r="N3046" s="9">
        <f t="shared" si="762"/>
        <v>-144</v>
      </c>
      <c r="O3046" s="9">
        <f t="shared" si="763"/>
        <v>-144</v>
      </c>
      <c r="P3046" s="9">
        <f t="shared" si="768"/>
        <v>83</v>
      </c>
      <c r="Q3046" s="9">
        <f t="shared" si="769"/>
        <v>31</v>
      </c>
      <c r="R3046" s="9">
        <f t="shared" si="770"/>
        <v>2</v>
      </c>
      <c r="S3046" s="9">
        <f t="shared" si="771"/>
        <v>34</v>
      </c>
      <c r="T3046" s="9">
        <f t="shared" si="772"/>
        <v>2</v>
      </c>
      <c r="U3046" s="9">
        <f t="shared" si="764"/>
        <v>2573</v>
      </c>
      <c r="V3046" s="9">
        <f t="shared" si="765"/>
        <v>166</v>
      </c>
      <c r="W3046" s="1">
        <f t="shared" si="766"/>
        <v>2822</v>
      </c>
      <c r="X3046" s="1">
        <f t="shared" si="767"/>
        <v>166</v>
      </c>
    </row>
    <row r="3047" spans="9:24">
      <c r="I3047" s="10">
        <f t="shared" si="759"/>
        <v>0</v>
      </c>
      <c r="J3047" s="10">
        <f t="shared" si="760"/>
        <v>0</v>
      </c>
      <c r="K3047" s="10">
        <f t="shared" si="761"/>
        <v>0</v>
      </c>
      <c r="L3047" s="9">
        <f t="shared" si="757"/>
        <v>60</v>
      </c>
      <c r="M3047" s="9">
        <f t="shared" si="758"/>
        <v>88</v>
      </c>
      <c r="N3047" s="9">
        <f t="shared" si="762"/>
        <v>-148</v>
      </c>
      <c r="O3047" s="9">
        <f t="shared" si="763"/>
        <v>-148</v>
      </c>
      <c r="P3047" s="9">
        <f t="shared" si="768"/>
        <v>83</v>
      </c>
      <c r="Q3047" s="9">
        <f t="shared" si="769"/>
        <v>31</v>
      </c>
      <c r="R3047" s="9">
        <f t="shared" si="770"/>
        <v>2</v>
      </c>
      <c r="S3047" s="9">
        <f t="shared" si="771"/>
        <v>34</v>
      </c>
      <c r="T3047" s="9">
        <f t="shared" si="772"/>
        <v>2</v>
      </c>
      <c r="U3047" s="9">
        <f t="shared" si="764"/>
        <v>2573</v>
      </c>
      <c r="V3047" s="9">
        <f t="shared" si="765"/>
        <v>166</v>
      </c>
      <c r="W3047" s="1">
        <f t="shared" si="766"/>
        <v>2822</v>
      </c>
      <c r="X3047" s="1">
        <f t="shared" si="767"/>
        <v>166</v>
      </c>
    </row>
    <row r="3048" spans="9:24">
      <c r="I3048" s="10">
        <f t="shared" si="759"/>
        <v>0</v>
      </c>
      <c r="J3048" s="10">
        <f t="shared" si="760"/>
        <v>0</v>
      </c>
      <c r="K3048" s="10">
        <f t="shared" si="761"/>
        <v>0</v>
      </c>
      <c r="L3048" s="9">
        <f t="shared" si="757"/>
        <v>60</v>
      </c>
      <c r="M3048" s="9">
        <f t="shared" si="758"/>
        <v>92</v>
      </c>
      <c r="N3048" s="9">
        <f t="shared" si="762"/>
        <v>-152</v>
      </c>
      <c r="O3048" s="9">
        <f t="shared" si="763"/>
        <v>-152</v>
      </c>
      <c r="P3048" s="9">
        <f t="shared" si="768"/>
        <v>83</v>
      </c>
      <c r="Q3048" s="9">
        <f t="shared" si="769"/>
        <v>32</v>
      </c>
      <c r="R3048" s="9">
        <f t="shared" si="770"/>
        <v>1</v>
      </c>
      <c r="S3048" s="9">
        <f t="shared" si="771"/>
        <v>35</v>
      </c>
      <c r="T3048" s="9">
        <f t="shared" si="772"/>
        <v>1</v>
      </c>
      <c r="U3048" s="9">
        <f t="shared" si="764"/>
        <v>2656</v>
      </c>
      <c r="V3048" s="9">
        <f t="shared" si="765"/>
        <v>83</v>
      </c>
      <c r="W3048" s="1">
        <f t="shared" si="766"/>
        <v>2905</v>
      </c>
      <c r="X3048" s="1">
        <f t="shared" si="767"/>
        <v>83</v>
      </c>
    </row>
    <row r="3049" spans="9:24">
      <c r="I3049" s="10">
        <f t="shared" si="759"/>
        <v>0</v>
      </c>
      <c r="J3049" s="10">
        <f t="shared" si="760"/>
        <v>0</v>
      </c>
      <c r="K3049" s="10">
        <f t="shared" si="761"/>
        <v>0</v>
      </c>
      <c r="L3049" s="9">
        <f t="shared" si="757"/>
        <v>60</v>
      </c>
      <c r="M3049" s="9">
        <f t="shared" si="758"/>
        <v>96</v>
      </c>
      <c r="N3049" s="9">
        <f t="shared" si="762"/>
        <v>-156</v>
      </c>
      <c r="O3049" s="9">
        <f t="shared" si="763"/>
        <v>-156</v>
      </c>
      <c r="P3049" s="9">
        <f t="shared" si="768"/>
        <v>83</v>
      </c>
      <c r="Q3049" s="9">
        <f t="shared" si="769"/>
        <v>32</v>
      </c>
      <c r="R3049" s="9">
        <f t="shared" si="770"/>
        <v>1</v>
      </c>
      <c r="S3049" s="9">
        <f t="shared" si="771"/>
        <v>35</v>
      </c>
      <c r="T3049" s="9">
        <f t="shared" si="772"/>
        <v>1</v>
      </c>
      <c r="U3049" s="9">
        <f t="shared" si="764"/>
        <v>2656</v>
      </c>
      <c r="V3049" s="9">
        <f t="shared" si="765"/>
        <v>83</v>
      </c>
      <c r="W3049" s="1">
        <f t="shared" si="766"/>
        <v>2905</v>
      </c>
      <c r="X3049" s="1">
        <f t="shared" si="767"/>
        <v>83</v>
      </c>
    </row>
    <row r="3050" spans="9:24">
      <c r="I3050" s="10">
        <f t="shared" si="759"/>
        <v>0</v>
      </c>
      <c r="J3050" s="10">
        <f t="shared" si="760"/>
        <v>0</v>
      </c>
      <c r="K3050" s="10">
        <f t="shared" si="761"/>
        <v>0</v>
      </c>
      <c r="L3050" s="9">
        <f t="shared" ref="L3050:L3113" si="773">L2987-4</f>
        <v>60</v>
      </c>
      <c r="M3050" s="9">
        <f t="shared" si="758"/>
        <v>100</v>
      </c>
      <c r="N3050" s="9">
        <f t="shared" si="762"/>
        <v>-160</v>
      </c>
      <c r="O3050" s="9">
        <f t="shared" si="763"/>
        <v>-160</v>
      </c>
      <c r="P3050" s="9">
        <f t="shared" si="768"/>
        <v>83</v>
      </c>
      <c r="Q3050" s="9">
        <f t="shared" si="769"/>
        <v>33</v>
      </c>
      <c r="R3050" s="9">
        <f t="shared" si="770"/>
        <v>0</v>
      </c>
      <c r="S3050" s="9">
        <f t="shared" si="771"/>
        <v>36</v>
      </c>
      <c r="T3050" s="9">
        <f t="shared" si="772"/>
        <v>0</v>
      </c>
      <c r="U3050" s="9">
        <f t="shared" si="764"/>
        <v>2739</v>
      </c>
      <c r="V3050" s="9">
        <f t="shared" si="765"/>
        <v>0</v>
      </c>
      <c r="W3050" s="1">
        <f t="shared" si="766"/>
        <v>2988</v>
      </c>
      <c r="X3050" s="1">
        <f t="shared" si="767"/>
        <v>0</v>
      </c>
    </row>
    <row r="3051" spans="9:24">
      <c r="I3051" s="10">
        <f t="shared" si="759"/>
        <v>0</v>
      </c>
      <c r="J3051" s="10">
        <f t="shared" si="760"/>
        <v>0</v>
      </c>
      <c r="K3051" s="10">
        <f t="shared" si="761"/>
        <v>0</v>
      </c>
      <c r="L3051" s="9">
        <f t="shared" si="773"/>
        <v>60</v>
      </c>
      <c r="M3051" s="9">
        <f t="shared" si="758"/>
        <v>104</v>
      </c>
      <c r="N3051" s="9">
        <f t="shared" si="762"/>
        <v>-164</v>
      </c>
      <c r="O3051" s="9">
        <f t="shared" si="763"/>
        <v>-164</v>
      </c>
      <c r="P3051" s="9">
        <f t="shared" si="768"/>
        <v>83</v>
      </c>
      <c r="Q3051" s="9">
        <f t="shared" si="769"/>
        <v>33</v>
      </c>
      <c r="R3051" s="9">
        <f t="shared" si="770"/>
        <v>0</v>
      </c>
      <c r="S3051" s="9">
        <f t="shared" si="771"/>
        <v>36</v>
      </c>
      <c r="T3051" s="9">
        <f t="shared" si="772"/>
        <v>0</v>
      </c>
      <c r="U3051" s="9">
        <f t="shared" si="764"/>
        <v>2739</v>
      </c>
      <c r="V3051" s="9">
        <f t="shared" si="765"/>
        <v>0</v>
      </c>
      <c r="W3051" s="1">
        <f t="shared" si="766"/>
        <v>2988</v>
      </c>
      <c r="X3051" s="1">
        <f t="shared" si="767"/>
        <v>0</v>
      </c>
    </row>
    <row r="3052" spans="9:24">
      <c r="I3052" s="10">
        <f t="shared" si="759"/>
        <v>0</v>
      </c>
      <c r="J3052" s="10">
        <f t="shared" si="760"/>
        <v>0</v>
      </c>
      <c r="K3052" s="10">
        <f t="shared" si="761"/>
        <v>0</v>
      </c>
      <c r="L3052" s="9">
        <f t="shared" si="773"/>
        <v>60</v>
      </c>
      <c r="M3052" s="9">
        <f t="shared" si="758"/>
        <v>108</v>
      </c>
      <c r="N3052" s="9">
        <f t="shared" si="762"/>
        <v>-168</v>
      </c>
      <c r="O3052" s="9">
        <f t="shared" si="763"/>
        <v>-168</v>
      </c>
      <c r="P3052" s="9">
        <f t="shared" si="768"/>
        <v>83</v>
      </c>
      <c r="Q3052" s="9">
        <f t="shared" si="769"/>
        <v>34</v>
      </c>
      <c r="R3052" s="9">
        <f t="shared" si="770"/>
        <v>-1</v>
      </c>
      <c r="S3052" s="9">
        <f t="shared" si="771"/>
        <v>37</v>
      </c>
      <c r="T3052" s="9">
        <f t="shared" si="772"/>
        <v>-2</v>
      </c>
      <c r="U3052" s="9">
        <f t="shared" si="764"/>
        <v>2822</v>
      </c>
      <c r="V3052" s="9">
        <f t="shared" si="765"/>
        <v>-83</v>
      </c>
      <c r="W3052" s="1">
        <f t="shared" si="766"/>
        <v>3071</v>
      </c>
      <c r="X3052" s="1">
        <f t="shared" si="767"/>
        <v>-166</v>
      </c>
    </row>
    <row r="3053" spans="9:24">
      <c r="I3053" s="10">
        <f t="shared" si="759"/>
        <v>0</v>
      </c>
      <c r="J3053" s="10">
        <f t="shared" si="760"/>
        <v>0</v>
      </c>
      <c r="K3053" s="10">
        <f t="shared" si="761"/>
        <v>0</v>
      </c>
      <c r="L3053" s="9">
        <f t="shared" si="773"/>
        <v>60</v>
      </c>
      <c r="M3053" s="9">
        <f t="shared" si="758"/>
        <v>112</v>
      </c>
      <c r="N3053" s="9">
        <f t="shared" si="762"/>
        <v>-172</v>
      </c>
      <c r="O3053" s="9">
        <f t="shared" si="763"/>
        <v>-172</v>
      </c>
      <c r="P3053" s="9">
        <f t="shared" si="768"/>
        <v>83</v>
      </c>
      <c r="Q3053" s="9">
        <f t="shared" si="769"/>
        <v>34</v>
      </c>
      <c r="R3053" s="9">
        <f t="shared" si="770"/>
        <v>-1</v>
      </c>
      <c r="S3053" s="9">
        <f t="shared" si="771"/>
        <v>37</v>
      </c>
      <c r="T3053" s="9">
        <f t="shared" si="772"/>
        <v>-2</v>
      </c>
      <c r="U3053" s="9">
        <f t="shared" si="764"/>
        <v>2822</v>
      </c>
      <c r="V3053" s="9">
        <f t="shared" si="765"/>
        <v>-83</v>
      </c>
      <c r="W3053" s="1">
        <f t="shared" si="766"/>
        <v>3071</v>
      </c>
      <c r="X3053" s="1">
        <f t="shared" si="767"/>
        <v>-166</v>
      </c>
    </row>
    <row r="3054" spans="9:24">
      <c r="I3054" s="10">
        <f t="shared" si="759"/>
        <v>0</v>
      </c>
      <c r="J3054" s="10">
        <f t="shared" si="760"/>
        <v>0</v>
      </c>
      <c r="K3054" s="10">
        <f t="shared" si="761"/>
        <v>0</v>
      </c>
      <c r="L3054" s="9">
        <f t="shared" si="773"/>
        <v>60</v>
      </c>
      <c r="M3054" s="9">
        <f t="shared" si="758"/>
        <v>116</v>
      </c>
      <c r="N3054" s="9">
        <f t="shared" si="762"/>
        <v>-176</v>
      </c>
      <c r="O3054" s="9">
        <f t="shared" si="763"/>
        <v>-176</v>
      </c>
      <c r="P3054" s="9">
        <f t="shared" si="768"/>
        <v>83</v>
      </c>
      <c r="Q3054" s="9">
        <f t="shared" si="769"/>
        <v>35</v>
      </c>
      <c r="R3054" s="9">
        <f t="shared" si="770"/>
        <v>-2</v>
      </c>
      <c r="S3054" s="9">
        <f t="shared" si="771"/>
        <v>38</v>
      </c>
      <c r="T3054" s="9">
        <f t="shared" si="772"/>
        <v>-3</v>
      </c>
      <c r="U3054" s="9">
        <f t="shared" si="764"/>
        <v>2905</v>
      </c>
      <c r="V3054" s="9">
        <f t="shared" si="765"/>
        <v>-166</v>
      </c>
      <c r="W3054" s="1">
        <f t="shared" si="766"/>
        <v>3154</v>
      </c>
      <c r="X3054" s="1">
        <f t="shared" si="767"/>
        <v>-249</v>
      </c>
    </row>
    <row r="3055" spans="9:24">
      <c r="I3055" s="10">
        <f t="shared" si="759"/>
        <v>0</v>
      </c>
      <c r="J3055" s="10">
        <f t="shared" si="760"/>
        <v>0</v>
      </c>
      <c r="K3055" s="10">
        <f t="shared" si="761"/>
        <v>0</v>
      </c>
      <c r="L3055" s="9">
        <f t="shared" si="773"/>
        <v>60</v>
      </c>
      <c r="M3055" s="9">
        <f t="shared" si="758"/>
        <v>120</v>
      </c>
      <c r="N3055" s="9">
        <f t="shared" si="762"/>
        <v>-180</v>
      </c>
      <c r="O3055" s="9">
        <f t="shared" si="763"/>
        <v>-180</v>
      </c>
      <c r="P3055" s="9">
        <f t="shared" si="768"/>
        <v>83</v>
      </c>
      <c r="Q3055" s="9">
        <f t="shared" si="769"/>
        <v>35</v>
      </c>
      <c r="R3055" s="9">
        <f t="shared" si="770"/>
        <v>-2</v>
      </c>
      <c r="S3055" s="9">
        <f t="shared" si="771"/>
        <v>38</v>
      </c>
      <c r="T3055" s="9">
        <f t="shared" si="772"/>
        <v>-3</v>
      </c>
      <c r="U3055" s="9">
        <f t="shared" si="764"/>
        <v>2905</v>
      </c>
      <c r="V3055" s="9">
        <f t="shared" si="765"/>
        <v>-166</v>
      </c>
      <c r="W3055" s="1">
        <f t="shared" si="766"/>
        <v>3154</v>
      </c>
      <c r="X3055" s="1">
        <f t="shared" si="767"/>
        <v>-249</v>
      </c>
    </row>
    <row r="3056" spans="9:24">
      <c r="I3056" s="10">
        <f t="shared" si="759"/>
        <v>0</v>
      </c>
      <c r="J3056" s="10">
        <f t="shared" si="760"/>
        <v>0</v>
      </c>
      <c r="K3056" s="10">
        <f t="shared" si="761"/>
        <v>0</v>
      </c>
      <c r="L3056" s="9">
        <f t="shared" si="773"/>
        <v>60</v>
      </c>
      <c r="M3056" s="9">
        <f t="shared" si="758"/>
        <v>124</v>
      </c>
      <c r="N3056" s="9">
        <f t="shared" si="762"/>
        <v>-184</v>
      </c>
      <c r="O3056" s="9">
        <f t="shared" si="763"/>
        <v>-184</v>
      </c>
      <c r="P3056" s="9">
        <f t="shared" si="768"/>
        <v>83</v>
      </c>
      <c r="Q3056" s="9">
        <f t="shared" si="769"/>
        <v>36</v>
      </c>
      <c r="R3056" s="9">
        <f t="shared" si="770"/>
        <v>-3</v>
      </c>
      <c r="S3056" s="9">
        <f t="shared" si="771"/>
        <v>39</v>
      </c>
      <c r="T3056" s="9">
        <f t="shared" si="772"/>
        <v>-4</v>
      </c>
      <c r="U3056" s="9">
        <f t="shared" si="764"/>
        <v>2988</v>
      </c>
      <c r="V3056" s="9">
        <f t="shared" si="765"/>
        <v>-249</v>
      </c>
      <c r="W3056" s="1">
        <f t="shared" si="766"/>
        <v>3237</v>
      </c>
      <c r="X3056" s="1">
        <f t="shared" si="767"/>
        <v>-332</v>
      </c>
    </row>
    <row r="3057" spans="9:24">
      <c r="I3057" s="10">
        <f t="shared" si="759"/>
        <v>0</v>
      </c>
      <c r="J3057" s="10">
        <f t="shared" si="760"/>
        <v>0</v>
      </c>
      <c r="K3057" s="10">
        <f t="shared" si="761"/>
        <v>0</v>
      </c>
      <c r="L3057" s="9">
        <f t="shared" si="773"/>
        <v>60</v>
      </c>
      <c r="M3057" s="9">
        <f t="shared" si="758"/>
        <v>128</v>
      </c>
      <c r="N3057" s="9">
        <f t="shared" si="762"/>
        <v>-188</v>
      </c>
      <c r="O3057" s="9">
        <f t="shared" si="763"/>
        <v>-188</v>
      </c>
      <c r="P3057" s="9">
        <f t="shared" si="768"/>
        <v>83</v>
      </c>
      <c r="Q3057" s="9">
        <f t="shared" si="769"/>
        <v>36</v>
      </c>
      <c r="R3057" s="9">
        <f t="shared" si="770"/>
        <v>-3</v>
      </c>
      <c r="S3057" s="9">
        <f t="shared" si="771"/>
        <v>39</v>
      </c>
      <c r="T3057" s="9">
        <f t="shared" si="772"/>
        <v>-4</v>
      </c>
      <c r="U3057" s="9">
        <f t="shared" si="764"/>
        <v>2988</v>
      </c>
      <c r="V3057" s="9">
        <f t="shared" si="765"/>
        <v>-249</v>
      </c>
      <c r="W3057" s="1">
        <f t="shared" si="766"/>
        <v>3237</v>
      </c>
      <c r="X3057" s="1">
        <f t="shared" si="767"/>
        <v>-332</v>
      </c>
    </row>
    <row r="3058" spans="9:24">
      <c r="I3058" s="10">
        <f t="shared" si="759"/>
        <v>0</v>
      </c>
      <c r="J3058" s="10">
        <f t="shared" si="760"/>
        <v>0</v>
      </c>
      <c r="K3058" s="10">
        <f t="shared" si="761"/>
        <v>0</v>
      </c>
      <c r="L3058" s="9">
        <f t="shared" si="773"/>
        <v>60</v>
      </c>
      <c r="M3058" s="9">
        <f t="shared" si="758"/>
        <v>132</v>
      </c>
      <c r="N3058" s="9">
        <f t="shared" si="762"/>
        <v>-192</v>
      </c>
      <c r="O3058" s="9">
        <f t="shared" si="763"/>
        <v>-192</v>
      </c>
      <c r="P3058" s="9">
        <f t="shared" si="768"/>
        <v>83</v>
      </c>
      <c r="Q3058" s="9">
        <f t="shared" si="769"/>
        <v>37</v>
      </c>
      <c r="R3058" s="9">
        <f t="shared" si="770"/>
        <v>-4</v>
      </c>
      <c r="S3058" s="9">
        <f t="shared" si="771"/>
        <v>40</v>
      </c>
      <c r="T3058" s="9">
        <f t="shared" si="772"/>
        <v>-5</v>
      </c>
      <c r="U3058" s="9">
        <f t="shared" si="764"/>
        <v>3071</v>
      </c>
      <c r="V3058" s="9">
        <f t="shared" si="765"/>
        <v>-332</v>
      </c>
      <c r="W3058" s="1">
        <f t="shared" si="766"/>
        <v>3320</v>
      </c>
      <c r="X3058" s="1">
        <f t="shared" si="767"/>
        <v>-415</v>
      </c>
    </row>
    <row r="3059" spans="9:24">
      <c r="I3059" s="10">
        <f t="shared" si="759"/>
        <v>0</v>
      </c>
      <c r="J3059" s="10">
        <f t="shared" si="760"/>
        <v>0</v>
      </c>
      <c r="K3059" s="10">
        <f t="shared" si="761"/>
        <v>0</v>
      </c>
      <c r="L3059" s="9">
        <f t="shared" si="773"/>
        <v>60</v>
      </c>
      <c r="M3059" s="9">
        <f t="shared" si="758"/>
        <v>136</v>
      </c>
      <c r="N3059" s="9">
        <f t="shared" si="762"/>
        <v>-196</v>
      </c>
      <c r="O3059" s="9">
        <f t="shared" si="763"/>
        <v>-196</v>
      </c>
      <c r="P3059" s="9">
        <f t="shared" si="768"/>
        <v>83</v>
      </c>
      <c r="Q3059" s="9">
        <f t="shared" si="769"/>
        <v>37</v>
      </c>
      <c r="R3059" s="9">
        <f t="shared" si="770"/>
        <v>-4</v>
      </c>
      <c r="S3059" s="9">
        <f t="shared" si="771"/>
        <v>40</v>
      </c>
      <c r="T3059" s="9">
        <f t="shared" si="772"/>
        <v>-5</v>
      </c>
      <c r="U3059" s="9">
        <f t="shared" si="764"/>
        <v>3071</v>
      </c>
      <c r="V3059" s="9">
        <f t="shared" si="765"/>
        <v>-332</v>
      </c>
      <c r="W3059" s="1">
        <f t="shared" si="766"/>
        <v>3320</v>
      </c>
      <c r="X3059" s="1">
        <f t="shared" si="767"/>
        <v>-415</v>
      </c>
    </row>
    <row r="3060" spans="9:24">
      <c r="I3060" s="10">
        <f t="shared" si="759"/>
        <v>0</v>
      </c>
      <c r="J3060" s="10">
        <f t="shared" si="760"/>
        <v>0</v>
      </c>
      <c r="K3060" s="10">
        <f t="shared" si="761"/>
        <v>0</v>
      </c>
      <c r="L3060" s="9">
        <f t="shared" si="773"/>
        <v>60</v>
      </c>
      <c r="M3060" s="9">
        <f t="shared" si="758"/>
        <v>140</v>
      </c>
      <c r="N3060" s="9">
        <f t="shared" si="762"/>
        <v>-200</v>
      </c>
      <c r="O3060" s="9">
        <f t="shared" si="763"/>
        <v>-200</v>
      </c>
      <c r="P3060" s="9">
        <f t="shared" si="768"/>
        <v>83</v>
      </c>
      <c r="Q3060" s="9">
        <f t="shared" si="769"/>
        <v>38</v>
      </c>
      <c r="R3060" s="9">
        <f t="shared" si="770"/>
        <v>-5</v>
      </c>
      <c r="S3060" s="9">
        <f t="shared" si="771"/>
        <v>41</v>
      </c>
      <c r="T3060" s="9">
        <f t="shared" si="772"/>
        <v>-6</v>
      </c>
      <c r="U3060" s="9">
        <f t="shared" si="764"/>
        <v>3154</v>
      </c>
      <c r="V3060" s="9">
        <f t="shared" si="765"/>
        <v>-415</v>
      </c>
      <c r="W3060" s="1">
        <f t="shared" si="766"/>
        <v>3403</v>
      </c>
      <c r="X3060" s="1">
        <f t="shared" si="767"/>
        <v>-498</v>
      </c>
    </row>
    <row r="3061" spans="9:24">
      <c r="I3061" s="10">
        <f t="shared" si="759"/>
        <v>0</v>
      </c>
      <c r="J3061" s="10">
        <f t="shared" si="760"/>
        <v>0</v>
      </c>
      <c r="K3061" s="10">
        <f t="shared" si="761"/>
        <v>0</v>
      </c>
      <c r="L3061" s="9">
        <f t="shared" si="773"/>
        <v>60</v>
      </c>
      <c r="M3061" s="9">
        <f t="shared" si="758"/>
        <v>144</v>
      </c>
      <c r="N3061" s="9">
        <f t="shared" si="762"/>
        <v>-204</v>
      </c>
      <c r="O3061" s="9">
        <f t="shared" si="763"/>
        <v>-204</v>
      </c>
      <c r="P3061" s="9">
        <f t="shared" si="768"/>
        <v>83</v>
      </c>
      <c r="Q3061" s="9">
        <f t="shared" si="769"/>
        <v>38</v>
      </c>
      <c r="R3061" s="9">
        <f t="shared" si="770"/>
        <v>-5</v>
      </c>
      <c r="S3061" s="9">
        <f t="shared" si="771"/>
        <v>41</v>
      </c>
      <c r="T3061" s="9">
        <f t="shared" si="772"/>
        <v>-6</v>
      </c>
      <c r="U3061" s="9">
        <f t="shared" si="764"/>
        <v>3154</v>
      </c>
      <c r="V3061" s="9">
        <f t="shared" si="765"/>
        <v>-415</v>
      </c>
      <c r="W3061" s="1">
        <f t="shared" si="766"/>
        <v>3403</v>
      </c>
      <c r="X3061" s="1">
        <f t="shared" si="767"/>
        <v>-498</v>
      </c>
    </row>
    <row r="3062" spans="9:24">
      <c r="I3062" s="10">
        <f t="shared" si="759"/>
        <v>0</v>
      </c>
      <c r="J3062" s="10">
        <f t="shared" si="760"/>
        <v>0</v>
      </c>
      <c r="K3062" s="10">
        <f t="shared" si="761"/>
        <v>0</v>
      </c>
      <c r="L3062" s="9">
        <f t="shared" si="773"/>
        <v>60</v>
      </c>
      <c r="M3062" s="9">
        <f t="shared" si="758"/>
        <v>148</v>
      </c>
      <c r="N3062" s="9">
        <f t="shared" si="762"/>
        <v>-208</v>
      </c>
      <c r="O3062" s="9">
        <f t="shared" si="763"/>
        <v>-208</v>
      </c>
      <c r="P3062" s="9">
        <f t="shared" si="768"/>
        <v>83</v>
      </c>
      <c r="Q3062" s="9">
        <f t="shared" si="769"/>
        <v>39</v>
      </c>
      <c r="R3062" s="9">
        <f t="shared" si="770"/>
        <v>-6</v>
      </c>
      <c r="S3062" s="9">
        <f t="shared" si="771"/>
        <v>42</v>
      </c>
      <c r="T3062" s="9">
        <f t="shared" si="772"/>
        <v>-7</v>
      </c>
      <c r="U3062" s="9">
        <f t="shared" si="764"/>
        <v>3237</v>
      </c>
      <c r="V3062" s="9">
        <f t="shared" si="765"/>
        <v>-498</v>
      </c>
      <c r="W3062" s="1">
        <f t="shared" si="766"/>
        <v>3486</v>
      </c>
      <c r="X3062" s="1">
        <f t="shared" si="767"/>
        <v>-581</v>
      </c>
    </row>
    <row r="3063" spans="9:24">
      <c r="I3063" s="10">
        <f t="shared" si="759"/>
        <v>0</v>
      </c>
      <c r="J3063" s="10">
        <f t="shared" si="760"/>
        <v>0</v>
      </c>
      <c r="K3063" s="10">
        <f t="shared" si="761"/>
        <v>0</v>
      </c>
      <c r="L3063" s="9">
        <f t="shared" si="773"/>
        <v>60</v>
      </c>
      <c r="M3063" s="9">
        <f t="shared" si="758"/>
        <v>152</v>
      </c>
      <c r="N3063" s="9">
        <f t="shared" si="762"/>
        <v>-212</v>
      </c>
      <c r="O3063" s="9">
        <f t="shared" si="763"/>
        <v>-212</v>
      </c>
      <c r="P3063" s="9">
        <f t="shared" si="768"/>
        <v>83</v>
      </c>
      <c r="Q3063" s="9">
        <f t="shared" si="769"/>
        <v>39</v>
      </c>
      <c r="R3063" s="9">
        <f t="shared" si="770"/>
        <v>-6</v>
      </c>
      <c r="S3063" s="9">
        <f t="shared" si="771"/>
        <v>42</v>
      </c>
      <c r="T3063" s="9">
        <f t="shared" si="772"/>
        <v>-7</v>
      </c>
      <c r="U3063" s="9">
        <f t="shared" si="764"/>
        <v>3237</v>
      </c>
      <c r="V3063" s="9">
        <f t="shared" si="765"/>
        <v>-498</v>
      </c>
      <c r="W3063" s="1">
        <f t="shared" si="766"/>
        <v>3486</v>
      </c>
      <c r="X3063" s="1">
        <f t="shared" si="767"/>
        <v>-581</v>
      </c>
    </row>
    <row r="3064" spans="9:24">
      <c r="I3064" s="10">
        <f t="shared" si="759"/>
        <v>0</v>
      </c>
      <c r="J3064" s="10">
        <f t="shared" si="760"/>
        <v>0</v>
      </c>
      <c r="K3064" s="10">
        <f t="shared" si="761"/>
        <v>0</v>
      </c>
      <c r="L3064" s="9">
        <f t="shared" si="773"/>
        <v>60</v>
      </c>
      <c r="M3064" s="9">
        <f t="shared" si="758"/>
        <v>156</v>
      </c>
      <c r="N3064" s="9">
        <f t="shared" si="762"/>
        <v>-216</v>
      </c>
      <c r="O3064" s="9">
        <f t="shared" si="763"/>
        <v>-216</v>
      </c>
      <c r="P3064" s="9">
        <f t="shared" si="768"/>
        <v>83</v>
      </c>
      <c r="Q3064" s="9">
        <f t="shared" si="769"/>
        <v>40</v>
      </c>
      <c r="R3064" s="9">
        <f t="shared" si="770"/>
        <v>-7</v>
      </c>
      <c r="S3064" s="9">
        <f t="shared" si="771"/>
        <v>44</v>
      </c>
      <c r="T3064" s="9">
        <f t="shared" si="772"/>
        <v>-8</v>
      </c>
      <c r="U3064" s="9">
        <f t="shared" si="764"/>
        <v>3320</v>
      </c>
      <c r="V3064" s="9">
        <f t="shared" si="765"/>
        <v>-581</v>
      </c>
      <c r="W3064" s="1">
        <f t="shared" si="766"/>
        <v>3652</v>
      </c>
      <c r="X3064" s="1">
        <f t="shared" si="767"/>
        <v>-664</v>
      </c>
    </row>
    <row r="3065" spans="9:24">
      <c r="I3065" s="10">
        <f t="shared" si="759"/>
        <v>0</v>
      </c>
      <c r="J3065" s="10">
        <f t="shared" si="760"/>
        <v>0</v>
      </c>
      <c r="K3065" s="10">
        <f t="shared" si="761"/>
        <v>0</v>
      </c>
      <c r="L3065" s="9">
        <f t="shared" si="773"/>
        <v>60</v>
      </c>
      <c r="M3065" s="9">
        <f t="shared" si="758"/>
        <v>160</v>
      </c>
      <c r="N3065" s="9">
        <f t="shared" si="762"/>
        <v>-220</v>
      </c>
      <c r="O3065" s="9">
        <f t="shared" si="763"/>
        <v>-220</v>
      </c>
      <c r="P3065" s="9">
        <f t="shared" si="768"/>
        <v>83</v>
      </c>
      <c r="Q3065" s="9">
        <f t="shared" si="769"/>
        <v>40</v>
      </c>
      <c r="R3065" s="9">
        <f t="shared" si="770"/>
        <v>-7</v>
      </c>
      <c r="S3065" s="9">
        <f t="shared" si="771"/>
        <v>44</v>
      </c>
      <c r="T3065" s="9">
        <f t="shared" si="772"/>
        <v>-8</v>
      </c>
      <c r="U3065" s="9">
        <f t="shared" si="764"/>
        <v>3320</v>
      </c>
      <c r="V3065" s="9">
        <f t="shared" si="765"/>
        <v>-581</v>
      </c>
      <c r="W3065" s="1">
        <f t="shared" si="766"/>
        <v>3652</v>
      </c>
      <c r="X3065" s="1">
        <f t="shared" si="767"/>
        <v>-664</v>
      </c>
    </row>
    <row r="3066" spans="9:24">
      <c r="I3066" s="10">
        <f t="shared" si="759"/>
        <v>0</v>
      </c>
      <c r="J3066" s="10">
        <f t="shared" si="760"/>
        <v>0</v>
      </c>
      <c r="K3066" s="10">
        <f t="shared" si="761"/>
        <v>0</v>
      </c>
      <c r="L3066" s="9">
        <f t="shared" si="773"/>
        <v>60</v>
      </c>
      <c r="M3066" s="9">
        <f t="shared" si="758"/>
        <v>164</v>
      </c>
      <c r="N3066" s="9">
        <f t="shared" si="762"/>
        <v>-224</v>
      </c>
      <c r="O3066" s="9">
        <f t="shared" si="763"/>
        <v>-224</v>
      </c>
      <c r="P3066" s="9">
        <f t="shared" si="768"/>
        <v>83</v>
      </c>
      <c r="Q3066" s="9">
        <f t="shared" si="769"/>
        <v>41</v>
      </c>
      <c r="R3066" s="9">
        <f t="shared" si="770"/>
        <v>-8</v>
      </c>
      <c r="S3066" s="9">
        <f t="shared" si="771"/>
        <v>45</v>
      </c>
      <c r="T3066" s="9">
        <f t="shared" si="772"/>
        <v>-9</v>
      </c>
      <c r="U3066" s="9">
        <f t="shared" si="764"/>
        <v>3403</v>
      </c>
      <c r="V3066" s="9">
        <f t="shared" si="765"/>
        <v>-664</v>
      </c>
      <c r="W3066" s="1">
        <f t="shared" si="766"/>
        <v>3735</v>
      </c>
      <c r="X3066" s="1">
        <f t="shared" si="767"/>
        <v>-747</v>
      </c>
    </row>
    <row r="3067" spans="9:24">
      <c r="I3067" s="10">
        <f t="shared" si="759"/>
        <v>0</v>
      </c>
      <c r="J3067" s="10">
        <f t="shared" si="760"/>
        <v>0</v>
      </c>
      <c r="K3067" s="10">
        <f t="shared" si="761"/>
        <v>0</v>
      </c>
      <c r="L3067" s="9">
        <f t="shared" si="773"/>
        <v>60</v>
      </c>
      <c r="M3067" s="9">
        <f t="shared" si="758"/>
        <v>168</v>
      </c>
      <c r="N3067" s="9">
        <f t="shared" si="762"/>
        <v>-228</v>
      </c>
      <c r="O3067" s="9">
        <f t="shared" si="763"/>
        <v>-228</v>
      </c>
      <c r="P3067" s="9">
        <f t="shared" si="768"/>
        <v>83</v>
      </c>
      <c r="Q3067" s="9">
        <f t="shared" si="769"/>
        <v>41</v>
      </c>
      <c r="R3067" s="9">
        <f t="shared" si="770"/>
        <v>-8</v>
      </c>
      <c r="S3067" s="9">
        <f t="shared" si="771"/>
        <v>45</v>
      </c>
      <c r="T3067" s="9">
        <f t="shared" si="772"/>
        <v>-9</v>
      </c>
      <c r="U3067" s="9">
        <f t="shared" si="764"/>
        <v>3403</v>
      </c>
      <c r="V3067" s="9">
        <f t="shared" si="765"/>
        <v>-664</v>
      </c>
      <c r="W3067" s="1">
        <f t="shared" si="766"/>
        <v>3735</v>
      </c>
      <c r="X3067" s="1">
        <f t="shared" si="767"/>
        <v>-747</v>
      </c>
    </row>
    <row r="3068" spans="9:24">
      <c r="I3068" s="10">
        <f t="shared" si="759"/>
        <v>0</v>
      </c>
      <c r="J3068" s="10">
        <f t="shared" si="760"/>
        <v>0</v>
      </c>
      <c r="K3068" s="10">
        <f t="shared" si="761"/>
        <v>0</v>
      </c>
      <c r="L3068" s="9">
        <f t="shared" si="773"/>
        <v>60</v>
      </c>
      <c r="M3068" s="9">
        <f t="shared" si="758"/>
        <v>172</v>
      </c>
      <c r="N3068" s="9">
        <f t="shared" si="762"/>
        <v>-232</v>
      </c>
      <c r="O3068" s="9">
        <f t="shared" si="763"/>
        <v>-232</v>
      </c>
      <c r="P3068" s="9">
        <f t="shared" si="768"/>
        <v>83</v>
      </c>
      <c r="Q3068" s="9">
        <f t="shared" si="769"/>
        <v>42</v>
      </c>
      <c r="R3068" s="9">
        <f t="shared" si="770"/>
        <v>-9</v>
      </c>
      <c r="S3068" s="9">
        <f t="shared" si="771"/>
        <v>46</v>
      </c>
      <c r="T3068" s="9">
        <f t="shared" si="772"/>
        <v>-10</v>
      </c>
      <c r="U3068" s="9">
        <f t="shared" si="764"/>
        <v>3486</v>
      </c>
      <c r="V3068" s="9">
        <f t="shared" si="765"/>
        <v>-747</v>
      </c>
      <c r="W3068" s="1">
        <f t="shared" si="766"/>
        <v>3818</v>
      </c>
      <c r="X3068" s="1">
        <f t="shared" si="767"/>
        <v>-830</v>
      </c>
    </row>
    <row r="3069" spans="9:24">
      <c r="I3069" s="10">
        <f t="shared" si="759"/>
        <v>0</v>
      </c>
      <c r="J3069" s="10">
        <f t="shared" si="760"/>
        <v>0</v>
      </c>
      <c r="K3069" s="10">
        <f t="shared" si="761"/>
        <v>0</v>
      </c>
      <c r="L3069" s="9">
        <f t="shared" si="773"/>
        <v>60</v>
      </c>
      <c r="M3069" s="9">
        <f t="shared" si="758"/>
        <v>176</v>
      </c>
      <c r="N3069" s="9">
        <f t="shared" si="762"/>
        <v>-236</v>
      </c>
      <c r="O3069" s="9">
        <f t="shared" si="763"/>
        <v>-236</v>
      </c>
      <c r="P3069" s="9">
        <f t="shared" si="768"/>
        <v>83</v>
      </c>
      <c r="Q3069" s="9">
        <f t="shared" si="769"/>
        <v>42</v>
      </c>
      <c r="R3069" s="9">
        <f t="shared" si="770"/>
        <v>-9</v>
      </c>
      <c r="S3069" s="9">
        <f t="shared" si="771"/>
        <v>46</v>
      </c>
      <c r="T3069" s="9">
        <f t="shared" si="772"/>
        <v>-10</v>
      </c>
      <c r="U3069" s="9">
        <f t="shared" si="764"/>
        <v>3486</v>
      </c>
      <c r="V3069" s="9">
        <f t="shared" si="765"/>
        <v>-747</v>
      </c>
      <c r="W3069" s="1">
        <f t="shared" si="766"/>
        <v>3818</v>
      </c>
      <c r="X3069" s="1">
        <f t="shared" si="767"/>
        <v>-830</v>
      </c>
    </row>
    <row r="3070" spans="9:24">
      <c r="I3070" s="10">
        <f t="shared" si="759"/>
        <v>0</v>
      </c>
      <c r="J3070" s="10">
        <f t="shared" si="760"/>
        <v>0</v>
      </c>
      <c r="K3070" s="10">
        <f t="shared" si="761"/>
        <v>0</v>
      </c>
      <c r="L3070" s="9">
        <f t="shared" si="773"/>
        <v>60</v>
      </c>
      <c r="M3070" s="9">
        <f t="shared" si="758"/>
        <v>180</v>
      </c>
      <c r="N3070" s="9">
        <f t="shared" si="762"/>
        <v>-240</v>
      </c>
      <c r="O3070" s="9">
        <f t="shared" si="763"/>
        <v>-240</v>
      </c>
      <c r="P3070" s="9">
        <f t="shared" si="768"/>
        <v>83</v>
      </c>
      <c r="Q3070" s="9">
        <f t="shared" si="769"/>
        <v>43</v>
      </c>
      <c r="R3070" s="9">
        <f t="shared" si="770"/>
        <v>-10</v>
      </c>
      <c r="S3070" s="9">
        <f t="shared" si="771"/>
        <v>47</v>
      </c>
      <c r="T3070" s="9">
        <f t="shared" si="772"/>
        <v>-11</v>
      </c>
      <c r="U3070" s="9">
        <f t="shared" si="764"/>
        <v>3569</v>
      </c>
      <c r="V3070" s="9">
        <f t="shared" si="765"/>
        <v>-830</v>
      </c>
      <c r="W3070" s="1">
        <f t="shared" si="766"/>
        <v>3901</v>
      </c>
      <c r="X3070" s="1">
        <f t="shared" si="767"/>
        <v>-913</v>
      </c>
    </row>
    <row r="3071" spans="9:24">
      <c r="I3071" s="10">
        <f t="shared" si="759"/>
        <v>0</v>
      </c>
      <c r="J3071" s="10">
        <f t="shared" si="760"/>
        <v>0</v>
      </c>
      <c r="K3071" s="10">
        <f t="shared" si="761"/>
        <v>0</v>
      </c>
      <c r="L3071" s="9">
        <f t="shared" si="773"/>
        <v>60</v>
      </c>
      <c r="M3071" s="9">
        <f t="shared" si="758"/>
        <v>184</v>
      </c>
      <c r="N3071" s="9">
        <f t="shared" si="762"/>
        <v>-244</v>
      </c>
      <c r="O3071" s="9">
        <f t="shared" si="763"/>
        <v>-244</v>
      </c>
      <c r="P3071" s="9">
        <f t="shared" si="768"/>
        <v>83</v>
      </c>
      <c r="Q3071" s="9">
        <f t="shared" si="769"/>
        <v>43</v>
      </c>
      <c r="R3071" s="9">
        <f t="shared" si="770"/>
        <v>-10</v>
      </c>
      <c r="S3071" s="9">
        <f t="shared" si="771"/>
        <v>47</v>
      </c>
      <c r="T3071" s="9">
        <f t="shared" si="772"/>
        <v>-11</v>
      </c>
      <c r="U3071" s="9">
        <f t="shared" si="764"/>
        <v>3569</v>
      </c>
      <c r="V3071" s="9">
        <f t="shared" si="765"/>
        <v>-830</v>
      </c>
      <c r="W3071" s="1">
        <f t="shared" si="766"/>
        <v>3901</v>
      </c>
      <c r="X3071" s="1">
        <f t="shared" si="767"/>
        <v>-913</v>
      </c>
    </row>
    <row r="3072" spans="9:24">
      <c r="I3072" s="10">
        <f t="shared" si="759"/>
        <v>0</v>
      </c>
      <c r="J3072" s="10">
        <f t="shared" si="760"/>
        <v>0</v>
      </c>
      <c r="K3072" s="10">
        <f t="shared" si="761"/>
        <v>0</v>
      </c>
      <c r="L3072" s="9">
        <f t="shared" si="773"/>
        <v>60</v>
      </c>
      <c r="M3072" s="9">
        <f t="shared" si="758"/>
        <v>188</v>
      </c>
      <c r="N3072" s="9">
        <f t="shared" si="762"/>
        <v>-248</v>
      </c>
      <c r="O3072" s="9">
        <f t="shared" si="763"/>
        <v>-248</v>
      </c>
      <c r="P3072" s="9">
        <f t="shared" si="768"/>
        <v>83</v>
      </c>
      <c r="Q3072" s="9">
        <f t="shared" si="769"/>
        <v>44</v>
      </c>
      <c r="R3072" s="9">
        <f t="shared" si="770"/>
        <v>-11</v>
      </c>
      <c r="S3072" s="9">
        <f t="shared" si="771"/>
        <v>48</v>
      </c>
      <c r="T3072" s="9">
        <f t="shared" si="772"/>
        <v>-13</v>
      </c>
      <c r="U3072" s="9">
        <f t="shared" si="764"/>
        <v>3652</v>
      </c>
      <c r="V3072" s="9">
        <f t="shared" si="765"/>
        <v>-913</v>
      </c>
      <c r="W3072" s="1">
        <f t="shared" si="766"/>
        <v>3984</v>
      </c>
      <c r="X3072" s="1">
        <f t="shared" si="767"/>
        <v>-1079</v>
      </c>
    </row>
    <row r="3073" spans="9:24">
      <c r="I3073" s="10">
        <f t="shared" si="759"/>
        <v>0</v>
      </c>
      <c r="J3073" s="10">
        <f t="shared" si="760"/>
        <v>0</v>
      </c>
      <c r="K3073" s="10">
        <f t="shared" si="761"/>
        <v>0</v>
      </c>
      <c r="L3073" s="9">
        <f t="shared" si="773"/>
        <v>60</v>
      </c>
      <c r="M3073" s="9">
        <f t="shared" si="758"/>
        <v>192</v>
      </c>
      <c r="N3073" s="9">
        <f t="shared" si="762"/>
        <v>-252</v>
      </c>
      <c r="O3073" s="9">
        <f t="shared" si="763"/>
        <v>-252</v>
      </c>
      <c r="P3073" s="9">
        <f t="shared" si="768"/>
        <v>83</v>
      </c>
      <c r="Q3073" s="9">
        <f t="shared" si="769"/>
        <v>44</v>
      </c>
      <c r="R3073" s="9">
        <f t="shared" si="770"/>
        <v>-11</v>
      </c>
      <c r="S3073" s="9">
        <f t="shared" si="771"/>
        <v>48</v>
      </c>
      <c r="T3073" s="9">
        <f t="shared" si="772"/>
        <v>-13</v>
      </c>
      <c r="U3073" s="9">
        <f t="shared" si="764"/>
        <v>3652</v>
      </c>
      <c r="V3073" s="9">
        <f t="shared" si="765"/>
        <v>-913</v>
      </c>
      <c r="W3073" s="1">
        <f t="shared" si="766"/>
        <v>3984</v>
      </c>
      <c r="X3073" s="1">
        <f t="shared" si="767"/>
        <v>-1079</v>
      </c>
    </row>
    <row r="3074" spans="9:24">
      <c r="I3074" s="10">
        <f t="shared" si="759"/>
        <v>0</v>
      </c>
      <c r="J3074" s="10">
        <f t="shared" si="760"/>
        <v>0</v>
      </c>
      <c r="K3074" s="10">
        <f t="shared" si="761"/>
        <v>0</v>
      </c>
      <c r="L3074" s="9">
        <f t="shared" si="773"/>
        <v>60</v>
      </c>
      <c r="M3074" s="9">
        <f t="shared" ref="M3074:M3137" si="774">M3011</f>
        <v>196</v>
      </c>
      <c r="N3074" s="9">
        <f t="shared" si="762"/>
        <v>-256</v>
      </c>
      <c r="O3074" s="9">
        <f t="shared" si="763"/>
        <v>-256</v>
      </c>
      <c r="P3074" s="9">
        <f t="shared" si="768"/>
        <v>83</v>
      </c>
      <c r="Q3074" s="9">
        <f t="shared" si="769"/>
        <v>45</v>
      </c>
      <c r="R3074" s="9">
        <f t="shared" si="770"/>
        <v>-12</v>
      </c>
      <c r="S3074" s="9">
        <f t="shared" si="771"/>
        <v>49</v>
      </c>
      <c r="T3074" s="9">
        <f t="shared" si="772"/>
        <v>-14</v>
      </c>
      <c r="U3074" s="9">
        <f t="shared" si="764"/>
        <v>3735</v>
      </c>
      <c r="V3074" s="9">
        <f t="shared" si="765"/>
        <v>-996</v>
      </c>
      <c r="W3074" s="1">
        <f t="shared" si="766"/>
        <v>4067</v>
      </c>
      <c r="X3074" s="1">
        <f t="shared" si="767"/>
        <v>-1162</v>
      </c>
    </row>
    <row r="3075" spans="9:24">
      <c r="I3075" s="10">
        <f t="shared" ref="I3075:I3138" si="775">IF(O3075&lt;0,0,1/($B$11/U3075+$C$11/V3075))</f>
        <v>0</v>
      </c>
      <c r="J3075" s="10">
        <f t="shared" ref="J3075:J3138" si="776">IF(O3075&lt;0,0,1/($B$11/W3075+$C$11/V3075))</f>
        <v>0</v>
      </c>
      <c r="K3075" s="10">
        <f t="shared" ref="K3075:K3138" si="777">IF(O3075&lt;0,0,1/($B$11/U3075+$C$11/X3075))</f>
        <v>0</v>
      </c>
      <c r="L3075" s="9">
        <f t="shared" si="773"/>
        <v>60</v>
      </c>
      <c r="M3075" s="9">
        <f t="shared" si="774"/>
        <v>200</v>
      </c>
      <c r="N3075" s="9">
        <f t="shared" ref="N3075:N3138" si="778">IF(O3075&gt;252,252,O3075)</f>
        <v>-260</v>
      </c>
      <c r="O3075" s="9">
        <f t="shared" ref="O3075:O3138" si="779">A$8-L3075-M3075</f>
        <v>-260</v>
      </c>
      <c r="P3075" s="9">
        <f t="shared" si="768"/>
        <v>83</v>
      </c>
      <c r="Q3075" s="9">
        <f t="shared" si="769"/>
        <v>45</v>
      </c>
      <c r="R3075" s="9">
        <f t="shared" si="770"/>
        <v>-12</v>
      </c>
      <c r="S3075" s="9">
        <f t="shared" si="771"/>
        <v>49</v>
      </c>
      <c r="T3075" s="9">
        <f t="shared" si="772"/>
        <v>-14</v>
      </c>
      <c r="U3075" s="9">
        <f t="shared" ref="U3075:U3138" si="780">P3075*Q3075*$B$8</f>
        <v>3735</v>
      </c>
      <c r="V3075" s="9">
        <f t="shared" ref="V3075:V3138" si="781">P3075*R3075*$C$8</f>
        <v>-996</v>
      </c>
      <c r="W3075" s="1">
        <f t="shared" ref="W3075:W3138" si="782">P3075*S3075*$B$8</f>
        <v>4067</v>
      </c>
      <c r="X3075" s="1">
        <f t="shared" ref="X3075:X3138" si="783">P3075*T3075*$C$8</f>
        <v>-1162</v>
      </c>
    </row>
    <row r="3076" spans="9:24">
      <c r="I3076" s="10">
        <f t="shared" si="775"/>
        <v>0</v>
      </c>
      <c r="J3076" s="10">
        <f t="shared" si="776"/>
        <v>0</v>
      </c>
      <c r="K3076" s="10">
        <f t="shared" si="777"/>
        <v>0</v>
      </c>
      <c r="L3076" s="9">
        <f t="shared" si="773"/>
        <v>60</v>
      </c>
      <c r="M3076" s="9">
        <f t="shared" si="774"/>
        <v>204</v>
      </c>
      <c r="N3076" s="9">
        <f t="shared" si="778"/>
        <v>-264</v>
      </c>
      <c r="O3076" s="9">
        <f t="shared" si="779"/>
        <v>-264</v>
      </c>
      <c r="P3076" s="9">
        <f t="shared" si="768"/>
        <v>83</v>
      </c>
      <c r="Q3076" s="9">
        <f t="shared" si="769"/>
        <v>46</v>
      </c>
      <c r="R3076" s="9">
        <f t="shared" si="770"/>
        <v>-13</v>
      </c>
      <c r="S3076" s="9">
        <f t="shared" si="771"/>
        <v>50</v>
      </c>
      <c r="T3076" s="9">
        <f t="shared" si="772"/>
        <v>-15</v>
      </c>
      <c r="U3076" s="9">
        <f t="shared" si="780"/>
        <v>3818</v>
      </c>
      <c r="V3076" s="9">
        <f t="shared" si="781"/>
        <v>-1079</v>
      </c>
      <c r="W3076" s="1">
        <f t="shared" si="782"/>
        <v>4150</v>
      </c>
      <c r="X3076" s="1">
        <f t="shared" si="783"/>
        <v>-1245</v>
      </c>
    </row>
    <row r="3077" spans="9:24">
      <c r="I3077" s="10">
        <f t="shared" si="775"/>
        <v>0</v>
      </c>
      <c r="J3077" s="10">
        <f t="shared" si="776"/>
        <v>0</v>
      </c>
      <c r="K3077" s="10">
        <f t="shared" si="777"/>
        <v>0</v>
      </c>
      <c r="L3077" s="9">
        <f t="shared" si="773"/>
        <v>60</v>
      </c>
      <c r="M3077" s="9">
        <f t="shared" si="774"/>
        <v>208</v>
      </c>
      <c r="N3077" s="9">
        <f t="shared" si="778"/>
        <v>-268</v>
      </c>
      <c r="O3077" s="9">
        <f t="shared" si="779"/>
        <v>-268</v>
      </c>
      <c r="P3077" s="9">
        <f t="shared" si="768"/>
        <v>83</v>
      </c>
      <c r="Q3077" s="9">
        <f t="shared" si="769"/>
        <v>46</v>
      </c>
      <c r="R3077" s="9">
        <f t="shared" si="770"/>
        <v>-13</v>
      </c>
      <c r="S3077" s="9">
        <f t="shared" si="771"/>
        <v>50</v>
      </c>
      <c r="T3077" s="9">
        <f t="shared" si="772"/>
        <v>-15</v>
      </c>
      <c r="U3077" s="9">
        <f t="shared" si="780"/>
        <v>3818</v>
      </c>
      <c r="V3077" s="9">
        <f t="shared" si="781"/>
        <v>-1079</v>
      </c>
      <c r="W3077" s="1">
        <f t="shared" si="782"/>
        <v>4150</v>
      </c>
      <c r="X3077" s="1">
        <f t="shared" si="783"/>
        <v>-1245</v>
      </c>
    </row>
    <row r="3078" spans="9:24">
      <c r="I3078" s="10">
        <f t="shared" si="775"/>
        <v>0</v>
      </c>
      <c r="J3078" s="10">
        <f t="shared" si="776"/>
        <v>0</v>
      </c>
      <c r="K3078" s="10">
        <f t="shared" si="777"/>
        <v>0</v>
      </c>
      <c r="L3078" s="9">
        <f t="shared" si="773"/>
        <v>60</v>
      </c>
      <c r="M3078" s="9">
        <f t="shared" si="774"/>
        <v>212</v>
      </c>
      <c r="N3078" s="9">
        <f t="shared" si="778"/>
        <v>-272</v>
      </c>
      <c r="O3078" s="9">
        <f t="shared" si="779"/>
        <v>-272</v>
      </c>
      <c r="P3078" s="9">
        <f t="shared" si="768"/>
        <v>83</v>
      </c>
      <c r="Q3078" s="9">
        <f t="shared" si="769"/>
        <v>47</v>
      </c>
      <c r="R3078" s="9">
        <f t="shared" si="770"/>
        <v>-14</v>
      </c>
      <c r="S3078" s="9">
        <f t="shared" si="771"/>
        <v>51</v>
      </c>
      <c r="T3078" s="9">
        <f t="shared" si="772"/>
        <v>-16</v>
      </c>
      <c r="U3078" s="9">
        <f t="shared" si="780"/>
        <v>3901</v>
      </c>
      <c r="V3078" s="9">
        <f t="shared" si="781"/>
        <v>-1162</v>
      </c>
      <c r="W3078" s="1">
        <f t="shared" si="782"/>
        <v>4233</v>
      </c>
      <c r="X3078" s="1">
        <f t="shared" si="783"/>
        <v>-1328</v>
      </c>
    </row>
    <row r="3079" spans="9:24">
      <c r="I3079" s="10">
        <f t="shared" si="775"/>
        <v>0</v>
      </c>
      <c r="J3079" s="10">
        <f t="shared" si="776"/>
        <v>0</v>
      </c>
      <c r="K3079" s="10">
        <f t="shared" si="777"/>
        <v>0</v>
      </c>
      <c r="L3079" s="9">
        <f t="shared" si="773"/>
        <v>60</v>
      </c>
      <c r="M3079" s="9">
        <f t="shared" si="774"/>
        <v>216</v>
      </c>
      <c r="N3079" s="9">
        <f t="shared" si="778"/>
        <v>-276</v>
      </c>
      <c r="O3079" s="9">
        <f t="shared" si="779"/>
        <v>-276</v>
      </c>
      <c r="P3079" s="9">
        <f t="shared" si="768"/>
        <v>83</v>
      </c>
      <c r="Q3079" s="9">
        <f t="shared" si="769"/>
        <v>47</v>
      </c>
      <c r="R3079" s="9">
        <f t="shared" si="770"/>
        <v>-14</v>
      </c>
      <c r="S3079" s="9">
        <f t="shared" si="771"/>
        <v>51</v>
      </c>
      <c r="T3079" s="9">
        <f t="shared" si="772"/>
        <v>-16</v>
      </c>
      <c r="U3079" s="9">
        <f t="shared" si="780"/>
        <v>3901</v>
      </c>
      <c r="V3079" s="9">
        <f t="shared" si="781"/>
        <v>-1162</v>
      </c>
      <c r="W3079" s="1">
        <f t="shared" si="782"/>
        <v>4233</v>
      </c>
      <c r="X3079" s="1">
        <f t="shared" si="783"/>
        <v>-1328</v>
      </c>
    </row>
    <row r="3080" spans="9:24">
      <c r="I3080" s="10">
        <f t="shared" si="775"/>
        <v>0</v>
      </c>
      <c r="J3080" s="10">
        <f t="shared" si="776"/>
        <v>0</v>
      </c>
      <c r="K3080" s="10">
        <f t="shared" si="777"/>
        <v>0</v>
      </c>
      <c r="L3080" s="9">
        <f t="shared" si="773"/>
        <v>60</v>
      </c>
      <c r="M3080" s="9">
        <f t="shared" si="774"/>
        <v>220</v>
      </c>
      <c r="N3080" s="9">
        <f t="shared" si="778"/>
        <v>-280</v>
      </c>
      <c r="O3080" s="9">
        <f t="shared" si="779"/>
        <v>-280</v>
      </c>
      <c r="P3080" s="9">
        <f t="shared" si="768"/>
        <v>83</v>
      </c>
      <c r="Q3080" s="9">
        <f t="shared" si="769"/>
        <v>48</v>
      </c>
      <c r="R3080" s="9">
        <f t="shared" si="770"/>
        <v>-15</v>
      </c>
      <c r="S3080" s="9">
        <f t="shared" si="771"/>
        <v>52</v>
      </c>
      <c r="T3080" s="9">
        <f t="shared" si="772"/>
        <v>-17</v>
      </c>
      <c r="U3080" s="9">
        <f t="shared" si="780"/>
        <v>3984</v>
      </c>
      <c r="V3080" s="9">
        <f t="shared" si="781"/>
        <v>-1245</v>
      </c>
      <c r="W3080" s="1">
        <f t="shared" si="782"/>
        <v>4316</v>
      </c>
      <c r="X3080" s="1">
        <f t="shared" si="783"/>
        <v>-1411</v>
      </c>
    </row>
    <row r="3081" spans="9:24">
      <c r="I3081" s="10">
        <f t="shared" si="775"/>
        <v>0</v>
      </c>
      <c r="J3081" s="10">
        <f t="shared" si="776"/>
        <v>0</v>
      </c>
      <c r="K3081" s="10">
        <f t="shared" si="777"/>
        <v>0</v>
      </c>
      <c r="L3081" s="9">
        <f t="shared" si="773"/>
        <v>60</v>
      </c>
      <c r="M3081" s="9">
        <f t="shared" si="774"/>
        <v>224</v>
      </c>
      <c r="N3081" s="9">
        <f t="shared" si="778"/>
        <v>-284</v>
      </c>
      <c r="O3081" s="9">
        <f t="shared" si="779"/>
        <v>-284</v>
      </c>
      <c r="P3081" s="9">
        <f t="shared" si="768"/>
        <v>83</v>
      </c>
      <c r="Q3081" s="9">
        <f t="shared" si="769"/>
        <v>48</v>
      </c>
      <c r="R3081" s="9">
        <f t="shared" si="770"/>
        <v>-15</v>
      </c>
      <c r="S3081" s="9">
        <f t="shared" si="771"/>
        <v>52</v>
      </c>
      <c r="T3081" s="9">
        <f t="shared" si="772"/>
        <v>-17</v>
      </c>
      <c r="U3081" s="9">
        <f t="shared" si="780"/>
        <v>3984</v>
      </c>
      <c r="V3081" s="9">
        <f t="shared" si="781"/>
        <v>-1245</v>
      </c>
      <c r="W3081" s="1">
        <f t="shared" si="782"/>
        <v>4316</v>
      </c>
      <c r="X3081" s="1">
        <f t="shared" si="783"/>
        <v>-1411</v>
      </c>
    </row>
    <row r="3082" spans="9:24">
      <c r="I3082" s="10">
        <f t="shared" si="775"/>
        <v>0</v>
      </c>
      <c r="J3082" s="10">
        <f t="shared" si="776"/>
        <v>0</v>
      </c>
      <c r="K3082" s="10">
        <f t="shared" si="777"/>
        <v>0</v>
      </c>
      <c r="L3082" s="9">
        <f t="shared" si="773"/>
        <v>60</v>
      </c>
      <c r="M3082" s="9">
        <f t="shared" si="774"/>
        <v>228</v>
      </c>
      <c r="N3082" s="9">
        <f t="shared" si="778"/>
        <v>-288</v>
      </c>
      <c r="O3082" s="9">
        <f t="shared" si="779"/>
        <v>-288</v>
      </c>
      <c r="P3082" s="9">
        <f t="shared" si="768"/>
        <v>83</v>
      </c>
      <c r="Q3082" s="9">
        <f t="shared" si="769"/>
        <v>49</v>
      </c>
      <c r="R3082" s="9">
        <f t="shared" si="770"/>
        <v>-16</v>
      </c>
      <c r="S3082" s="9">
        <f t="shared" si="771"/>
        <v>53</v>
      </c>
      <c r="T3082" s="9">
        <f t="shared" si="772"/>
        <v>-18</v>
      </c>
      <c r="U3082" s="9">
        <f t="shared" si="780"/>
        <v>4067</v>
      </c>
      <c r="V3082" s="9">
        <f t="shared" si="781"/>
        <v>-1328</v>
      </c>
      <c r="W3082" s="1">
        <f t="shared" si="782"/>
        <v>4399</v>
      </c>
      <c r="X3082" s="1">
        <f t="shared" si="783"/>
        <v>-1494</v>
      </c>
    </row>
    <row r="3083" spans="9:24">
      <c r="I3083" s="10">
        <f t="shared" si="775"/>
        <v>0</v>
      </c>
      <c r="J3083" s="10">
        <f t="shared" si="776"/>
        <v>0</v>
      </c>
      <c r="K3083" s="10">
        <f t="shared" si="777"/>
        <v>0</v>
      </c>
      <c r="L3083" s="9">
        <f t="shared" si="773"/>
        <v>60</v>
      </c>
      <c r="M3083" s="9">
        <f t="shared" si="774"/>
        <v>232</v>
      </c>
      <c r="N3083" s="9">
        <f t="shared" si="778"/>
        <v>-292</v>
      </c>
      <c r="O3083" s="9">
        <f t="shared" si="779"/>
        <v>-292</v>
      </c>
      <c r="P3083" s="9">
        <f t="shared" si="768"/>
        <v>83</v>
      </c>
      <c r="Q3083" s="9">
        <f t="shared" si="769"/>
        <v>49</v>
      </c>
      <c r="R3083" s="9">
        <f t="shared" si="770"/>
        <v>-16</v>
      </c>
      <c r="S3083" s="9">
        <f t="shared" si="771"/>
        <v>53</v>
      </c>
      <c r="T3083" s="9">
        <f t="shared" si="772"/>
        <v>-18</v>
      </c>
      <c r="U3083" s="9">
        <f t="shared" si="780"/>
        <v>4067</v>
      </c>
      <c r="V3083" s="9">
        <f t="shared" si="781"/>
        <v>-1328</v>
      </c>
      <c r="W3083" s="1">
        <f t="shared" si="782"/>
        <v>4399</v>
      </c>
      <c r="X3083" s="1">
        <f t="shared" si="783"/>
        <v>-1494</v>
      </c>
    </row>
    <row r="3084" spans="9:24">
      <c r="I3084" s="10">
        <f t="shared" si="775"/>
        <v>0</v>
      </c>
      <c r="J3084" s="10">
        <f t="shared" si="776"/>
        <v>0</v>
      </c>
      <c r="K3084" s="10">
        <f t="shared" si="777"/>
        <v>0</v>
      </c>
      <c r="L3084" s="9">
        <f t="shared" si="773"/>
        <v>60</v>
      </c>
      <c r="M3084" s="9">
        <f t="shared" si="774"/>
        <v>236</v>
      </c>
      <c r="N3084" s="9">
        <f t="shared" si="778"/>
        <v>-296</v>
      </c>
      <c r="O3084" s="9">
        <f t="shared" si="779"/>
        <v>-296</v>
      </c>
      <c r="P3084" s="9">
        <f t="shared" si="768"/>
        <v>83</v>
      </c>
      <c r="Q3084" s="9">
        <f t="shared" si="769"/>
        <v>50</v>
      </c>
      <c r="R3084" s="9">
        <f t="shared" si="770"/>
        <v>-17</v>
      </c>
      <c r="S3084" s="9">
        <f t="shared" si="771"/>
        <v>55</v>
      </c>
      <c r="T3084" s="9">
        <f t="shared" si="772"/>
        <v>-19</v>
      </c>
      <c r="U3084" s="9">
        <f t="shared" si="780"/>
        <v>4150</v>
      </c>
      <c r="V3084" s="9">
        <f t="shared" si="781"/>
        <v>-1411</v>
      </c>
      <c r="W3084" s="1">
        <f t="shared" si="782"/>
        <v>4565</v>
      </c>
      <c r="X3084" s="1">
        <f t="shared" si="783"/>
        <v>-1577</v>
      </c>
    </row>
    <row r="3085" spans="9:24">
      <c r="I3085" s="10">
        <f t="shared" si="775"/>
        <v>0</v>
      </c>
      <c r="J3085" s="10">
        <f t="shared" si="776"/>
        <v>0</v>
      </c>
      <c r="K3085" s="10">
        <f t="shared" si="777"/>
        <v>0</v>
      </c>
      <c r="L3085" s="9">
        <f t="shared" si="773"/>
        <v>60</v>
      </c>
      <c r="M3085" s="9">
        <f t="shared" si="774"/>
        <v>240</v>
      </c>
      <c r="N3085" s="9">
        <f t="shared" si="778"/>
        <v>-300</v>
      </c>
      <c r="O3085" s="9">
        <f t="shared" si="779"/>
        <v>-300</v>
      </c>
      <c r="P3085" s="9">
        <f t="shared" si="768"/>
        <v>83</v>
      </c>
      <c r="Q3085" s="9">
        <f t="shared" si="769"/>
        <v>50</v>
      </c>
      <c r="R3085" s="9">
        <f t="shared" si="770"/>
        <v>-17</v>
      </c>
      <c r="S3085" s="9">
        <f t="shared" si="771"/>
        <v>55</v>
      </c>
      <c r="T3085" s="9">
        <f t="shared" si="772"/>
        <v>-19</v>
      </c>
      <c r="U3085" s="9">
        <f t="shared" si="780"/>
        <v>4150</v>
      </c>
      <c r="V3085" s="9">
        <f t="shared" si="781"/>
        <v>-1411</v>
      </c>
      <c r="W3085" s="1">
        <f t="shared" si="782"/>
        <v>4565</v>
      </c>
      <c r="X3085" s="1">
        <f t="shared" si="783"/>
        <v>-1577</v>
      </c>
    </row>
    <row r="3086" spans="9:24">
      <c r="I3086" s="10">
        <f t="shared" si="775"/>
        <v>0</v>
      </c>
      <c r="J3086" s="10">
        <f t="shared" si="776"/>
        <v>0</v>
      </c>
      <c r="K3086" s="10">
        <f t="shared" si="777"/>
        <v>0</v>
      </c>
      <c r="L3086" s="9">
        <f t="shared" si="773"/>
        <v>60</v>
      </c>
      <c r="M3086" s="9">
        <f t="shared" si="774"/>
        <v>244</v>
      </c>
      <c r="N3086" s="9">
        <f t="shared" si="778"/>
        <v>-304</v>
      </c>
      <c r="O3086" s="9">
        <f t="shared" si="779"/>
        <v>-304</v>
      </c>
      <c r="P3086" s="9">
        <f t="shared" si="768"/>
        <v>83</v>
      </c>
      <c r="Q3086" s="9">
        <f t="shared" si="769"/>
        <v>51</v>
      </c>
      <c r="R3086" s="9">
        <f t="shared" si="770"/>
        <v>-18</v>
      </c>
      <c r="S3086" s="9">
        <f t="shared" si="771"/>
        <v>56</v>
      </c>
      <c r="T3086" s="9">
        <f t="shared" si="772"/>
        <v>-20</v>
      </c>
      <c r="U3086" s="9">
        <f t="shared" si="780"/>
        <v>4233</v>
      </c>
      <c r="V3086" s="9">
        <f t="shared" si="781"/>
        <v>-1494</v>
      </c>
      <c r="W3086" s="1">
        <f t="shared" si="782"/>
        <v>4648</v>
      </c>
      <c r="X3086" s="1">
        <f t="shared" si="783"/>
        <v>-1660</v>
      </c>
    </row>
    <row r="3087" spans="9:24">
      <c r="I3087" s="10">
        <f t="shared" si="775"/>
        <v>0</v>
      </c>
      <c r="J3087" s="10">
        <f t="shared" si="776"/>
        <v>0</v>
      </c>
      <c r="K3087" s="10">
        <f t="shared" si="777"/>
        <v>0</v>
      </c>
      <c r="L3087" s="9">
        <f t="shared" si="773"/>
        <v>60</v>
      </c>
      <c r="M3087" s="9">
        <f t="shared" si="774"/>
        <v>248</v>
      </c>
      <c r="N3087" s="9">
        <f t="shared" si="778"/>
        <v>-308</v>
      </c>
      <c r="O3087" s="9">
        <f t="shared" si="779"/>
        <v>-308</v>
      </c>
      <c r="P3087" s="9">
        <f t="shared" si="768"/>
        <v>83</v>
      </c>
      <c r="Q3087" s="9">
        <f t="shared" si="769"/>
        <v>51</v>
      </c>
      <c r="R3087" s="9">
        <f t="shared" si="770"/>
        <v>-18</v>
      </c>
      <c r="S3087" s="9">
        <f t="shared" si="771"/>
        <v>56</v>
      </c>
      <c r="T3087" s="9">
        <f t="shared" si="772"/>
        <v>-20</v>
      </c>
      <c r="U3087" s="9">
        <f t="shared" si="780"/>
        <v>4233</v>
      </c>
      <c r="V3087" s="9">
        <f t="shared" si="781"/>
        <v>-1494</v>
      </c>
      <c r="W3087" s="1">
        <f t="shared" si="782"/>
        <v>4648</v>
      </c>
      <c r="X3087" s="1">
        <f t="shared" si="783"/>
        <v>-1660</v>
      </c>
    </row>
    <row r="3088" spans="9:24">
      <c r="I3088" s="10">
        <f t="shared" si="775"/>
        <v>0</v>
      </c>
      <c r="J3088" s="10">
        <f t="shared" si="776"/>
        <v>0</v>
      </c>
      <c r="K3088" s="10">
        <f t="shared" si="777"/>
        <v>0</v>
      </c>
      <c r="L3088" s="9">
        <f t="shared" si="773"/>
        <v>60</v>
      </c>
      <c r="M3088" s="9">
        <f t="shared" si="774"/>
        <v>252</v>
      </c>
      <c r="N3088" s="9">
        <f t="shared" si="778"/>
        <v>-312</v>
      </c>
      <c r="O3088" s="9">
        <f t="shared" si="779"/>
        <v>-312</v>
      </c>
      <c r="P3088" s="9">
        <f t="shared" si="768"/>
        <v>83</v>
      </c>
      <c r="Q3088" s="9">
        <f t="shared" si="769"/>
        <v>52</v>
      </c>
      <c r="R3088" s="9">
        <f t="shared" si="770"/>
        <v>-19</v>
      </c>
      <c r="S3088" s="9">
        <f t="shared" si="771"/>
        <v>57</v>
      </c>
      <c r="T3088" s="9">
        <f t="shared" si="772"/>
        <v>-21</v>
      </c>
      <c r="U3088" s="9">
        <f t="shared" si="780"/>
        <v>4316</v>
      </c>
      <c r="V3088" s="9">
        <f t="shared" si="781"/>
        <v>-1577</v>
      </c>
      <c r="W3088" s="1">
        <f t="shared" si="782"/>
        <v>4731</v>
      </c>
      <c r="X3088" s="1">
        <f t="shared" si="783"/>
        <v>-1743</v>
      </c>
    </row>
    <row r="3089" spans="9:24">
      <c r="I3089" s="10">
        <f t="shared" si="775"/>
        <v>0</v>
      </c>
      <c r="J3089" s="10">
        <f t="shared" si="776"/>
        <v>0</v>
      </c>
      <c r="K3089" s="10">
        <f t="shared" si="777"/>
        <v>0</v>
      </c>
      <c r="L3089" s="9">
        <f t="shared" si="773"/>
        <v>56</v>
      </c>
      <c r="M3089" s="9">
        <f t="shared" si="774"/>
        <v>4</v>
      </c>
      <c r="N3089" s="9">
        <f t="shared" si="778"/>
        <v>-60</v>
      </c>
      <c r="O3089" s="9">
        <f t="shared" si="779"/>
        <v>-60</v>
      </c>
      <c r="P3089" s="9">
        <f t="shared" si="768"/>
        <v>82</v>
      </c>
      <c r="Q3089" s="9">
        <f t="shared" si="769"/>
        <v>21</v>
      </c>
      <c r="R3089" s="9">
        <f t="shared" si="770"/>
        <v>13</v>
      </c>
      <c r="S3089" s="9">
        <f t="shared" si="771"/>
        <v>23</v>
      </c>
      <c r="T3089" s="9">
        <f t="shared" si="772"/>
        <v>14</v>
      </c>
      <c r="U3089" s="9">
        <f t="shared" si="780"/>
        <v>1722</v>
      </c>
      <c r="V3089" s="9">
        <f t="shared" si="781"/>
        <v>1066</v>
      </c>
      <c r="W3089" s="1">
        <f t="shared" si="782"/>
        <v>1886</v>
      </c>
      <c r="X3089" s="1">
        <f t="shared" si="783"/>
        <v>1148</v>
      </c>
    </row>
    <row r="3090" spans="9:24">
      <c r="I3090" s="10">
        <f t="shared" si="775"/>
        <v>0</v>
      </c>
      <c r="J3090" s="10">
        <f t="shared" si="776"/>
        <v>0</v>
      </c>
      <c r="K3090" s="10">
        <f t="shared" si="777"/>
        <v>0</v>
      </c>
      <c r="L3090" s="9">
        <f t="shared" si="773"/>
        <v>56</v>
      </c>
      <c r="M3090" s="9">
        <f t="shared" si="774"/>
        <v>8</v>
      </c>
      <c r="N3090" s="9">
        <f t="shared" si="778"/>
        <v>-64</v>
      </c>
      <c r="O3090" s="9">
        <f t="shared" si="779"/>
        <v>-64</v>
      </c>
      <c r="P3090" s="9">
        <f t="shared" ref="P3090:P3153" si="784">INT(INT($A$2*2+$A$5+L3090/4)*$A$11/100+$A$11+10)</f>
        <v>82</v>
      </c>
      <c r="Q3090" s="9">
        <f t="shared" ref="Q3090:Q3153" si="785">INT(INT($B$2*2+$B$5+M3090/4)*$A$11/100+5)</f>
        <v>21</v>
      </c>
      <c r="R3090" s="9">
        <f t="shared" ref="R3090:R3153" si="786">INT(INT($C$2*2+$C$5+N3090/4)*$A$11/100+5)</f>
        <v>12</v>
      </c>
      <c r="S3090" s="9">
        <f t="shared" ref="S3090:S3153" si="787">INT(Q3090*1.1)</f>
        <v>23</v>
      </c>
      <c r="T3090" s="9">
        <f t="shared" ref="T3090:T3153" si="788">INT(R3090*1.1)</f>
        <v>13</v>
      </c>
      <c r="U3090" s="9">
        <f t="shared" si="780"/>
        <v>1722</v>
      </c>
      <c r="V3090" s="9">
        <f t="shared" si="781"/>
        <v>984</v>
      </c>
      <c r="W3090" s="1">
        <f t="shared" si="782"/>
        <v>1886</v>
      </c>
      <c r="X3090" s="1">
        <f t="shared" si="783"/>
        <v>1066</v>
      </c>
    </row>
    <row r="3091" spans="9:24">
      <c r="I3091" s="10">
        <f t="shared" si="775"/>
        <v>0</v>
      </c>
      <c r="J3091" s="10">
        <f t="shared" si="776"/>
        <v>0</v>
      </c>
      <c r="K3091" s="10">
        <f t="shared" si="777"/>
        <v>0</v>
      </c>
      <c r="L3091" s="9">
        <f t="shared" si="773"/>
        <v>56</v>
      </c>
      <c r="M3091" s="9">
        <f t="shared" si="774"/>
        <v>12</v>
      </c>
      <c r="N3091" s="9">
        <f t="shared" si="778"/>
        <v>-68</v>
      </c>
      <c r="O3091" s="9">
        <f t="shared" si="779"/>
        <v>-68</v>
      </c>
      <c r="P3091" s="9">
        <f t="shared" si="784"/>
        <v>82</v>
      </c>
      <c r="Q3091" s="9">
        <f t="shared" si="785"/>
        <v>22</v>
      </c>
      <c r="R3091" s="9">
        <f t="shared" si="786"/>
        <v>12</v>
      </c>
      <c r="S3091" s="9">
        <f t="shared" si="787"/>
        <v>24</v>
      </c>
      <c r="T3091" s="9">
        <f t="shared" si="788"/>
        <v>13</v>
      </c>
      <c r="U3091" s="9">
        <f t="shared" si="780"/>
        <v>1804</v>
      </c>
      <c r="V3091" s="9">
        <f t="shared" si="781"/>
        <v>984</v>
      </c>
      <c r="W3091" s="1">
        <f t="shared" si="782"/>
        <v>1968</v>
      </c>
      <c r="X3091" s="1">
        <f t="shared" si="783"/>
        <v>1066</v>
      </c>
    </row>
    <row r="3092" spans="9:24">
      <c r="I3092" s="10">
        <f t="shared" si="775"/>
        <v>0</v>
      </c>
      <c r="J3092" s="10">
        <f t="shared" si="776"/>
        <v>0</v>
      </c>
      <c r="K3092" s="10">
        <f t="shared" si="777"/>
        <v>0</v>
      </c>
      <c r="L3092" s="9">
        <f t="shared" si="773"/>
        <v>56</v>
      </c>
      <c r="M3092" s="9">
        <f t="shared" si="774"/>
        <v>16</v>
      </c>
      <c r="N3092" s="9">
        <f t="shared" si="778"/>
        <v>-72</v>
      </c>
      <c r="O3092" s="9">
        <f t="shared" si="779"/>
        <v>-72</v>
      </c>
      <c r="P3092" s="9">
        <f t="shared" si="784"/>
        <v>82</v>
      </c>
      <c r="Q3092" s="9">
        <f t="shared" si="785"/>
        <v>22</v>
      </c>
      <c r="R3092" s="9">
        <f t="shared" si="786"/>
        <v>11</v>
      </c>
      <c r="S3092" s="9">
        <f t="shared" si="787"/>
        <v>24</v>
      </c>
      <c r="T3092" s="9">
        <f t="shared" si="788"/>
        <v>12</v>
      </c>
      <c r="U3092" s="9">
        <f t="shared" si="780"/>
        <v>1804</v>
      </c>
      <c r="V3092" s="9">
        <f t="shared" si="781"/>
        <v>902</v>
      </c>
      <c r="W3092" s="1">
        <f t="shared" si="782"/>
        <v>1968</v>
      </c>
      <c r="X3092" s="1">
        <f t="shared" si="783"/>
        <v>984</v>
      </c>
    </row>
    <row r="3093" spans="9:24">
      <c r="I3093" s="10">
        <f t="shared" si="775"/>
        <v>0</v>
      </c>
      <c r="J3093" s="10">
        <f t="shared" si="776"/>
        <v>0</v>
      </c>
      <c r="K3093" s="10">
        <f t="shared" si="777"/>
        <v>0</v>
      </c>
      <c r="L3093" s="9">
        <f t="shared" si="773"/>
        <v>56</v>
      </c>
      <c r="M3093" s="9">
        <f t="shared" si="774"/>
        <v>20</v>
      </c>
      <c r="N3093" s="9">
        <f t="shared" si="778"/>
        <v>-76</v>
      </c>
      <c r="O3093" s="9">
        <f t="shared" si="779"/>
        <v>-76</v>
      </c>
      <c r="P3093" s="9">
        <f t="shared" si="784"/>
        <v>82</v>
      </c>
      <c r="Q3093" s="9">
        <f t="shared" si="785"/>
        <v>23</v>
      </c>
      <c r="R3093" s="9">
        <f t="shared" si="786"/>
        <v>11</v>
      </c>
      <c r="S3093" s="9">
        <f t="shared" si="787"/>
        <v>25</v>
      </c>
      <c r="T3093" s="9">
        <f t="shared" si="788"/>
        <v>12</v>
      </c>
      <c r="U3093" s="9">
        <f t="shared" si="780"/>
        <v>1886</v>
      </c>
      <c r="V3093" s="9">
        <f t="shared" si="781"/>
        <v>902</v>
      </c>
      <c r="W3093" s="1">
        <f t="shared" si="782"/>
        <v>2050</v>
      </c>
      <c r="X3093" s="1">
        <f t="shared" si="783"/>
        <v>984</v>
      </c>
    </row>
    <row r="3094" spans="9:24">
      <c r="I3094" s="10">
        <f t="shared" si="775"/>
        <v>0</v>
      </c>
      <c r="J3094" s="10">
        <f t="shared" si="776"/>
        <v>0</v>
      </c>
      <c r="K3094" s="10">
        <f t="shared" si="777"/>
        <v>0</v>
      </c>
      <c r="L3094" s="9">
        <f t="shared" si="773"/>
        <v>56</v>
      </c>
      <c r="M3094" s="9">
        <f t="shared" si="774"/>
        <v>24</v>
      </c>
      <c r="N3094" s="9">
        <f t="shared" si="778"/>
        <v>-80</v>
      </c>
      <c r="O3094" s="9">
        <f t="shared" si="779"/>
        <v>-80</v>
      </c>
      <c r="P3094" s="9">
        <f t="shared" si="784"/>
        <v>82</v>
      </c>
      <c r="Q3094" s="9">
        <f t="shared" si="785"/>
        <v>23</v>
      </c>
      <c r="R3094" s="9">
        <f t="shared" si="786"/>
        <v>10</v>
      </c>
      <c r="S3094" s="9">
        <f t="shared" si="787"/>
        <v>25</v>
      </c>
      <c r="T3094" s="9">
        <f t="shared" si="788"/>
        <v>11</v>
      </c>
      <c r="U3094" s="9">
        <f t="shared" si="780"/>
        <v>1886</v>
      </c>
      <c r="V3094" s="9">
        <f t="shared" si="781"/>
        <v>820</v>
      </c>
      <c r="W3094" s="1">
        <f t="shared" si="782"/>
        <v>2050</v>
      </c>
      <c r="X3094" s="1">
        <f t="shared" si="783"/>
        <v>902</v>
      </c>
    </row>
    <row r="3095" spans="9:24">
      <c r="I3095" s="10">
        <f t="shared" si="775"/>
        <v>0</v>
      </c>
      <c r="J3095" s="10">
        <f t="shared" si="776"/>
        <v>0</v>
      </c>
      <c r="K3095" s="10">
        <f t="shared" si="777"/>
        <v>0</v>
      </c>
      <c r="L3095" s="9">
        <f t="shared" si="773"/>
        <v>56</v>
      </c>
      <c r="M3095" s="9">
        <f t="shared" si="774"/>
        <v>28</v>
      </c>
      <c r="N3095" s="9">
        <f t="shared" si="778"/>
        <v>-84</v>
      </c>
      <c r="O3095" s="9">
        <f t="shared" si="779"/>
        <v>-84</v>
      </c>
      <c r="P3095" s="9">
        <f t="shared" si="784"/>
        <v>82</v>
      </c>
      <c r="Q3095" s="9">
        <f t="shared" si="785"/>
        <v>24</v>
      </c>
      <c r="R3095" s="9">
        <f t="shared" si="786"/>
        <v>10</v>
      </c>
      <c r="S3095" s="9">
        <f t="shared" si="787"/>
        <v>26</v>
      </c>
      <c r="T3095" s="9">
        <f t="shared" si="788"/>
        <v>11</v>
      </c>
      <c r="U3095" s="9">
        <f t="shared" si="780"/>
        <v>1968</v>
      </c>
      <c r="V3095" s="9">
        <f t="shared" si="781"/>
        <v>820</v>
      </c>
      <c r="W3095" s="1">
        <f t="shared" si="782"/>
        <v>2132</v>
      </c>
      <c r="X3095" s="1">
        <f t="shared" si="783"/>
        <v>902</v>
      </c>
    </row>
    <row r="3096" spans="9:24">
      <c r="I3096" s="10">
        <f t="shared" si="775"/>
        <v>0</v>
      </c>
      <c r="J3096" s="10">
        <f t="shared" si="776"/>
        <v>0</v>
      </c>
      <c r="K3096" s="10">
        <f t="shared" si="777"/>
        <v>0</v>
      </c>
      <c r="L3096" s="9">
        <f t="shared" si="773"/>
        <v>56</v>
      </c>
      <c r="M3096" s="9">
        <f t="shared" si="774"/>
        <v>32</v>
      </c>
      <c r="N3096" s="9">
        <f t="shared" si="778"/>
        <v>-88</v>
      </c>
      <c r="O3096" s="9">
        <f t="shared" si="779"/>
        <v>-88</v>
      </c>
      <c r="P3096" s="9">
        <f t="shared" si="784"/>
        <v>82</v>
      </c>
      <c r="Q3096" s="9">
        <f t="shared" si="785"/>
        <v>24</v>
      </c>
      <c r="R3096" s="9">
        <f t="shared" si="786"/>
        <v>9</v>
      </c>
      <c r="S3096" s="9">
        <f t="shared" si="787"/>
        <v>26</v>
      </c>
      <c r="T3096" s="9">
        <f t="shared" si="788"/>
        <v>9</v>
      </c>
      <c r="U3096" s="9">
        <f t="shared" si="780"/>
        <v>1968</v>
      </c>
      <c r="V3096" s="9">
        <f t="shared" si="781"/>
        <v>738</v>
      </c>
      <c r="W3096" s="1">
        <f t="shared" si="782"/>
        <v>2132</v>
      </c>
      <c r="X3096" s="1">
        <f t="shared" si="783"/>
        <v>738</v>
      </c>
    </row>
    <row r="3097" spans="9:24">
      <c r="I3097" s="10">
        <f t="shared" si="775"/>
        <v>0</v>
      </c>
      <c r="J3097" s="10">
        <f t="shared" si="776"/>
        <v>0</v>
      </c>
      <c r="K3097" s="10">
        <f t="shared" si="777"/>
        <v>0</v>
      </c>
      <c r="L3097" s="9">
        <f t="shared" si="773"/>
        <v>56</v>
      </c>
      <c r="M3097" s="9">
        <f t="shared" si="774"/>
        <v>36</v>
      </c>
      <c r="N3097" s="9">
        <f t="shared" si="778"/>
        <v>-92</v>
      </c>
      <c r="O3097" s="9">
        <f t="shared" si="779"/>
        <v>-92</v>
      </c>
      <c r="P3097" s="9">
        <f t="shared" si="784"/>
        <v>82</v>
      </c>
      <c r="Q3097" s="9">
        <f t="shared" si="785"/>
        <v>25</v>
      </c>
      <c r="R3097" s="9">
        <f t="shared" si="786"/>
        <v>9</v>
      </c>
      <c r="S3097" s="9">
        <f t="shared" si="787"/>
        <v>27</v>
      </c>
      <c r="T3097" s="9">
        <f t="shared" si="788"/>
        <v>9</v>
      </c>
      <c r="U3097" s="9">
        <f t="shared" si="780"/>
        <v>2050</v>
      </c>
      <c r="V3097" s="9">
        <f t="shared" si="781"/>
        <v>738</v>
      </c>
      <c r="W3097" s="1">
        <f t="shared" si="782"/>
        <v>2214</v>
      </c>
      <c r="X3097" s="1">
        <f t="shared" si="783"/>
        <v>738</v>
      </c>
    </row>
    <row r="3098" spans="9:24">
      <c r="I3098" s="10">
        <f t="shared" si="775"/>
        <v>0</v>
      </c>
      <c r="J3098" s="10">
        <f t="shared" si="776"/>
        <v>0</v>
      </c>
      <c r="K3098" s="10">
        <f t="shared" si="777"/>
        <v>0</v>
      </c>
      <c r="L3098" s="9">
        <f t="shared" si="773"/>
        <v>56</v>
      </c>
      <c r="M3098" s="9">
        <f t="shared" si="774"/>
        <v>40</v>
      </c>
      <c r="N3098" s="9">
        <f t="shared" si="778"/>
        <v>-96</v>
      </c>
      <c r="O3098" s="9">
        <f t="shared" si="779"/>
        <v>-96</v>
      </c>
      <c r="P3098" s="9">
        <f t="shared" si="784"/>
        <v>82</v>
      </c>
      <c r="Q3098" s="9">
        <f t="shared" si="785"/>
        <v>25</v>
      </c>
      <c r="R3098" s="9">
        <f t="shared" si="786"/>
        <v>8</v>
      </c>
      <c r="S3098" s="9">
        <f t="shared" si="787"/>
        <v>27</v>
      </c>
      <c r="T3098" s="9">
        <f t="shared" si="788"/>
        <v>8</v>
      </c>
      <c r="U3098" s="9">
        <f t="shared" si="780"/>
        <v>2050</v>
      </c>
      <c r="V3098" s="9">
        <f t="shared" si="781"/>
        <v>656</v>
      </c>
      <c r="W3098" s="1">
        <f t="shared" si="782"/>
        <v>2214</v>
      </c>
      <c r="X3098" s="1">
        <f t="shared" si="783"/>
        <v>656</v>
      </c>
    </row>
    <row r="3099" spans="9:24">
      <c r="I3099" s="10">
        <f t="shared" si="775"/>
        <v>0</v>
      </c>
      <c r="J3099" s="10">
        <f t="shared" si="776"/>
        <v>0</v>
      </c>
      <c r="K3099" s="10">
        <f t="shared" si="777"/>
        <v>0</v>
      </c>
      <c r="L3099" s="9">
        <f t="shared" si="773"/>
        <v>56</v>
      </c>
      <c r="M3099" s="9">
        <f t="shared" si="774"/>
        <v>44</v>
      </c>
      <c r="N3099" s="9">
        <f t="shared" si="778"/>
        <v>-100</v>
      </c>
      <c r="O3099" s="9">
        <f t="shared" si="779"/>
        <v>-100</v>
      </c>
      <c r="P3099" s="9">
        <f t="shared" si="784"/>
        <v>82</v>
      </c>
      <c r="Q3099" s="9">
        <f t="shared" si="785"/>
        <v>26</v>
      </c>
      <c r="R3099" s="9">
        <f t="shared" si="786"/>
        <v>8</v>
      </c>
      <c r="S3099" s="9">
        <f t="shared" si="787"/>
        <v>28</v>
      </c>
      <c r="T3099" s="9">
        <f t="shared" si="788"/>
        <v>8</v>
      </c>
      <c r="U3099" s="9">
        <f t="shared" si="780"/>
        <v>2132</v>
      </c>
      <c r="V3099" s="9">
        <f t="shared" si="781"/>
        <v>656</v>
      </c>
      <c r="W3099" s="1">
        <f t="shared" si="782"/>
        <v>2296</v>
      </c>
      <c r="X3099" s="1">
        <f t="shared" si="783"/>
        <v>656</v>
      </c>
    </row>
    <row r="3100" spans="9:24">
      <c r="I3100" s="10">
        <f t="shared" si="775"/>
        <v>0</v>
      </c>
      <c r="J3100" s="10">
        <f t="shared" si="776"/>
        <v>0</v>
      </c>
      <c r="K3100" s="10">
        <f t="shared" si="777"/>
        <v>0</v>
      </c>
      <c r="L3100" s="9">
        <f t="shared" si="773"/>
        <v>56</v>
      </c>
      <c r="M3100" s="9">
        <f t="shared" si="774"/>
        <v>48</v>
      </c>
      <c r="N3100" s="9">
        <f t="shared" si="778"/>
        <v>-104</v>
      </c>
      <c r="O3100" s="9">
        <f t="shared" si="779"/>
        <v>-104</v>
      </c>
      <c r="P3100" s="9">
        <f t="shared" si="784"/>
        <v>82</v>
      </c>
      <c r="Q3100" s="9">
        <f t="shared" si="785"/>
        <v>26</v>
      </c>
      <c r="R3100" s="9">
        <f t="shared" si="786"/>
        <v>7</v>
      </c>
      <c r="S3100" s="9">
        <f t="shared" si="787"/>
        <v>28</v>
      </c>
      <c r="T3100" s="9">
        <f t="shared" si="788"/>
        <v>7</v>
      </c>
      <c r="U3100" s="9">
        <f t="shared" si="780"/>
        <v>2132</v>
      </c>
      <c r="V3100" s="9">
        <f t="shared" si="781"/>
        <v>574</v>
      </c>
      <c r="W3100" s="1">
        <f t="shared" si="782"/>
        <v>2296</v>
      </c>
      <c r="X3100" s="1">
        <f t="shared" si="783"/>
        <v>574</v>
      </c>
    </row>
    <row r="3101" spans="9:24">
      <c r="I3101" s="10">
        <f t="shared" si="775"/>
        <v>0</v>
      </c>
      <c r="J3101" s="10">
        <f t="shared" si="776"/>
        <v>0</v>
      </c>
      <c r="K3101" s="10">
        <f t="shared" si="777"/>
        <v>0</v>
      </c>
      <c r="L3101" s="9">
        <f t="shared" si="773"/>
        <v>56</v>
      </c>
      <c r="M3101" s="9">
        <f t="shared" si="774"/>
        <v>52</v>
      </c>
      <c r="N3101" s="9">
        <f t="shared" si="778"/>
        <v>-108</v>
      </c>
      <c r="O3101" s="9">
        <f t="shared" si="779"/>
        <v>-108</v>
      </c>
      <c r="P3101" s="9">
        <f t="shared" si="784"/>
        <v>82</v>
      </c>
      <c r="Q3101" s="9">
        <f t="shared" si="785"/>
        <v>27</v>
      </c>
      <c r="R3101" s="9">
        <f t="shared" si="786"/>
        <v>7</v>
      </c>
      <c r="S3101" s="9">
        <f t="shared" si="787"/>
        <v>29</v>
      </c>
      <c r="T3101" s="9">
        <f t="shared" si="788"/>
        <v>7</v>
      </c>
      <c r="U3101" s="9">
        <f t="shared" si="780"/>
        <v>2214</v>
      </c>
      <c r="V3101" s="9">
        <f t="shared" si="781"/>
        <v>574</v>
      </c>
      <c r="W3101" s="1">
        <f t="shared" si="782"/>
        <v>2378</v>
      </c>
      <c r="X3101" s="1">
        <f t="shared" si="783"/>
        <v>574</v>
      </c>
    </row>
    <row r="3102" spans="9:24">
      <c r="I3102" s="10">
        <f t="shared" si="775"/>
        <v>0</v>
      </c>
      <c r="J3102" s="10">
        <f t="shared" si="776"/>
        <v>0</v>
      </c>
      <c r="K3102" s="10">
        <f t="shared" si="777"/>
        <v>0</v>
      </c>
      <c r="L3102" s="9">
        <f t="shared" si="773"/>
        <v>56</v>
      </c>
      <c r="M3102" s="9">
        <f t="shared" si="774"/>
        <v>56</v>
      </c>
      <c r="N3102" s="9">
        <f t="shared" si="778"/>
        <v>-112</v>
      </c>
      <c r="O3102" s="9">
        <f t="shared" si="779"/>
        <v>-112</v>
      </c>
      <c r="P3102" s="9">
        <f t="shared" si="784"/>
        <v>82</v>
      </c>
      <c r="Q3102" s="9">
        <f t="shared" si="785"/>
        <v>27</v>
      </c>
      <c r="R3102" s="9">
        <f t="shared" si="786"/>
        <v>6</v>
      </c>
      <c r="S3102" s="9">
        <f t="shared" si="787"/>
        <v>29</v>
      </c>
      <c r="T3102" s="9">
        <f t="shared" si="788"/>
        <v>6</v>
      </c>
      <c r="U3102" s="9">
        <f t="shared" si="780"/>
        <v>2214</v>
      </c>
      <c r="V3102" s="9">
        <f t="shared" si="781"/>
        <v>492</v>
      </c>
      <c r="W3102" s="1">
        <f t="shared" si="782"/>
        <v>2378</v>
      </c>
      <c r="X3102" s="1">
        <f t="shared" si="783"/>
        <v>492</v>
      </c>
    </row>
    <row r="3103" spans="9:24">
      <c r="I3103" s="10">
        <f t="shared" si="775"/>
        <v>0</v>
      </c>
      <c r="J3103" s="10">
        <f t="shared" si="776"/>
        <v>0</v>
      </c>
      <c r="K3103" s="10">
        <f t="shared" si="777"/>
        <v>0</v>
      </c>
      <c r="L3103" s="9">
        <f t="shared" si="773"/>
        <v>56</v>
      </c>
      <c r="M3103" s="9">
        <f t="shared" si="774"/>
        <v>60</v>
      </c>
      <c r="N3103" s="9">
        <f t="shared" si="778"/>
        <v>-116</v>
      </c>
      <c r="O3103" s="9">
        <f t="shared" si="779"/>
        <v>-116</v>
      </c>
      <c r="P3103" s="9">
        <f t="shared" si="784"/>
        <v>82</v>
      </c>
      <c r="Q3103" s="9">
        <f t="shared" si="785"/>
        <v>28</v>
      </c>
      <c r="R3103" s="9">
        <f t="shared" si="786"/>
        <v>6</v>
      </c>
      <c r="S3103" s="9">
        <f t="shared" si="787"/>
        <v>30</v>
      </c>
      <c r="T3103" s="9">
        <f t="shared" si="788"/>
        <v>6</v>
      </c>
      <c r="U3103" s="9">
        <f t="shared" si="780"/>
        <v>2296</v>
      </c>
      <c r="V3103" s="9">
        <f t="shared" si="781"/>
        <v>492</v>
      </c>
      <c r="W3103" s="1">
        <f t="shared" si="782"/>
        <v>2460</v>
      </c>
      <c r="X3103" s="1">
        <f t="shared" si="783"/>
        <v>492</v>
      </c>
    </row>
    <row r="3104" spans="9:24">
      <c r="I3104" s="10">
        <f t="shared" si="775"/>
        <v>0</v>
      </c>
      <c r="J3104" s="10">
        <f t="shared" si="776"/>
        <v>0</v>
      </c>
      <c r="K3104" s="10">
        <f t="shared" si="777"/>
        <v>0</v>
      </c>
      <c r="L3104" s="9">
        <f t="shared" si="773"/>
        <v>56</v>
      </c>
      <c r="M3104" s="9">
        <f t="shared" si="774"/>
        <v>64</v>
      </c>
      <c r="N3104" s="9">
        <f t="shared" si="778"/>
        <v>-120</v>
      </c>
      <c r="O3104" s="9">
        <f t="shared" si="779"/>
        <v>-120</v>
      </c>
      <c r="P3104" s="9">
        <f t="shared" si="784"/>
        <v>82</v>
      </c>
      <c r="Q3104" s="9">
        <f t="shared" si="785"/>
        <v>28</v>
      </c>
      <c r="R3104" s="9">
        <f t="shared" si="786"/>
        <v>5</v>
      </c>
      <c r="S3104" s="9">
        <f t="shared" si="787"/>
        <v>30</v>
      </c>
      <c r="T3104" s="9">
        <f t="shared" si="788"/>
        <v>5</v>
      </c>
      <c r="U3104" s="9">
        <f t="shared" si="780"/>
        <v>2296</v>
      </c>
      <c r="V3104" s="9">
        <f t="shared" si="781"/>
        <v>410</v>
      </c>
      <c r="W3104" s="1">
        <f t="shared" si="782"/>
        <v>2460</v>
      </c>
      <c r="X3104" s="1">
        <f t="shared" si="783"/>
        <v>410</v>
      </c>
    </row>
    <row r="3105" spans="9:24">
      <c r="I3105" s="10">
        <f t="shared" si="775"/>
        <v>0</v>
      </c>
      <c r="J3105" s="10">
        <f t="shared" si="776"/>
        <v>0</v>
      </c>
      <c r="K3105" s="10">
        <f t="shared" si="777"/>
        <v>0</v>
      </c>
      <c r="L3105" s="9">
        <f t="shared" si="773"/>
        <v>56</v>
      </c>
      <c r="M3105" s="9">
        <f t="shared" si="774"/>
        <v>68</v>
      </c>
      <c r="N3105" s="9">
        <f t="shared" si="778"/>
        <v>-124</v>
      </c>
      <c r="O3105" s="9">
        <f t="shared" si="779"/>
        <v>-124</v>
      </c>
      <c r="P3105" s="9">
        <f t="shared" si="784"/>
        <v>82</v>
      </c>
      <c r="Q3105" s="9">
        <f t="shared" si="785"/>
        <v>29</v>
      </c>
      <c r="R3105" s="9">
        <f t="shared" si="786"/>
        <v>5</v>
      </c>
      <c r="S3105" s="9">
        <f t="shared" si="787"/>
        <v>31</v>
      </c>
      <c r="T3105" s="9">
        <f t="shared" si="788"/>
        <v>5</v>
      </c>
      <c r="U3105" s="9">
        <f t="shared" si="780"/>
        <v>2378</v>
      </c>
      <c r="V3105" s="9">
        <f t="shared" si="781"/>
        <v>410</v>
      </c>
      <c r="W3105" s="1">
        <f t="shared" si="782"/>
        <v>2542</v>
      </c>
      <c r="X3105" s="1">
        <f t="shared" si="783"/>
        <v>410</v>
      </c>
    </row>
    <row r="3106" spans="9:24">
      <c r="I3106" s="10">
        <f t="shared" si="775"/>
        <v>0</v>
      </c>
      <c r="J3106" s="10">
        <f t="shared" si="776"/>
        <v>0</v>
      </c>
      <c r="K3106" s="10">
        <f t="shared" si="777"/>
        <v>0</v>
      </c>
      <c r="L3106" s="9">
        <f t="shared" si="773"/>
        <v>56</v>
      </c>
      <c r="M3106" s="9">
        <f t="shared" si="774"/>
        <v>72</v>
      </c>
      <c r="N3106" s="9">
        <f t="shared" si="778"/>
        <v>-128</v>
      </c>
      <c r="O3106" s="9">
        <f t="shared" si="779"/>
        <v>-128</v>
      </c>
      <c r="P3106" s="9">
        <f t="shared" si="784"/>
        <v>82</v>
      </c>
      <c r="Q3106" s="9">
        <f t="shared" si="785"/>
        <v>29</v>
      </c>
      <c r="R3106" s="9">
        <f t="shared" si="786"/>
        <v>4</v>
      </c>
      <c r="S3106" s="9">
        <f t="shared" si="787"/>
        <v>31</v>
      </c>
      <c r="T3106" s="9">
        <f t="shared" si="788"/>
        <v>4</v>
      </c>
      <c r="U3106" s="9">
        <f t="shared" si="780"/>
        <v>2378</v>
      </c>
      <c r="V3106" s="9">
        <f t="shared" si="781"/>
        <v>328</v>
      </c>
      <c r="W3106" s="1">
        <f t="shared" si="782"/>
        <v>2542</v>
      </c>
      <c r="X3106" s="1">
        <f t="shared" si="783"/>
        <v>328</v>
      </c>
    </row>
    <row r="3107" spans="9:24">
      <c r="I3107" s="10">
        <f t="shared" si="775"/>
        <v>0</v>
      </c>
      <c r="J3107" s="10">
        <f t="shared" si="776"/>
        <v>0</v>
      </c>
      <c r="K3107" s="10">
        <f t="shared" si="777"/>
        <v>0</v>
      </c>
      <c r="L3107" s="9">
        <f t="shared" si="773"/>
        <v>56</v>
      </c>
      <c r="M3107" s="9">
        <f t="shared" si="774"/>
        <v>76</v>
      </c>
      <c r="N3107" s="9">
        <f t="shared" si="778"/>
        <v>-132</v>
      </c>
      <c r="O3107" s="9">
        <f t="shared" si="779"/>
        <v>-132</v>
      </c>
      <c r="P3107" s="9">
        <f t="shared" si="784"/>
        <v>82</v>
      </c>
      <c r="Q3107" s="9">
        <f t="shared" si="785"/>
        <v>30</v>
      </c>
      <c r="R3107" s="9">
        <f t="shared" si="786"/>
        <v>4</v>
      </c>
      <c r="S3107" s="9">
        <f t="shared" si="787"/>
        <v>33</v>
      </c>
      <c r="T3107" s="9">
        <f t="shared" si="788"/>
        <v>4</v>
      </c>
      <c r="U3107" s="9">
        <f t="shared" si="780"/>
        <v>2460</v>
      </c>
      <c r="V3107" s="9">
        <f t="shared" si="781"/>
        <v>328</v>
      </c>
      <c r="W3107" s="1">
        <f t="shared" si="782"/>
        <v>2706</v>
      </c>
      <c r="X3107" s="1">
        <f t="shared" si="783"/>
        <v>328</v>
      </c>
    </row>
    <row r="3108" spans="9:24">
      <c r="I3108" s="10">
        <f t="shared" si="775"/>
        <v>0</v>
      </c>
      <c r="J3108" s="10">
        <f t="shared" si="776"/>
        <v>0</v>
      </c>
      <c r="K3108" s="10">
        <f t="shared" si="777"/>
        <v>0</v>
      </c>
      <c r="L3108" s="9">
        <f t="shared" si="773"/>
        <v>56</v>
      </c>
      <c r="M3108" s="9">
        <f t="shared" si="774"/>
        <v>80</v>
      </c>
      <c r="N3108" s="9">
        <f t="shared" si="778"/>
        <v>-136</v>
      </c>
      <c r="O3108" s="9">
        <f t="shared" si="779"/>
        <v>-136</v>
      </c>
      <c r="P3108" s="9">
        <f t="shared" si="784"/>
        <v>82</v>
      </c>
      <c r="Q3108" s="9">
        <f t="shared" si="785"/>
        <v>30</v>
      </c>
      <c r="R3108" s="9">
        <f t="shared" si="786"/>
        <v>3</v>
      </c>
      <c r="S3108" s="9">
        <f t="shared" si="787"/>
        <v>33</v>
      </c>
      <c r="T3108" s="9">
        <f t="shared" si="788"/>
        <v>3</v>
      </c>
      <c r="U3108" s="9">
        <f t="shared" si="780"/>
        <v>2460</v>
      </c>
      <c r="V3108" s="9">
        <f t="shared" si="781"/>
        <v>246</v>
      </c>
      <c r="W3108" s="1">
        <f t="shared" si="782"/>
        <v>2706</v>
      </c>
      <c r="X3108" s="1">
        <f t="shared" si="783"/>
        <v>246</v>
      </c>
    </row>
    <row r="3109" spans="9:24">
      <c r="I3109" s="10">
        <f t="shared" si="775"/>
        <v>0</v>
      </c>
      <c r="J3109" s="10">
        <f t="shared" si="776"/>
        <v>0</v>
      </c>
      <c r="K3109" s="10">
        <f t="shared" si="777"/>
        <v>0</v>
      </c>
      <c r="L3109" s="9">
        <f t="shared" si="773"/>
        <v>56</v>
      </c>
      <c r="M3109" s="9">
        <f t="shared" si="774"/>
        <v>84</v>
      </c>
      <c r="N3109" s="9">
        <f t="shared" si="778"/>
        <v>-140</v>
      </c>
      <c r="O3109" s="9">
        <f t="shared" si="779"/>
        <v>-140</v>
      </c>
      <c r="P3109" s="9">
        <f t="shared" si="784"/>
        <v>82</v>
      </c>
      <c r="Q3109" s="9">
        <f t="shared" si="785"/>
        <v>31</v>
      </c>
      <c r="R3109" s="9">
        <f t="shared" si="786"/>
        <v>3</v>
      </c>
      <c r="S3109" s="9">
        <f t="shared" si="787"/>
        <v>34</v>
      </c>
      <c r="T3109" s="9">
        <f t="shared" si="788"/>
        <v>3</v>
      </c>
      <c r="U3109" s="9">
        <f t="shared" si="780"/>
        <v>2542</v>
      </c>
      <c r="V3109" s="9">
        <f t="shared" si="781"/>
        <v>246</v>
      </c>
      <c r="W3109" s="1">
        <f t="shared" si="782"/>
        <v>2788</v>
      </c>
      <c r="X3109" s="1">
        <f t="shared" si="783"/>
        <v>246</v>
      </c>
    </row>
    <row r="3110" spans="9:24">
      <c r="I3110" s="10">
        <f t="shared" si="775"/>
        <v>0</v>
      </c>
      <c r="J3110" s="10">
        <f t="shared" si="776"/>
        <v>0</v>
      </c>
      <c r="K3110" s="10">
        <f t="shared" si="777"/>
        <v>0</v>
      </c>
      <c r="L3110" s="9">
        <f t="shared" si="773"/>
        <v>56</v>
      </c>
      <c r="M3110" s="9">
        <f t="shared" si="774"/>
        <v>88</v>
      </c>
      <c r="N3110" s="9">
        <f t="shared" si="778"/>
        <v>-144</v>
      </c>
      <c r="O3110" s="9">
        <f t="shared" si="779"/>
        <v>-144</v>
      </c>
      <c r="P3110" s="9">
        <f t="shared" si="784"/>
        <v>82</v>
      </c>
      <c r="Q3110" s="9">
        <f t="shared" si="785"/>
        <v>31</v>
      </c>
      <c r="R3110" s="9">
        <f t="shared" si="786"/>
        <v>2</v>
      </c>
      <c r="S3110" s="9">
        <f t="shared" si="787"/>
        <v>34</v>
      </c>
      <c r="T3110" s="9">
        <f t="shared" si="788"/>
        <v>2</v>
      </c>
      <c r="U3110" s="9">
        <f t="shared" si="780"/>
        <v>2542</v>
      </c>
      <c r="V3110" s="9">
        <f t="shared" si="781"/>
        <v>164</v>
      </c>
      <c r="W3110" s="1">
        <f t="shared" si="782"/>
        <v>2788</v>
      </c>
      <c r="X3110" s="1">
        <f t="shared" si="783"/>
        <v>164</v>
      </c>
    </row>
    <row r="3111" spans="9:24">
      <c r="I3111" s="10">
        <f t="shared" si="775"/>
        <v>0</v>
      </c>
      <c r="J3111" s="10">
        <f t="shared" si="776"/>
        <v>0</v>
      </c>
      <c r="K3111" s="10">
        <f t="shared" si="777"/>
        <v>0</v>
      </c>
      <c r="L3111" s="9">
        <f t="shared" si="773"/>
        <v>56</v>
      </c>
      <c r="M3111" s="9">
        <f t="shared" si="774"/>
        <v>92</v>
      </c>
      <c r="N3111" s="9">
        <f t="shared" si="778"/>
        <v>-148</v>
      </c>
      <c r="O3111" s="9">
        <f t="shared" si="779"/>
        <v>-148</v>
      </c>
      <c r="P3111" s="9">
        <f t="shared" si="784"/>
        <v>82</v>
      </c>
      <c r="Q3111" s="9">
        <f t="shared" si="785"/>
        <v>32</v>
      </c>
      <c r="R3111" s="9">
        <f t="shared" si="786"/>
        <v>2</v>
      </c>
      <c r="S3111" s="9">
        <f t="shared" si="787"/>
        <v>35</v>
      </c>
      <c r="T3111" s="9">
        <f t="shared" si="788"/>
        <v>2</v>
      </c>
      <c r="U3111" s="9">
        <f t="shared" si="780"/>
        <v>2624</v>
      </c>
      <c r="V3111" s="9">
        <f t="shared" si="781"/>
        <v>164</v>
      </c>
      <c r="W3111" s="1">
        <f t="shared" si="782"/>
        <v>2870</v>
      </c>
      <c r="X3111" s="1">
        <f t="shared" si="783"/>
        <v>164</v>
      </c>
    </row>
    <row r="3112" spans="9:24">
      <c r="I3112" s="10">
        <f t="shared" si="775"/>
        <v>0</v>
      </c>
      <c r="J3112" s="10">
        <f t="shared" si="776"/>
        <v>0</v>
      </c>
      <c r="K3112" s="10">
        <f t="shared" si="777"/>
        <v>0</v>
      </c>
      <c r="L3112" s="9">
        <f t="shared" si="773"/>
        <v>56</v>
      </c>
      <c r="M3112" s="9">
        <f t="shared" si="774"/>
        <v>96</v>
      </c>
      <c r="N3112" s="9">
        <f t="shared" si="778"/>
        <v>-152</v>
      </c>
      <c r="O3112" s="9">
        <f t="shared" si="779"/>
        <v>-152</v>
      </c>
      <c r="P3112" s="9">
        <f t="shared" si="784"/>
        <v>82</v>
      </c>
      <c r="Q3112" s="9">
        <f t="shared" si="785"/>
        <v>32</v>
      </c>
      <c r="R3112" s="9">
        <f t="shared" si="786"/>
        <v>1</v>
      </c>
      <c r="S3112" s="9">
        <f t="shared" si="787"/>
        <v>35</v>
      </c>
      <c r="T3112" s="9">
        <f t="shared" si="788"/>
        <v>1</v>
      </c>
      <c r="U3112" s="9">
        <f t="shared" si="780"/>
        <v>2624</v>
      </c>
      <c r="V3112" s="9">
        <f t="shared" si="781"/>
        <v>82</v>
      </c>
      <c r="W3112" s="1">
        <f t="shared" si="782"/>
        <v>2870</v>
      </c>
      <c r="X3112" s="1">
        <f t="shared" si="783"/>
        <v>82</v>
      </c>
    </row>
    <row r="3113" spans="9:24">
      <c r="I3113" s="10">
        <f t="shared" si="775"/>
        <v>0</v>
      </c>
      <c r="J3113" s="10">
        <f t="shared" si="776"/>
        <v>0</v>
      </c>
      <c r="K3113" s="10">
        <f t="shared" si="777"/>
        <v>0</v>
      </c>
      <c r="L3113" s="9">
        <f t="shared" si="773"/>
        <v>56</v>
      </c>
      <c r="M3113" s="9">
        <f t="shared" si="774"/>
        <v>100</v>
      </c>
      <c r="N3113" s="9">
        <f t="shared" si="778"/>
        <v>-156</v>
      </c>
      <c r="O3113" s="9">
        <f t="shared" si="779"/>
        <v>-156</v>
      </c>
      <c r="P3113" s="9">
        <f t="shared" si="784"/>
        <v>82</v>
      </c>
      <c r="Q3113" s="9">
        <f t="shared" si="785"/>
        <v>33</v>
      </c>
      <c r="R3113" s="9">
        <f t="shared" si="786"/>
        <v>1</v>
      </c>
      <c r="S3113" s="9">
        <f t="shared" si="787"/>
        <v>36</v>
      </c>
      <c r="T3113" s="9">
        <f t="shared" si="788"/>
        <v>1</v>
      </c>
      <c r="U3113" s="9">
        <f t="shared" si="780"/>
        <v>2706</v>
      </c>
      <c r="V3113" s="9">
        <f t="shared" si="781"/>
        <v>82</v>
      </c>
      <c r="W3113" s="1">
        <f t="shared" si="782"/>
        <v>2952</v>
      </c>
      <c r="X3113" s="1">
        <f t="shared" si="783"/>
        <v>82</v>
      </c>
    </row>
    <row r="3114" spans="9:24">
      <c r="I3114" s="10">
        <f t="shared" si="775"/>
        <v>0</v>
      </c>
      <c r="J3114" s="10">
        <f t="shared" si="776"/>
        <v>0</v>
      </c>
      <c r="K3114" s="10">
        <f t="shared" si="777"/>
        <v>0</v>
      </c>
      <c r="L3114" s="9">
        <f t="shared" ref="L3114:L3177" si="789">L3051-4</f>
        <v>56</v>
      </c>
      <c r="M3114" s="9">
        <f t="shared" si="774"/>
        <v>104</v>
      </c>
      <c r="N3114" s="9">
        <f t="shared" si="778"/>
        <v>-160</v>
      </c>
      <c r="O3114" s="9">
        <f t="shared" si="779"/>
        <v>-160</v>
      </c>
      <c r="P3114" s="9">
        <f t="shared" si="784"/>
        <v>82</v>
      </c>
      <c r="Q3114" s="9">
        <f t="shared" si="785"/>
        <v>33</v>
      </c>
      <c r="R3114" s="9">
        <f t="shared" si="786"/>
        <v>0</v>
      </c>
      <c r="S3114" s="9">
        <f t="shared" si="787"/>
        <v>36</v>
      </c>
      <c r="T3114" s="9">
        <f t="shared" si="788"/>
        <v>0</v>
      </c>
      <c r="U3114" s="9">
        <f t="shared" si="780"/>
        <v>2706</v>
      </c>
      <c r="V3114" s="9">
        <f t="shared" si="781"/>
        <v>0</v>
      </c>
      <c r="W3114" s="1">
        <f t="shared" si="782"/>
        <v>2952</v>
      </c>
      <c r="X3114" s="1">
        <f t="shared" si="783"/>
        <v>0</v>
      </c>
    </row>
    <row r="3115" spans="9:24">
      <c r="I3115" s="10">
        <f t="shared" si="775"/>
        <v>0</v>
      </c>
      <c r="J3115" s="10">
        <f t="shared" si="776"/>
        <v>0</v>
      </c>
      <c r="K3115" s="10">
        <f t="shared" si="777"/>
        <v>0</v>
      </c>
      <c r="L3115" s="9">
        <f t="shared" si="789"/>
        <v>56</v>
      </c>
      <c r="M3115" s="9">
        <f t="shared" si="774"/>
        <v>108</v>
      </c>
      <c r="N3115" s="9">
        <f t="shared" si="778"/>
        <v>-164</v>
      </c>
      <c r="O3115" s="9">
        <f t="shared" si="779"/>
        <v>-164</v>
      </c>
      <c r="P3115" s="9">
        <f t="shared" si="784"/>
        <v>82</v>
      </c>
      <c r="Q3115" s="9">
        <f t="shared" si="785"/>
        <v>34</v>
      </c>
      <c r="R3115" s="9">
        <f t="shared" si="786"/>
        <v>0</v>
      </c>
      <c r="S3115" s="9">
        <f t="shared" si="787"/>
        <v>37</v>
      </c>
      <c r="T3115" s="9">
        <f t="shared" si="788"/>
        <v>0</v>
      </c>
      <c r="U3115" s="9">
        <f t="shared" si="780"/>
        <v>2788</v>
      </c>
      <c r="V3115" s="9">
        <f t="shared" si="781"/>
        <v>0</v>
      </c>
      <c r="W3115" s="1">
        <f t="shared" si="782"/>
        <v>3034</v>
      </c>
      <c r="X3115" s="1">
        <f t="shared" si="783"/>
        <v>0</v>
      </c>
    </row>
    <row r="3116" spans="9:24">
      <c r="I3116" s="10">
        <f t="shared" si="775"/>
        <v>0</v>
      </c>
      <c r="J3116" s="10">
        <f t="shared" si="776"/>
        <v>0</v>
      </c>
      <c r="K3116" s="10">
        <f t="shared" si="777"/>
        <v>0</v>
      </c>
      <c r="L3116" s="9">
        <f t="shared" si="789"/>
        <v>56</v>
      </c>
      <c r="M3116" s="9">
        <f t="shared" si="774"/>
        <v>112</v>
      </c>
      <c r="N3116" s="9">
        <f t="shared" si="778"/>
        <v>-168</v>
      </c>
      <c r="O3116" s="9">
        <f t="shared" si="779"/>
        <v>-168</v>
      </c>
      <c r="P3116" s="9">
        <f t="shared" si="784"/>
        <v>82</v>
      </c>
      <c r="Q3116" s="9">
        <f t="shared" si="785"/>
        <v>34</v>
      </c>
      <c r="R3116" s="9">
        <f t="shared" si="786"/>
        <v>-1</v>
      </c>
      <c r="S3116" s="9">
        <f t="shared" si="787"/>
        <v>37</v>
      </c>
      <c r="T3116" s="9">
        <f t="shared" si="788"/>
        <v>-2</v>
      </c>
      <c r="U3116" s="9">
        <f t="shared" si="780"/>
        <v>2788</v>
      </c>
      <c r="V3116" s="9">
        <f t="shared" si="781"/>
        <v>-82</v>
      </c>
      <c r="W3116" s="1">
        <f t="shared" si="782"/>
        <v>3034</v>
      </c>
      <c r="X3116" s="1">
        <f t="shared" si="783"/>
        <v>-164</v>
      </c>
    </row>
    <row r="3117" spans="9:24">
      <c r="I3117" s="10">
        <f t="shared" si="775"/>
        <v>0</v>
      </c>
      <c r="J3117" s="10">
        <f t="shared" si="776"/>
        <v>0</v>
      </c>
      <c r="K3117" s="10">
        <f t="shared" si="777"/>
        <v>0</v>
      </c>
      <c r="L3117" s="9">
        <f t="shared" si="789"/>
        <v>56</v>
      </c>
      <c r="M3117" s="9">
        <f t="shared" si="774"/>
        <v>116</v>
      </c>
      <c r="N3117" s="9">
        <f t="shared" si="778"/>
        <v>-172</v>
      </c>
      <c r="O3117" s="9">
        <f t="shared" si="779"/>
        <v>-172</v>
      </c>
      <c r="P3117" s="9">
        <f t="shared" si="784"/>
        <v>82</v>
      </c>
      <c r="Q3117" s="9">
        <f t="shared" si="785"/>
        <v>35</v>
      </c>
      <c r="R3117" s="9">
        <f t="shared" si="786"/>
        <v>-1</v>
      </c>
      <c r="S3117" s="9">
        <f t="shared" si="787"/>
        <v>38</v>
      </c>
      <c r="T3117" s="9">
        <f t="shared" si="788"/>
        <v>-2</v>
      </c>
      <c r="U3117" s="9">
        <f t="shared" si="780"/>
        <v>2870</v>
      </c>
      <c r="V3117" s="9">
        <f t="shared" si="781"/>
        <v>-82</v>
      </c>
      <c r="W3117" s="1">
        <f t="shared" si="782"/>
        <v>3116</v>
      </c>
      <c r="X3117" s="1">
        <f t="shared" si="783"/>
        <v>-164</v>
      </c>
    </row>
    <row r="3118" spans="9:24">
      <c r="I3118" s="10">
        <f t="shared" si="775"/>
        <v>0</v>
      </c>
      <c r="J3118" s="10">
        <f t="shared" si="776"/>
        <v>0</v>
      </c>
      <c r="K3118" s="10">
        <f t="shared" si="777"/>
        <v>0</v>
      </c>
      <c r="L3118" s="9">
        <f t="shared" si="789"/>
        <v>56</v>
      </c>
      <c r="M3118" s="9">
        <f t="shared" si="774"/>
        <v>120</v>
      </c>
      <c r="N3118" s="9">
        <f t="shared" si="778"/>
        <v>-176</v>
      </c>
      <c r="O3118" s="9">
        <f t="shared" si="779"/>
        <v>-176</v>
      </c>
      <c r="P3118" s="9">
        <f t="shared" si="784"/>
        <v>82</v>
      </c>
      <c r="Q3118" s="9">
        <f t="shared" si="785"/>
        <v>35</v>
      </c>
      <c r="R3118" s="9">
        <f t="shared" si="786"/>
        <v>-2</v>
      </c>
      <c r="S3118" s="9">
        <f t="shared" si="787"/>
        <v>38</v>
      </c>
      <c r="T3118" s="9">
        <f t="shared" si="788"/>
        <v>-3</v>
      </c>
      <c r="U3118" s="9">
        <f t="shared" si="780"/>
        <v>2870</v>
      </c>
      <c r="V3118" s="9">
        <f t="shared" si="781"/>
        <v>-164</v>
      </c>
      <c r="W3118" s="1">
        <f t="shared" si="782"/>
        <v>3116</v>
      </c>
      <c r="X3118" s="1">
        <f t="shared" si="783"/>
        <v>-246</v>
      </c>
    </row>
    <row r="3119" spans="9:24">
      <c r="I3119" s="10">
        <f t="shared" si="775"/>
        <v>0</v>
      </c>
      <c r="J3119" s="10">
        <f t="shared" si="776"/>
        <v>0</v>
      </c>
      <c r="K3119" s="10">
        <f t="shared" si="777"/>
        <v>0</v>
      </c>
      <c r="L3119" s="9">
        <f t="shared" si="789"/>
        <v>56</v>
      </c>
      <c r="M3119" s="9">
        <f t="shared" si="774"/>
        <v>124</v>
      </c>
      <c r="N3119" s="9">
        <f t="shared" si="778"/>
        <v>-180</v>
      </c>
      <c r="O3119" s="9">
        <f t="shared" si="779"/>
        <v>-180</v>
      </c>
      <c r="P3119" s="9">
        <f t="shared" si="784"/>
        <v>82</v>
      </c>
      <c r="Q3119" s="9">
        <f t="shared" si="785"/>
        <v>36</v>
      </c>
      <c r="R3119" s="9">
        <f t="shared" si="786"/>
        <v>-2</v>
      </c>
      <c r="S3119" s="9">
        <f t="shared" si="787"/>
        <v>39</v>
      </c>
      <c r="T3119" s="9">
        <f t="shared" si="788"/>
        <v>-3</v>
      </c>
      <c r="U3119" s="9">
        <f t="shared" si="780"/>
        <v>2952</v>
      </c>
      <c r="V3119" s="9">
        <f t="shared" si="781"/>
        <v>-164</v>
      </c>
      <c r="W3119" s="1">
        <f t="shared" si="782"/>
        <v>3198</v>
      </c>
      <c r="X3119" s="1">
        <f t="shared" si="783"/>
        <v>-246</v>
      </c>
    </row>
    <row r="3120" spans="9:24">
      <c r="I3120" s="10">
        <f t="shared" si="775"/>
        <v>0</v>
      </c>
      <c r="J3120" s="10">
        <f t="shared" si="776"/>
        <v>0</v>
      </c>
      <c r="K3120" s="10">
        <f t="shared" si="777"/>
        <v>0</v>
      </c>
      <c r="L3120" s="9">
        <f t="shared" si="789"/>
        <v>56</v>
      </c>
      <c r="M3120" s="9">
        <f t="shared" si="774"/>
        <v>128</v>
      </c>
      <c r="N3120" s="9">
        <f t="shared" si="778"/>
        <v>-184</v>
      </c>
      <c r="O3120" s="9">
        <f t="shared" si="779"/>
        <v>-184</v>
      </c>
      <c r="P3120" s="9">
        <f t="shared" si="784"/>
        <v>82</v>
      </c>
      <c r="Q3120" s="9">
        <f t="shared" si="785"/>
        <v>36</v>
      </c>
      <c r="R3120" s="9">
        <f t="shared" si="786"/>
        <v>-3</v>
      </c>
      <c r="S3120" s="9">
        <f t="shared" si="787"/>
        <v>39</v>
      </c>
      <c r="T3120" s="9">
        <f t="shared" si="788"/>
        <v>-4</v>
      </c>
      <c r="U3120" s="9">
        <f t="shared" si="780"/>
        <v>2952</v>
      </c>
      <c r="V3120" s="9">
        <f t="shared" si="781"/>
        <v>-246</v>
      </c>
      <c r="W3120" s="1">
        <f t="shared" si="782"/>
        <v>3198</v>
      </c>
      <c r="X3120" s="1">
        <f t="shared" si="783"/>
        <v>-328</v>
      </c>
    </row>
    <row r="3121" spans="9:24">
      <c r="I3121" s="10">
        <f t="shared" si="775"/>
        <v>0</v>
      </c>
      <c r="J3121" s="10">
        <f t="shared" si="776"/>
        <v>0</v>
      </c>
      <c r="K3121" s="10">
        <f t="shared" si="777"/>
        <v>0</v>
      </c>
      <c r="L3121" s="9">
        <f t="shared" si="789"/>
        <v>56</v>
      </c>
      <c r="M3121" s="9">
        <f t="shared" si="774"/>
        <v>132</v>
      </c>
      <c r="N3121" s="9">
        <f t="shared" si="778"/>
        <v>-188</v>
      </c>
      <c r="O3121" s="9">
        <f t="shared" si="779"/>
        <v>-188</v>
      </c>
      <c r="P3121" s="9">
        <f t="shared" si="784"/>
        <v>82</v>
      </c>
      <c r="Q3121" s="9">
        <f t="shared" si="785"/>
        <v>37</v>
      </c>
      <c r="R3121" s="9">
        <f t="shared" si="786"/>
        <v>-3</v>
      </c>
      <c r="S3121" s="9">
        <f t="shared" si="787"/>
        <v>40</v>
      </c>
      <c r="T3121" s="9">
        <f t="shared" si="788"/>
        <v>-4</v>
      </c>
      <c r="U3121" s="9">
        <f t="shared" si="780"/>
        <v>3034</v>
      </c>
      <c r="V3121" s="9">
        <f t="shared" si="781"/>
        <v>-246</v>
      </c>
      <c r="W3121" s="1">
        <f t="shared" si="782"/>
        <v>3280</v>
      </c>
      <c r="X3121" s="1">
        <f t="shared" si="783"/>
        <v>-328</v>
      </c>
    </row>
    <row r="3122" spans="9:24">
      <c r="I3122" s="10">
        <f t="shared" si="775"/>
        <v>0</v>
      </c>
      <c r="J3122" s="10">
        <f t="shared" si="776"/>
        <v>0</v>
      </c>
      <c r="K3122" s="10">
        <f t="shared" si="777"/>
        <v>0</v>
      </c>
      <c r="L3122" s="9">
        <f t="shared" si="789"/>
        <v>56</v>
      </c>
      <c r="M3122" s="9">
        <f t="shared" si="774"/>
        <v>136</v>
      </c>
      <c r="N3122" s="9">
        <f t="shared" si="778"/>
        <v>-192</v>
      </c>
      <c r="O3122" s="9">
        <f t="shared" si="779"/>
        <v>-192</v>
      </c>
      <c r="P3122" s="9">
        <f t="shared" si="784"/>
        <v>82</v>
      </c>
      <c r="Q3122" s="9">
        <f t="shared" si="785"/>
        <v>37</v>
      </c>
      <c r="R3122" s="9">
        <f t="shared" si="786"/>
        <v>-4</v>
      </c>
      <c r="S3122" s="9">
        <f t="shared" si="787"/>
        <v>40</v>
      </c>
      <c r="T3122" s="9">
        <f t="shared" si="788"/>
        <v>-5</v>
      </c>
      <c r="U3122" s="9">
        <f t="shared" si="780"/>
        <v>3034</v>
      </c>
      <c r="V3122" s="9">
        <f t="shared" si="781"/>
        <v>-328</v>
      </c>
      <c r="W3122" s="1">
        <f t="shared" si="782"/>
        <v>3280</v>
      </c>
      <c r="X3122" s="1">
        <f t="shared" si="783"/>
        <v>-410</v>
      </c>
    </row>
    <row r="3123" spans="9:24">
      <c r="I3123" s="10">
        <f t="shared" si="775"/>
        <v>0</v>
      </c>
      <c r="J3123" s="10">
        <f t="shared" si="776"/>
        <v>0</v>
      </c>
      <c r="K3123" s="10">
        <f t="shared" si="777"/>
        <v>0</v>
      </c>
      <c r="L3123" s="9">
        <f t="shared" si="789"/>
        <v>56</v>
      </c>
      <c r="M3123" s="9">
        <f t="shared" si="774"/>
        <v>140</v>
      </c>
      <c r="N3123" s="9">
        <f t="shared" si="778"/>
        <v>-196</v>
      </c>
      <c r="O3123" s="9">
        <f t="shared" si="779"/>
        <v>-196</v>
      </c>
      <c r="P3123" s="9">
        <f t="shared" si="784"/>
        <v>82</v>
      </c>
      <c r="Q3123" s="9">
        <f t="shared" si="785"/>
        <v>38</v>
      </c>
      <c r="R3123" s="9">
        <f t="shared" si="786"/>
        <v>-4</v>
      </c>
      <c r="S3123" s="9">
        <f t="shared" si="787"/>
        <v>41</v>
      </c>
      <c r="T3123" s="9">
        <f t="shared" si="788"/>
        <v>-5</v>
      </c>
      <c r="U3123" s="9">
        <f t="shared" si="780"/>
        <v>3116</v>
      </c>
      <c r="V3123" s="9">
        <f t="shared" si="781"/>
        <v>-328</v>
      </c>
      <c r="W3123" s="1">
        <f t="shared" si="782"/>
        <v>3362</v>
      </c>
      <c r="X3123" s="1">
        <f t="shared" si="783"/>
        <v>-410</v>
      </c>
    </row>
    <row r="3124" spans="9:24">
      <c r="I3124" s="10">
        <f t="shared" si="775"/>
        <v>0</v>
      </c>
      <c r="J3124" s="10">
        <f t="shared" si="776"/>
        <v>0</v>
      </c>
      <c r="K3124" s="10">
        <f t="shared" si="777"/>
        <v>0</v>
      </c>
      <c r="L3124" s="9">
        <f t="shared" si="789"/>
        <v>56</v>
      </c>
      <c r="M3124" s="9">
        <f t="shared" si="774"/>
        <v>144</v>
      </c>
      <c r="N3124" s="9">
        <f t="shared" si="778"/>
        <v>-200</v>
      </c>
      <c r="O3124" s="9">
        <f t="shared" si="779"/>
        <v>-200</v>
      </c>
      <c r="P3124" s="9">
        <f t="shared" si="784"/>
        <v>82</v>
      </c>
      <c r="Q3124" s="9">
        <f t="shared" si="785"/>
        <v>38</v>
      </c>
      <c r="R3124" s="9">
        <f t="shared" si="786"/>
        <v>-5</v>
      </c>
      <c r="S3124" s="9">
        <f t="shared" si="787"/>
        <v>41</v>
      </c>
      <c r="T3124" s="9">
        <f t="shared" si="788"/>
        <v>-6</v>
      </c>
      <c r="U3124" s="9">
        <f t="shared" si="780"/>
        <v>3116</v>
      </c>
      <c r="V3124" s="9">
        <f t="shared" si="781"/>
        <v>-410</v>
      </c>
      <c r="W3124" s="1">
        <f t="shared" si="782"/>
        <v>3362</v>
      </c>
      <c r="X3124" s="1">
        <f t="shared" si="783"/>
        <v>-492</v>
      </c>
    </row>
    <row r="3125" spans="9:24">
      <c r="I3125" s="10">
        <f t="shared" si="775"/>
        <v>0</v>
      </c>
      <c r="J3125" s="10">
        <f t="shared" si="776"/>
        <v>0</v>
      </c>
      <c r="K3125" s="10">
        <f t="shared" si="777"/>
        <v>0</v>
      </c>
      <c r="L3125" s="9">
        <f t="shared" si="789"/>
        <v>56</v>
      </c>
      <c r="M3125" s="9">
        <f t="shared" si="774"/>
        <v>148</v>
      </c>
      <c r="N3125" s="9">
        <f t="shared" si="778"/>
        <v>-204</v>
      </c>
      <c r="O3125" s="9">
        <f t="shared" si="779"/>
        <v>-204</v>
      </c>
      <c r="P3125" s="9">
        <f t="shared" si="784"/>
        <v>82</v>
      </c>
      <c r="Q3125" s="9">
        <f t="shared" si="785"/>
        <v>39</v>
      </c>
      <c r="R3125" s="9">
        <f t="shared" si="786"/>
        <v>-5</v>
      </c>
      <c r="S3125" s="9">
        <f t="shared" si="787"/>
        <v>42</v>
      </c>
      <c r="T3125" s="9">
        <f t="shared" si="788"/>
        <v>-6</v>
      </c>
      <c r="U3125" s="9">
        <f t="shared" si="780"/>
        <v>3198</v>
      </c>
      <c r="V3125" s="9">
        <f t="shared" si="781"/>
        <v>-410</v>
      </c>
      <c r="W3125" s="1">
        <f t="shared" si="782"/>
        <v>3444</v>
      </c>
      <c r="X3125" s="1">
        <f t="shared" si="783"/>
        <v>-492</v>
      </c>
    </row>
    <row r="3126" spans="9:24">
      <c r="I3126" s="10">
        <f t="shared" si="775"/>
        <v>0</v>
      </c>
      <c r="J3126" s="10">
        <f t="shared" si="776"/>
        <v>0</v>
      </c>
      <c r="K3126" s="10">
        <f t="shared" si="777"/>
        <v>0</v>
      </c>
      <c r="L3126" s="9">
        <f t="shared" si="789"/>
        <v>56</v>
      </c>
      <c r="M3126" s="9">
        <f t="shared" si="774"/>
        <v>152</v>
      </c>
      <c r="N3126" s="9">
        <f t="shared" si="778"/>
        <v>-208</v>
      </c>
      <c r="O3126" s="9">
        <f t="shared" si="779"/>
        <v>-208</v>
      </c>
      <c r="P3126" s="9">
        <f t="shared" si="784"/>
        <v>82</v>
      </c>
      <c r="Q3126" s="9">
        <f t="shared" si="785"/>
        <v>39</v>
      </c>
      <c r="R3126" s="9">
        <f t="shared" si="786"/>
        <v>-6</v>
      </c>
      <c r="S3126" s="9">
        <f t="shared" si="787"/>
        <v>42</v>
      </c>
      <c r="T3126" s="9">
        <f t="shared" si="788"/>
        <v>-7</v>
      </c>
      <c r="U3126" s="9">
        <f t="shared" si="780"/>
        <v>3198</v>
      </c>
      <c r="V3126" s="9">
        <f t="shared" si="781"/>
        <v>-492</v>
      </c>
      <c r="W3126" s="1">
        <f t="shared" si="782"/>
        <v>3444</v>
      </c>
      <c r="X3126" s="1">
        <f t="shared" si="783"/>
        <v>-574</v>
      </c>
    </row>
    <row r="3127" spans="9:24">
      <c r="I3127" s="10">
        <f t="shared" si="775"/>
        <v>0</v>
      </c>
      <c r="J3127" s="10">
        <f t="shared" si="776"/>
        <v>0</v>
      </c>
      <c r="K3127" s="10">
        <f t="shared" si="777"/>
        <v>0</v>
      </c>
      <c r="L3127" s="9">
        <f t="shared" si="789"/>
        <v>56</v>
      </c>
      <c r="M3127" s="9">
        <f t="shared" si="774"/>
        <v>156</v>
      </c>
      <c r="N3127" s="9">
        <f t="shared" si="778"/>
        <v>-212</v>
      </c>
      <c r="O3127" s="9">
        <f t="shared" si="779"/>
        <v>-212</v>
      </c>
      <c r="P3127" s="9">
        <f t="shared" si="784"/>
        <v>82</v>
      </c>
      <c r="Q3127" s="9">
        <f t="shared" si="785"/>
        <v>40</v>
      </c>
      <c r="R3127" s="9">
        <f t="shared" si="786"/>
        <v>-6</v>
      </c>
      <c r="S3127" s="9">
        <f t="shared" si="787"/>
        <v>44</v>
      </c>
      <c r="T3127" s="9">
        <f t="shared" si="788"/>
        <v>-7</v>
      </c>
      <c r="U3127" s="9">
        <f t="shared" si="780"/>
        <v>3280</v>
      </c>
      <c r="V3127" s="9">
        <f t="shared" si="781"/>
        <v>-492</v>
      </c>
      <c r="W3127" s="1">
        <f t="shared" si="782"/>
        <v>3608</v>
      </c>
      <c r="X3127" s="1">
        <f t="shared" si="783"/>
        <v>-574</v>
      </c>
    </row>
    <row r="3128" spans="9:24">
      <c r="I3128" s="10">
        <f t="shared" si="775"/>
        <v>0</v>
      </c>
      <c r="J3128" s="10">
        <f t="shared" si="776"/>
        <v>0</v>
      </c>
      <c r="K3128" s="10">
        <f t="shared" si="777"/>
        <v>0</v>
      </c>
      <c r="L3128" s="9">
        <f t="shared" si="789"/>
        <v>56</v>
      </c>
      <c r="M3128" s="9">
        <f t="shared" si="774"/>
        <v>160</v>
      </c>
      <c r="N3128" s="9">
        <f t="shared" si="778"/>
        <v>-216</v>
      </c>
      <c r="O3128" s="9">
        <f t="shared" si="779"/>
        <v>-216</v>
      </c>
      <c r="P3128" s="9">
        <f t="shared" si="784"/>
        <v>82</v>
      </c>
      <c r="Q3128" s="9">
        <f t="shared" si="785"/>
        <v>40</v>
      </c>
      <c r="R3128" s="9">
        <f t="shared" si="786"/>
        <v>-7</v>
      </c>
      <c r="S3128" s="9">
        <f t="shared" si="787"/>
        <v>44</v>
      </c>
      <c r="T3128" s="9">
        <f t="shared" si="788"/>
        <v>-8</v>
      </c>
      <c r="U3128" s="9">
        <f t="shared" si="780"/>
        <v>3280</v>
      </c>
      <c r="V3128" s="9">
        <f t="shared" si="781"/>
        <v>-574</v>
      </c>
      <c r="W3128" s="1">
        <f t="shared" si="782"/>
        <v>3608</v>
      </c>
      <c r="X3128" s="1">
        <f t="shared" si="783"/>
        <v>-656</v>
      </c>
    </row>
    <row r="3129" spans="9:24">
      <c r="I3129" s="10">
        <f t="shared" si="775"/>
        <v>0</v>
      </c>
      <c r="J3129" s="10">
        <f t="shared" si="776"/>
        <v>0</v>
      </c>
      <c r="K3129" s="10">
        <f t="shared" si="777"/>
        <v>0</v>
      </c>
      <c r="L3129" s="9">
        <f t="shared" si="789"/>
        <v>56</v>
      </c>
      <c r="M3129" s="9">
        <f t="shared" si="774"/>
        <v>164</v>
      </c>
      <c r="N3129" s="9">
        <f t="shared" si="778"/>
        <v>-220</v>
      </c>
      <c r="O3129" s="9">
        <f t="shared" si="779"/>
        <v>-220</v>
      </c>
      <c r="P3129" s="9">
        <f t="shared" si="784"/>
        <v>82</v>
      </c>
      <c r="Q3129" s="9">
        <f t="shared" si="785"/>
        <v>41</v>
      </c>
      <c r="R3129" s="9">
        <f t="shared" si="786"/>
        <v>-7</v>
      </c>
      <c r="S3129" s="9">
        <f t="shared" si="787"/>
        <v>45</v>
      </c>
      <c r="T3129" s="9">
        <f t="shared" si="788"/>
        <v>-8</v>
      </c>
      <c r="U3129" s="9">
        <f t="shared" si="780"/>
        <v>3362</v>
      </c>
      <c r="V3129" s="9">
        <f t="shared" si="781"/>
        <v>-574</v>
      </c>
      <c r="W3129" s="1">
        <f t="shared" si="782"/>
        <v>3690</v>
      </c>
      <c r="X3129" s="1">
        <f t="shared" si="783"/>
        <v>-656</v>
      </c>
    </row>
    <row r="3130" spans="9:24">
      <c r="I3130" s="10">
        <f t="shared" si="775"/>
        <v>0</v>
      </c>
      <c r="J3130" s="10">
        <f t="shared" si="776"/>
        <v>0</v>
      </c>
      <c r="K3130" s="10">
        <f t="shared" si="777"/>
        <v>0</v>
      </c>
      <c r="L3130" s="9">
        <f t="shared" si="789"/>
        <v>56</v>
      </c>
      <c r="M3130" s="9">
        <f t="shared" si="774"/>
        <v>168</v>
      </c>
      <c r="N3130" s="9">
        <f t="shared" si="778"/>
        <v>-224</v>
      </c>
      <c r="O3130" s="9">
        <f t="shared" si="779"/>
        <v>-224</v>
      </c>
      <c r="P3130" s="9">
        <f t="shared" si="784"/>
        <v>82</v>
      </c>
      <c r="Q3130" s="9">
        <f t="shared" si="785"/>
        <v>41</v>
      </c>
      <c r="R3130" s="9">
        <f t="shared" si="786"/>
        <v>-8</v>
      </c>
      <c r="S3130" s="9">
        <f t="shared" si="787"/>
        <v>45</v>
      </c>
      <c r="T3130" s="9">
        <f t="shared" si="788"/>
        <v>-9</v>
      </c>
      <c r="U3130" s="9">
        <f t="shared" si="780"/>
        <v>3362</v>
      </c>
      <c r="V3130" s="9">
        <f t="shared" si="781"/>
        <v>-656</v>
      </c>
      <c r="W3130" s="1">
        <f t="shared" si="782"/>
        <v>3690</v>
      </c>
      <c r="X3130" s="1">
        <f t="shared" si="783"/>
        <v>-738</v>
      </c>
    </row>
    <row r="3131" spans="9:24">
      <c r="I3131" s="10">
        <f t="shared" si="775"/>
        <v>0</v>
      </c>
      <c r="J3131" s="10">
        <f t="shared" si="776"/>
        <v>0</v>
      </c>
      <c r="K3131" s="10">
        <f t="shared" si="777"/>
        <v>0</v>
      </c>
      <c r="L3131" s="9">
        <f t="shared" si="789"/>
        <v>56</v>
      </c>
      <c r="M3131" s="9">
        <f t="shared" si="774"/>
        <v>172</v>
      </c>
      <c r="N3131" s="9">
        <f t="shared" si="778"/>
        <v>-228</v>
      </c>
      <c r="O3131" s="9">
        <f t="shared" si="779"/>
        <v>-228</v>
      </c>
      <c r="P3131" s="9">
        <f t="shared" si="784"/>
        <v>82</v>
      </c>
      <c r="Q3131" s="9">
        <f t="shared" si="785"/>
        <v>42</v>
      </c>
      <c r="R3131" s="9">
        <f t="shared" si="786"/>
        <v>-8</v>
      </c>
      <c r="S3131" s="9">
        <f t="shared" si="787"/>
        <v>46</v>
      </c>
      <c r="T3131" s="9">
        <f t="shared" si="788"/>
        <v>-9</v>
      </c>
      <c r="U3131" s="9">
        <f t="shared" si="780"/>
        <v>3444</v>
      </c>
      <c r="V3131" s="9">
        <f t="shared" si="781"/>
        <v>-656</v>
      </c>
      <c r="W3131" s="1">
        <f t="shared" si="782"/>
        <v>3772</v>
      </c>
      <c r="X3131" s="1">
        <f t="shared" si="783"/>
        <v>-738</v>
      </c>
    </row>
    <row r="3132" spans="9:24">
      <c r="I3132" s="10">
        <f t="shared" si="775"/>
        <v>0</v>
      </c>
      <c r="J3132" s="10">
        <f t="shared" si="776"/>
        <v>0</v>
      </c>
      <c r="K3132" s="10">
        <f t="shared" si="777"/>
        <v>0</v>
      </c>
      <c r="L3132" s="9">
        <f t="shared" si="789"/>
        <v>56</v>
      </c>
      <c r="M3132" s="9">
        <f t="shared" si="774"/>
        <v>176</v>
      </c>
      <c r="N3132" s="9">
        <f t="shared" si="778"/>
        <v>-232</v>
      </c>
      <c r="O3132" s="9">
        <f t="shared" si="779"/>
        <v>-232</v>
      </c>
      <c r="P3132" s="9">
        <f t="shared" si="784"/>
        <v>82</v>
      </c>
      <c r="Q3132" s="9">
        <f t="shared" si="785"/>
        <v>42</v>
      </c>
      <c r="R3132" s="9">
        <f t="shared" si="786"/>
        <v>-9</v>
      </c>
      <c r="S3132" s="9">
        <f t="shared" si="787"/>
        <v>46</v>
      </c>
      <c r="T3132" s="9">
        <f t="shared" si="788"/>
        <v>-10</v>
      </c>
      <c r="U3132" s="9">
        <f t="shared" si="780"/>
        <v>3444</v>
      </c>
      <c r="V3132" s="9">
        <f t="shared" si="781"/>
        <v>-738</v>
      </c>
      <c r="W3132" s="1">
        <f t="shared" si="782"/>
        <v>3772</v>
      </c>
      <c r="X3132" s="1">
        <f t="shared" si="783"/>
        <v>-820</v>
      </c>
    </row>
    <row r="3133" spans="9:24">
      <c r="I3133" s="10">
        <f t="shared" si="775"/>
        <v>0</v>
      </c>
      <c r="J3133" s="10">
        <f t="shared" si="776"/>
        <v>0</v>
      </c>
      <c r="K3133" s="10">
        <f t="shared" si="777"/>
        <v>0</v>
      </c>
      <c r="L3133" s="9">
        <f t="shared" si="789"/>
        <v>56</v>
      </c>
      <c r="M3133" s="9">
        <f t="shared" si="774"/>
        <v>180</v>
      </c>
      <c r="N3133" s="9">
        <f t="shared" si="778"/>
        <v>-236</v>
      </c>
      <c r="O3133" s="9">
        <f t="shared" si="779"/>
        <v>-236</v>
      </c>
      <c r="P3133" s="9">
        <f t="shared" si="784"/>
        <v>82</v>
      </c>
      <c r="Q3133" s="9">
        <f t="shared" si="785"/>
        <v>43</v>
      </c>
      <c r="R3133" s="9">
        <f t="shared" si="786"/>
        <v>-9</v>
      </c>
      <c r="S3133" s="9">
        <f t="shared" si="787"/>
        <v>47</v>
      </c>
      <c r="T3133" s="9">
        <f t="shared" si="788"/>
        <v>-10</v>
      </c>
      <c r="U3133" s="9">
        <f t="shared" si="780"/>
        <v>3526</v>
      </c>
      <c r="V3133" s="9">
        <f t="shared" si="781"/>
        <v>-738</v>
      </c>
      <c r="W3133" s="1">
        <f t="shared" si="782"/>
        <v>3854</v>
      </c>
      <c r="X3133" s="1">
        <f t="shared" si="783"/>
        <v>-820</v>
      </c>
    </row>
    <row r="3134" spans="9:24">
      <c r="I3134" s="10">
        <f t="shared" si="775"/>
        <v>0</v>
      </c>
      <c r="J3134" s="10">
        <f t="shared" si="776"/>
        <v>0</v>
      </c>
      <c r="K3134" s="10">
        <f t="shared" si="777"/>
        <v>0</v>
      </c>
      <c r="L3134" s="9">
        <f t="shared" si="789"/>
        <v>56</v>
      </c>
      <c r="M3134" s="9">
        <f t="shared" si="774"/>
        <v>184</v>
      </c>
      <c r="N3134" s="9">
        <f t="shared" si="778"/>
        <v>-240</v>
      </c>
      <c r="O3134" s="9">
        <f t="shared" si="779"/>
        <v>-240</v>
      </c>
      <c r="P3134" s="9">
        <f t="shared" si="784"/>
        <v>82</v>
      </c>
      <c r="Q3134" s="9">
        <f t="shared" si="785"/>
        <v>43</v>
      </c>
      <c r="R3134" s="9">
        <f t="shared" si="786"/>
        <v>-10</v>
      </c>
      <c r="S3134" s="9">
        <f t="shared" si="787"/>
        <v>47</v>
      </c>
      <c r="T3134" s="9">
        <f t="shared" si="788"/>
        <v>-11</v>
      </c>
      <c r="U3134" s="9">
        <f t="shared" si="780"/>
        <v>3526</v>
      </c>
      <c r="V3134" s="9">
        <f t="shared" si="781"/>
        <v>-820</v>
      </c>
      <c r="W3134" s="1">
        <f t="shared" si="782"/>
        <v>3854</v>
      </c>
      <c r="X3134" s="1">
        <f t="shared" si="783"/>
        <v>-902</v>
      </c>
    </row>
    <row r="3135" spans="9:24">
      <c r="I3135" s="10">
        <f t="shared" si="775"/>
        <v>0</v>
      </c>
      <c r="J3135" s="10">
        <f t="shared" si="776"/>
        <v>0</v>
      </c>
      <c r="K3135" s="10">
        <f t="shared" si="777"/>
        <v>0</v>
      </c>
      <c r="L3135" s="9">
        <f t="shared" si="789"/>
        <v>56</v>
      </c>
      <c r="M3135" s="9">
        <f t="shared" si="774"/>
        <v>188</v>
      </c>
      <c r="N3135" s="9">
        <f t="shared" si="778"/>
        <v>-244</v>
      </c>
      <c r="O3135" s="9">
        <f t="shared" si="779"/>
        <v>-244</v>
      </c>
      <c r="P3135" s="9">
        <f t="shared" si="784"/>
        <v>82</v>
      </c>
      <c r="Q3135" s="9">
        <f t="shared" si="785"/>
        <v>44</v>
      </c>
      <c r="R3135" s="9">
        <f t="shared" si="786"/>
        <v>-10</v>
      </c>
      <c r="S3135" s="9">
        <f t="shared" si="787"/>
        <v>48</v>
      </c>
      <c r="T3135" s="9">
        <f t="shared" si="788"/>
        <v>-11</v>
      </c>
      <c r="U3135" s="9">
        <f t="shared" si="780"/>
        <v>3608</v>
      </c>
      <c r="V3135" s="9">
        <f t="shared" si="781"/>
        <v>-820</v>
      </c>
      <c r="W3135" s="1">
        <f t="shared" si="782"/>
        <v>3936</v>
      </c>
      <c r="X3135" s="1">
        <f t="shared" si="783"/>
        <v>-902</v>
      </c>
    </row>
    <row r="3136" spans="9:24">
      <c r="I3136" s="10">
        <f t="shared" si="775"/>
        <v>0</v>
      </c>
      <c r="J3136" s="10">
        <f t="shared" si="776"/>
        <v>0</v>
      </c>
      <c r="K3136" s="10">
        <f t="shared" si="777"/>
        <v>0</v>
      </c>
      <c r="L3136" s="9">
        <f t="shared" si="789"/>
        <v>56</v>
      </c>
      <c r="M3136" s="9">
        <f t="shared" si="774"/>
        <v>192</v>
      </c>
      <c r="N3136" s="9">
        <f t="shared" si="778"/>
        <v>-248</v>
      </c>
      <c r="O3136" s="9">
        <f t="shared" si="779"/>
        <v>-248</v>
      </c>
      <c r="P3136" s="9">
        <f t="shared" si="784"/>
        <v>82</v>
      </c>
      <c r="Q3136" s="9">
        <f t="shared" si="785"/>
        <v>44</v>
      </c>
      <c r="R3136" s="9">
        <f t="shared" si="786"/>
        <v>-11</v>
      </c>
      <c r="S3136" s="9">
        <f t="shared" si="787"/>
        <v>48</v>
      </c>
      <c r="T3136" s="9">
        <f t="shared" si="788"/>
        <v>-13</v>
      </c>
      <c r="U3136" s="9">
        <f t="shared" si="780"/>
        <v>3608</v>
      </c>
      <c r="V3136" s="9">
        <f t="shared" si="781"/>
        <v>-902</v>
      </c>
      <c r="W3136" s="1">
        <f t="shared" si="782"/>
        <v>3936</v>
      </c>
      <c r="X3136" s="1">
        <f t="shared" si="783"/>
        <v>-1066</v>
      </c>
    </row>
    <row r="3137" spans="9:24">
      <c r="I3137" s="10">
        <f t="shared" si="775"/>
        <v>0</v>
      </c>
      <c r="J3137" s="10">
        <f t="shared" si="776"/>
        <v>0</v>
      </c>
      <c r="K3137" s="10">
        <f t="shared" si="777"/>
        <v>0</v>
      </c>
      <c r="L3137" s="9">
        <f t="shared" si="789"/>
        <v>56</v>
      </c>
      <c r="M3137" s="9">
        <f t="shared" si="774"/>
        <v>196</v>
      </c>
      <c r="N3137" s="9">
        <f t="shared" si="778"/>
        <v>-252</v>
      </c>
      <c r="O3137" s="9">
        <f t="shared" si="779"/>
        <v>-252</v>
      </c>
      <c r="P3137" s="9">
        <f t="shared" si="784"/>
        <v>82</v>
      </c>
      <c r="Q3137" s="9">
        <f t="shared" si="785"/>
        <v>45</v>
      </c>
      <c r="R3137" s="9">
        <f t="shared" si="786"/>
        <v>-11</v>
      </c>
      <c r="S3137" s="9">
        <f t="shared" si="787"/>
        <v>49</v>
      </c>
      <c r="T3137" s="9">
        <f t="shared" si="788"/>
        <v>-13</v>
      </c>
      <c r="U3137" s="9">
        <f t="shared" si="780"/>
        <v>3690</v>
      </c>
      <c r="V3137" s="9">
        <f t="shared" si="781"/>
        <v>-902</v>
      </c>
      <c r="W3137" s="1">
        <f t="shared" si="782"/>
        <v>4018</v>
      </c>
      <c r="X3137" s="1">
        <f t="shared" si="783"/>
        <v>-1066</v>
      </c>
    </row>
    <row r="3138" spans="9:24">
      <c r="I3138" s="10">
        <f t="shared" si="775"/>
        <v>0</v>
      </c>
      <c r="J3138" s="10">
        <f t="shared" si="776"/>
        <v>0</v>
      </c>
      <c r="K3138" s="10">
        <f t="shared" si="777"/>
        <v>0</v>
      </c>
      <c r="L3138" s="9">
        <f t="shared" si="789"/>
        <v>56</v>
      </c>
      <c r="M3138" s="9">
        <f t="shared" ref="M3138:M3201" si="790">M3075</f>
        <v>200</v>
      </c>
      <c r="N3138" s="9">
        <f t="shared" si="778"/>
        <v>-256</v>
      </c>
      <c r="O3138" s="9">
        <f t="shared" si="779"/>
        <v>-256</v>
      </c>
      <c r="P3138" s="9">
        <f t="shared" si="784"/>
        <v>82</v>
      </c>
      <c r="Q3138" s="9">
        <f t="shared" si="785"/>
        <v>45</v>
      </c>
      <c r="R3138" s="9">
        <f t="shared" si="786"/>
        <v>-12</v>
      </c>
      <c r="S3138" s="9">
        <f t="shared" si="787"/>
        <v>49</v>
      </c>
      <c r="T3138" s="9">
        <f t="shared" si="788"/>
        <v>-14</v>
      </c>
      <c r="U3138" s="9">
        <f t="shared" si="780"/>
        <v>3690</v>
      </c>
      <c r="V3138" s="9">
        <f t="shared" si="781"/>
        <v>-984</v>
      </c>
      <c r="W3138" s="1">
        <f t="shared" si="782"/>
        <v>4018</v>
      </c>
      <c r="X3138" s="1">
        <f t="shared" si="783"/>
        <v>-1148</v>
      </c>
    </row>
    <row r="3139" spans="9:24">
      <c r="I3139" s="10">
        <f t="shared" ref="I3139:I3202" si="791">IF(O3139&lt;0,0,1/($B$11/U3139+$C$11/V3139))</f>
        <v>0</v>
      </c>
      <c r="J3139" s="10">
        <f t="shared" ref="J3139:J3202" si="792">IF(O3139&lt;0,0,1/($B$11/W3139+$C$11/V3139))</f>
        <v>0</v>
      </c>
      <c r="K3139" s="10">
        <f t="shared" ref="K3139:K3202" si="793">IF(O3139&lt;0,0,1/($B$11/U3139+$C$11/X3139))</f>
        <v>0</v>
      </c>
      <c r="L3139" s="9">
        <f t="shared" si="789"/>
        <v>56</v>
      </c>
      <c r="M3139" s="9">
        <f t="shared" si="790"/>
        <v>204</v>
      </c>
      <c r="N3139" s="9">
        <f t="shared" ref="N3139:N3202" si="794">IF(O3139&gt;252,252,O3139)</f>
        <v>-260</v>
      </c>
      <c r="O3139" s="9">
        <f t="shared" ref="O3139:O3202" si="795">A$8-L3139-M3139</f>
        <v>-260</v>
      </c>
      <c r="P3139" s="9">
        <f t="shared" si="784"/>
        <v>82</v>
      </c>
      <c r="Q3139" s="9">
        <f t="shared" si="785"/>
        <v>46</v>
      </c>
      <c r="R3139" s="9">
        <f t="shared" si="786"/>
        <v>-12</v>
      </c>
      <c r="S3139" s="9">
        <f t="shared" si="787"/>
        <v>50</v>
      </c>
      <c r="T3139" s="9">
        <f t="shared" si="788"/>
        <v>-14</v>
      </c>
      <c r="U3139" s="9">
        <f t="shared" ref="U3139:U3202" si="796">P3139*Q3139*$B$8</f>
        <v>3772</v>
      </c>
      <c r="V3139" s="9">
        <f t="shared" ref="V3139:V3202" si="797">P3139*R3139*$C$8</f>
        <v>-984</v>
      </c>
      <c r="W3139" s="1">
        <f t="shared" ref="W3139:W3202" si="798">P3139*S3139*$B$8</f>
        <v>4100</v>
      </c>
      <c r="X3139" s="1">
        <f t="shared" ref="X3139:X3202" si="799">P3139*T3139*$C$8</f>
        <v>-1148</v>
      </c>
    </row>
    <row r="3140" spans="9:24">
      <c r="I3140" s="10">
        <f t="shared" si="791"/>
        <v>0</v>
      </c>
      <c r="J3140" s="10">
        <f t="shared" si="792"/>
        <v>0</v>
      </c>
      <c r="K3140" s="10">
        <f t="shared" si="793"/>
        <v>0</v>
      </c>
      <c r="L3140" s="9">
        <f t="shared" si="789"/>
        <v>56</v>
      </c>
      <c r="M3140" s="9">
        <f t="shared" si="790"/>
        <v>208</v>
      </c>
      <c r="N3140" s="9">
        <f t="shared" si="794"/>
        <v>-264</v>
      </c>
      <c r="O3140" s="9">
        <f t="shared" si="795"/>
        <v>-264</v>
      </c>
      <c r="P3140" s="9">
        <f t="shared" si="784"/>
        <v>82</v>
      </c>
      <c r="Q3140" s="9">
        <f t="shared" si="785"/>
        <v>46</v>
      </c>
      <c r="R3140" s="9">
        <f t="shared" si="786"/>
        <v>-13</v>
      </c>
      <c r="S3140" s="9">
        <f t="shared" si="787"/>
        <v>50</v>
      </c>
      <c r="T3140" s="9">
        <f t="shared" si="788"/>
        <v>-15</v>
      </c>
      <c r="U3140" s="9">
        <f t="shared" si="796"/>
        <v>3772</v>
      </c>
      <c r="V3140" s="9">
        <f t="shared" si="797"/>
        <v>-1066</v>
      </c>
      <c r="W3140" s="1">
        <f t="shared" si="798"/>
        <v>4100</v>
      </c>
      <c r="X3140" s="1">
        <f t="shared" si="799"/>
        <v>-1230</v>
      </c>
    </row>
    <row r="3141" spans="9:24">
      <c r="I3141" s="10">
        <f t="shared" si="791"/>
        <v>0</v>
      </c>
      <c r="J3141" s="10">
        <f t="shared" si="792"/>
        <v>0</v>
      </c>
      <c r="K3141" s="10">
        <f t="shared" si="793"/>
        <v>0</v>
      </c>
      <c r="L3141" s="9">
        <f t="shared" si="789"/>
        <v>56</v>
      </c>
      <c r="M3141" s="9">
        <f t="shared" si="790"/>
        <v>212</v>
      </c>
      <c r="N3141" s="9">
        <f t="shared" si="794"/>
        <v>-268</v>
      </c>
      <c r="O3141" s="9">
        <f t="shared" si="795"/>
        <v>-268</v>
      </c>
      <c r="P3141" s="9">
        <f t="shared" si="784"/>
        <v>82</v>
      </c>
      <c r="Q3141" s="9">
        <f t="shared" si="785"/>
        <v>47</v>
      </c>
      <c r="R3141" s="9">
        <f t="shared" si="786"/>
        <v>-13</v>
      </c>
      <c r="S3141" s="9">
        <f t="shared" si="787"/>
        <v>51</v>
      </c>
      <c r="T3141" s="9">
        <f t="shared" si="788"/>
        <v>-15</v>
      </c>
      <c r="U3141" s="9">
        <f t="shared" si="796"/>
        <v>3854</v>
      </c>
      <c r="V3141" s="9">
        <f t="shared" si="797"/>
        <v>-1066</v>
      </c>
      <c r="W3141" s="1">
        <f t="shared" si="798"/>
        <v>4182</v>
      </c>
      <c r="X3141" s="1">
        <f t="shared" si="799"/>
        <v>-1230</v>
      </c>
    </row>
    <row r="3142" spans="9:24">
      <c r="I3142" s="10">
        <f t="shared" si="791"/>
        <v>0</v>
      </c>
      <c r="J3142" s="10">
        <f t="shared" si="792"/>
        <v>0</v>
      </c>
      <c r="K3142" s="10">
        <f t="shared" si="793"/>
        <v>0</v>
      </c>
      <c r="L3142" s="9">
        <f t="shared" si="789"/>
        <v>56</v>
      </c>
      <c r="M3142" s="9">
        <f t="shared" si="790"/>
        <v>216</v>
      </c>
      <c r="N3142" s="9">
        <f t="shared" si="794"/>
        <v>-272</v>
      </c>
      <c r="O3142" s="9">
        <f t="shared" si="795"/>
        <v>-272</v>
      </c>
      <c r="P3142" s="9">
        <f t="shared" si="784"/>
        <v>82</v>
      </c>
      <c r="Q3142" s="9">
        <f t="shared" si="785"/>
        <v>47</v>
      </c>
      <c r="R3142" s="9">
        <f t="shared" si="786"/>
        <v>-14</v>
      </c>
      <c r="S3142" s="9">
        <f t="shared" si="787"/>
        <v>51</v>
      </c>
      <c r="T3142" s="9">
        <f t="shared" si="788"/>
        <v>-16</v>
      </c>
      <c r="U3142" s="9">
        <f t="shared" si="796"/>
        <v>3854</v>
      </c>
      <c r="V3142" s="9">
        <f t="shared" si="797"/>
        <v>-1148</v>
      </c>
      <c r="W3142" s="1">
        <f t="shared" si="798"/>
        <v>4182</v>
      </c>
      <c r="X3142" s="1">
        <f t="shared" si="799"/>
        <v>-1312</v>
      </c>
    </row>
    <row r="3143" spans="9:24">
      <c r="I3143" s="10">
        <f t="shared" si="791"/>
        <v>0</v>
      </c>
      <c r="J3143" s="10">
        <f t="shared" si="792"/>
        <v>0</v>
      </c>
      <c r="K3143" s="10">
        <f t="shared" si="793"/>
        <v>0</v>
      </c>
      <c r="L3143" s="9">
        <f t="shared" si="789"/>
        <v>56</v>
      </c>
      <c r="M3143" s="9">
        <f t="shared" si="790"/>
        <v>220</v>
      </c>
      <c r="N3143" s="9">
        <f t="shared" si="794"/>
        <v>-276</v>
      </c>
      <c r="O3143" s="9">
        <f t="shared" si="795"/>
        <v>-276</v>
      </c>
      <c r="P3143" s="9">
        <f t="shared" si="784"/>
        <v>82</v>
      </c>
      <c r="Q3143" s="9">
        <f t="shared" si="785"/>
        <v>48</v>
      </c>
      <c r="R3143" s="9">
        <f t="shared" si="786"/>
        <v>-14</v>
      </c>
      <c r="S3143" s="9">
        <f t="shared" si="787"/>
        <v>52</v>
      </c>
      <c r="T3143" s="9">
        <f t="shared" si="788"/>
        <v>-16</v>
      </c>
      <c r="U3143" s="9">
        <f t="shared" si="796"/>
        <v>3936</v>
      </c>
      <c r="V3143" s="9">
        <f t="shared" si="797"/>
        <v>-1148</v>
      </c>
      <c r="W3143" s="1">
        <f t="shared" si="798"/>
        <v>4264</v>
      </c>
      <c r="X3143" s="1">
        <f t="shared" si="799"/>
        <v>-1312</v>
      </c>
    </row>
    <row r="3144" spans="9:24">
      <c r="I3144" s="10">
        <f t="shared" si="791"/>
        <v>0</v>
      </c>
      <c r="J3144" s="10">
        <f t="shared" si="792"/>
        <v>0</v>
      </c>
      <c r="K3144" s="10">
        <f t="shared" si="793"/>
        <v>0</v>
      </c>
      <c r="L3144" s="9">
        <f t="shared" si="789"/>
        <v>56</v>
      </c>
      <c r="M3144" s="9">
        <f t="shared" si="790"/>
        <v>224</v>
      </c>
      <c r="N3144" s="9">
        <f t="shared" si="794"/>
        <v>-280</v>
      </c>
      <c r="O3144" s="9">
        <f t="shared" si="795"/>
        <v>-280</v>
      </c>
      <c r="P3144" s="9">
        <f t="shared" si="784"/>
        <v>82</v>
      </c>
      <c r="Q3144" s="9">
        <f t="shared" si="785"/>
        <v>48</v>
      </c>
      <c r="R3144" s="9">
        <f t="shared" si="786"/>
        <v>-15</v>
      </c>
      <c r="S3144" s="9">
        <f t="shared" si="787"/>
        <v>52</v>
      </c>
      <c r="T3144" s="9">
        <f t="shared" si="788"/>
        <v>-17</v>
      </c>
      <c r="U3144" s="9">
        <f t="shared" si="796"/>
        <v>3936</v>
      </c>
      <c r="V3144" s="9">
        <f t="shared" si="797"/>
        <v>-1230</v>
      </c>
      <c r="W3144" s="1">
        <f t="shared" si="798"/>
        <v>4264</v>
      </c>
      <c r="X3144" s="1">
        <f t="shared" si="799"/>
        <v>-1394</v>
      </c>
    </row>
    <row r="3145" spans="9:24">
      <c r="I3145" s="10">
        <f t="shared" si="791"/>
        <v>0</v>
      </c>
      <c r="J3145" s="10">
        <f t="shared" si="792"/>
        <v>0</v>
      </c>
      <c r="K3145" s="10">
        <f t="shared" si="793"/>
        <v>0</v>
      </c>
      <c r="L3145" s="9">
        <f t="shared" si="789"/>
        <v>56</v>
      </c>
      <c r="M3145" s="9">
        <f t="shared" si="790"/>
        <v>228</v>
      </c>
      <c r="N3145" s="9">
        <f t="shared" si="794"/>
        <v>-284</v>
      </c>
      <c r="O3145" s="9">
        <f t="shared" si="795"/>
        <v>-284</v>
      </c>
      <c r="P3145" s="9">
        <f t="shared" si="784"/>
        <v>82</v>
      </c>
      <c r="Q3145" s="9">
        <f t="shared" si="785"/>
        <v>49</v>
      </c>
      <c r="R3145" s="9">
        <f t="shared" si="786"/>
        <v>-15</v>
      </c>
      <c r="S3145" s="9">
        <f t="shared" si="787"/>
        <v>53</v>
      </c>
      <c r="T3145" s="9">
        <f t="shared" si="788"/>
        <v>-17</v>
      </c>
      <c r="U3145" s="9">
        <f t="shared" si="796"/>
        <v>4018</v>
      </c>
      <c r="V3145" s="9">
        <f t="shared" si="797"/>
        <v>-1230</v>
      </c>
      <c r="W3145" s="1">
        <f t="shared" si="798"/>
        <v>4346</v>
      </c>
      <c r="X3145" s="1">
        <f t="shared" si="799"/>
        <v>-1394</v>
      </c>
    </row>
    <row r="3146" spans="9:24">
      <c r="I3146" s="10">
        <f t="shared" si="791"/>
        <v>0</v>
      </c>
      <c r="J3146" s="10">
        <f t="shared" si="792"/>
        <v>0</v>
      </c>
      <c r="K3146" s="10">
        <f t="shared" si="793"/>
        <v>0</v>
      </c>
      <c r="L3146" s="9">
        <f t="shared" si="789"/>
        <v>56</v>
      </c>
      <c r="M3146" s="9">
        <f t="shared" si="790"/>
        <v>232</v>
      </c>
      <c r="N3146" s="9">
        <f t="shared" si="794"/>
        <v>-288</v>
      </c>
      <c r="O3146" s="9">
        <f t="shared" si="795"/>
        <v>-288</v>
      </c>
      <c r="P3146" s="9">
        <f t="shared" si="784"/>
        <v>82</v>
      </c>
      <c r="Q3146" s="9">
        <f t="shared" si="785"/>
        <v>49</v>
      </c>
      <c r="R3146" s="9">
        <f t="shared" si="786"/>
        <v>-16</v>
      </c>
      <c r="S3146" s="9">
        <f t="shared" si="787"/>
        <v>53</v>
      </c>
      <c r="T3146" s="9">
        <f t="shared" si="788"/>
        <v>-18</v>
      </c>
      <c r="U3146" s="9">
        <f t="shared" si="796"/>
        <v>4018</v>
      </c>
      <c r="V3146" s="9">
        <f t="shared" si="797"/>
        <v>-1312</v>
      </c>
      <c r="W3146" s="1">
        <f t="shared" si="798"/>
        <v>4346</v>
      </c>
      <c r="X3146" s="1">
        <f t="shared" si="799"/>
        <v>-1476</v>
      </c>
    </row>
    <row r="3147" spans="9:24">
      <c r="I3147" s="10">
        <f t="shared" si="791"/>
        <v>0</v>
      </c>
      <c r="J3147" s="10">
        <f t="shared" si="792"/>
        <v>0</v>
      </c>
      <c r="K3147" s="10">
        <f t="shared" si="793"/>
        <v>0</v>
      </c>
      <c r="L3147" s="9">
        <f t="shared" si="789"/>
        <v>56</v>
      </c>
      <c r="M3147" s="9">
        <f t="shared" si="790"/>
        <v>236</v>
      </c>
      <c r="N3147" s="9">
        <f t="shared" si="794"/>
        <v>-292</v>
      </c>
      <c r="O3147" s="9">
        <f t="shared" si="795"/>
        <v>-292</v>
      </c>
      <c r="P3147" s="9">
        <f t="shared" si="784"/>
        <v>82</v>
      </c>
      <c r="Q3147" s="9">
        <f t="shared" si="785"/>
        <v>50</v>
      </c>
      <c r="R3147" s="9">
        <f t="shared" si="786"/>
        <v>-16</v>
      </c>
      <c r="S3147" s="9">
        <f t="shared" si="787"/>
        <v>55</v>
      </c>
      <c r="T3147" s="9">
        <f t="shared" si="788"/>
        <v>-18</v>
      </c>
      <c r="U3147" s="9">
        <f t="shared" si="796"/>
        <v>4100</v>
      </c>
      <c r="V3147" s="9">
        <f t="shared" si="797"/>
        <v>-1312</v>
      </c>
      <c r="W3147" s="1">
        <f t="shared" si="798"/>
        <v>4510</v>
      </c>
      <c r="X3147" s="1">
        <f t="shared" si="799"/>
        <v>-1476</v>
      </c>
    </row>
    <row r="3148" spans="9:24">
      <c r="I3148" s="10">
        <f t="shared" si="791"/>
        <v>0</v>
      </c>
      <c r="J3148" s="10">
        <f t="shared" si="792"/>
        <v>0</v>
      </c>
      <c r="K3148" s="10">
        <f t="shared" si="793"/>
        <v>0</v>
      </c>
      <c r="L3148" s="9">
        <f t="shared" si="789"/>
        <v>56</v>
      </c>
      <c r="M3148" s="9">
        <f t="shared" si="790"/>
        <v>240</v>
      </c>
      <c r="N3148" s="9">
        <f t="shared" si="794"/>
        <v>-296</v>
      </c>
      <c r="O3148" s="9">
        <f t="shared" si="795"/>
        <v>-296</v>
      </c>
      <c r="P3148" s="9">
        <f t="shared" si="784"/>
        <v>82</v>
      </c>
      <c r="Q3148" s="9">
        <f t="shared" si="785"/>
        <v>50</v>
      </c>
      <c r="R3148" s="9">
        <f t="shared" si="786"/>
        <v>-17</v>
      </c>
      <c r="S3148" s="9">
        <f t="shared" si="787"/>
        <v>55</v>
      </c>
      <c r="T3148" s="9">
        <f t="shared" si="788"/>
        <v>-19</v>
      </c>
      <c r="U3148" s="9">
        <f t="shared" si="796"/>
        <v>4100</v>
      </c>
      <c r="V3148" s="9">
        <f t="shared" si="797"/>
        <v>-1394</v>
      </c>
      <c r="W3148" s="1">
        <f t="shared" si="798"/>
        <v>4510</v>
      </c>
      <c r="X3148" s="1">
        <f t="shared" si="799"/>
        <v>-1558</v>
      </c>
    </row>
    <row r="3149" spans="9:24">
      <c r="I3149" s="10">
        <f t="shared" si="791"/>
        <v>0</v>
      </c>
      <c r="J3149" s="10">
        <f t="shared" si="792"/>
        <v>0</v>
      </c>
      <c r="K3149" s="10">
        <f t="shared" si="793"/>
        <v>0</v>
      </c>
      <c r="L3149" s="9">
        <f t="shared" si="789"/>
        <v>56</v>
      </c>
      <c r="M3149" s="9">
        <f t="shared" si="790"/>
        <v>244</v>
      </c>
      <c r="N3149" s="9">
        <f t="shared" si="794"/>
        <v>-300</v>
      </c>
      <c r="O3149" s="9">
        <f t="shared" si="795"/>
        <v>-300</v>
      </c>
      <c r="P3149" s="9">
        <f t="shared" si="784"/>
        <v>82</v>
      </c>
      <c r="Q3149" s="9">
        <f t="shared" si="785"/>
        <v>51</v>
      </c>
      <c r="R3149" s="9">
        <f t="shared" si="786"/>
        <v>-17</v>
      </c>
      <c r="S3149" s="9">
        <f t="shared" si="787"/>
        <v>56</v>
      </c>
      <c r="T3149" s="9">
        <f t="shared" si="788"/>
        <v>-19</v>
      </c>
      <c r="U3149" s="9">
        <f t="shared" si="796"/>
        <v>4182</v>
      </c>
      <c r="V3149" s="9">
        <f t="shared" si="797"/>
        <v>-1394</v>
      </c>
      <c r="W3149" s="1">
        <f t="shared" si="798"/>
        <v>4592</v>
      </c>
      <c r="X3149" s="1">
        <f t="shared" si="799"/>
        <v>-1558</v>
      </c>
    </row>
    <row r="3150" spans="9:24">
      <c r="I3150" s="10">
        <f t="shared" si="791"/>
        <v>0</v>
      </c>
      <c r="J3150" s="10">
        <f t="shared" si="792"/>
        <v>0</v>
      </c>
      <c r="K3150" s="10">
        <f t="shared" si="793"/>
        <v>0</v>
      </c>
      <c r="L3150" s="9">
        <f t="shared" si="789"/>
        <v>56</v>
      </c>
      <c r="M3150" s="9">
        <f t="shared" si="790"/>
        <v>248</v>
      </c>
      <c r="N3150" s="9">
        <f t="shared" si="794"/>
        <v>-304</v>
      </c>
      <c r="O3150" s="9">
        <f t="shared" si="795"/>
        <v>-304</v>
      </c>
      <c r="P3150" s="9">
        <f t="shared" si="784"/>
        <v>82</v>
      </c>
      <c r="Q3150" s="9">
        <f t="shared" si="785"/>
        <v>51</v>
      </c>
      <c r="R3150" s="9">
        <f t="shared" si="786"/>
        <v>-18</v>
      </c>
      <c r="S3150" s="9">
        <f t="shared" si="787"/>
        <v>56</v>
      </c>
      <c r="T3150" s="9">
        <f t="shared" si="788"/>
        <v>-20</v>
      </c>
      <c r="U3150" s="9">
        <f t="shared" si="796"/>
        <v>4182</v>
      </c>
      <c r="V3150" s="9">
        <f t="shared" si="797"/>
        <v>-1476</v>
      </c>
      <c r="W3150" s="1">
        <f t="shared" si="798"/>
        <v>4592</v>
      </c>
      <c r="X3150" s="1">
        <f t="shared" si="799"/>
        <v>-1640</v>
      </c>
    </row>
    <row r="3151" spans="9:24">
      <c r="I3151" s="10">
        <f t="shared" si="791"/>
        <v>0</v>
      </c>
      <c r="J3151" s="10">
        <f t="shared" si="792"/>
        <v>0</v>
      </c>
      <c r="K3151" s="10">
        <f t="shared" si="793"/>
        <v>0</v>
      </c>
      <c r="L3151" s="9">
        <f t="shared" si="789"/>
        <v>56</v>
      </c>
      <c r="M3151" s="9">
        <f t="shared" si="790"/>
        <v>252</v>
      </c>
      <c r="N3151" s="9">
        <f t="shared" si="794"/>
        <v>-308</v>
      </c>
      <c r="O3151" s="9">
        <f t="shared" si="795"/>
        <v>-308</v>
      </c>
      <c r="P3151" s="9">
        <f t="shared" si="784"/>
        <v>82</v>
      </c>
      <c r="Q3151" s="9">
        <f t="shared" si="785"/>
        <v>52</v>
      </c>
      <c r="R3151" s="9">
        <f t="shared" si="786"/>
        <v>-18</v>
      </c>
      <c r="S3151" s="9">
        <f t="shared" si="787"/>
        <v>57</v>
      </c>
      <c r="T3151" s="9">
        <f t="shared" si="788"/>
        <v>-20</v>
      </c>
      <c r="U3151" s="9">
        <f t="shared" si="796"/>
        <v>4264</v>
      </c>
      <c r="V3151" s="9">
        <f t="shared" si="797"/>
        <v>-1476</v>
      </c>
      <c r="W3151" s="1">
        <f t="shared" si="798"/>
        <v>4674</v>
      </c>
      <c r="X3151" s="1">
        <f t="shared" si="799"/>
        <v>-1640</v>
      </c>
    </row>
    <row r="3152" spans="9:24">
      <c r="I3152" s="10">
        <f t="shared" si="791"/>
        <v>0</v>
      </c>
      <c r="J3152" s="10">
        <f t="shared" si="792"/>
        <v>0</v>
      </c>
      <c r="K3152" s="10">
        <f t="shared" si="793"/>
        <v>0</v>
      </c>
      <c r="L3152" s="9">
        <f t="shared" si="789"/>
        <v>52</v>
      </c>
      <c r="M3152" s="9">
        <f t="shared" si="790"/>
        <v>4</v>
      </c>
      <c r="N3152" s="9">
        <f t="shared" si="794"/>
        <v>-56</v>
      </c>
      <c r="O3152" s="9">
        <f t="shared" si="795"/>
        <v>-56</v>
      </c>
      <c r="P3152" s="9">
        <f t="shared" si="784"/>
        <v>82</v>
      </c>
      <c r="Q3152" s="9">
        <f t="shared" si="785"/>
        <v>21</v>
      </c>
      <c r="R3152" s="9">
        <f t="shared" si="786"/>
        <v>13</v>
      </c>
      <c r="S3152" s="9">
        <f t="shared" si="787"/>
        <v>23</v>
      </c>
      <c r="T3152" s="9">
        <f t="shared" si="788"/>
        <v>14</v>
      </c>
      <c r="U3152" s="9">
        <f t="shared" si="796"/>
        <v>1722</v>
      </c>
      <c r="V3152" s="9">
        <f t="shared" si="797"/>
        <v>1066</v>
      </c>
      <c r="W3152" s="1">
        <f t="shared" si="798"/>
        <v>1886</v>
      </c>
      <c r="X3152" s="1">
        <f t="shared" si="799"/>
        <v>1148</v>
      </c>
    </row>
    <row r="3153" spans="9:24">
      <c r="I3153" s="10">
        <f t="shared" si="791"/>
        <v>0</v>
      </c>
      <c r="J3153" s="10">
        <f t="shared" si="792"/>
        <v>0</v>
      </c>
      <c r="K3153" s="10">
        <f t="shared" si="793"/>
        <v>0</v>
      </c>
      <c r="L3153" s="9">
        <f t="shared" si="789"/>
        <v>52</v>
      </c>
      <c r="M3153" s="9">
        <f t="shared" si="790"/>
        <v>8</v>
      </c>
      <c r="N3153" s="9">
        <f t="shared" si="794"/>
        <v>-60</v>
      </c>
      <c r="O3153" s="9">
        <f t="shared" si="795"/>
        <v>-60</v>
      </c>
      <c r="P3153" s="9">
        <f t="shared" si="784"/>
        <v>82</v>
      </c>
      <c r="Q3153" s="9">
        <f t="shared" si="785"/>
        <v>21</v>
      </c>
      <c r="R3153" s="9">
        <f t="shared" si="786"/>
        <v>13</v>
      </c>
      <c r="S3153" s="9">
        <f t="shared" si="787"/>
        <v>23</v>
      </c>
      <c r="T3153" s="9">
        <f t="shared" si="788"/>
        <v>14</v>
      </c>
      <c r="U3153" s="9">
        <f t="shared" si="796"/>
        <v>1722</v>
      </c>
      <c r="V3153" s="9">
        <f t="shared" si="797"/>
        <v>1066</v>
      </c>
      <c r="W3153" s="1">
        <f t="shared" si="798"/>
        <v>1886</v>
      </c>
      <c r="X3153" s="1">
        <f t="shared" si="799"/>
        <v>1148</v>
      </c>
    </row>
    <row r="3154" spans="9:24">
      <c r="I3154" s="10">
        <f t="shared" si="791"/>
        <v>0</v>
      </c>
      <c r="J3154" s="10">
        <f t="shared" si="792"/>
        <v>0</v>
      </c>
      <c r="K3154" s="10">
        <f t="shared" si="793"/>
        <v>0</v>
      </c>
      <c r="L3154" s="9">
        <f t="shared" si="789"/>
        <v>52</v>
      </c>
      <c r="M3154" s="9">
        <f t="shared" si="790"/>
        <v>12</v>
      </c>
      <c r="N3154" s="9">
        <f t="shared" si="794"/>
        <v>-64</v>
      </c>
      <c r="O3154" s="9">
        <f t="shared" si="795"/>
        <v>-64</v>
      </c>
      <c r="P3154" s="9">
        <f t="shared" ref="P3154:P3217" si="800">INT(INT($A$2*2+$A$5+L3154/4)*$A$11/100+$A$11+10)</f>
        <v>82</v>
      </c>
      <c r="Q3154" s="9">
        <f t="shared" ref="Q3154:Q3217" si="801">INT(INT($B$2*2+$B$5+M3154/4)*$A$11/100+5)</f>
        <v>22</v>
      </c>
      <c r="R3154" s="9">
        <f t="shared" ref="R3154:R3217" si="802">INT(INT($C$2*2+$C$5+N3154/4)*$A$11/100+5)</f>
        <v>12</v>
      </c>
      <c r="S3154" s="9">
        <f t="shared" ref="S3154:S3217" si="803">INT(Q3154*1.1)</f>
        <v>24</v>
      </c>
      <c r="T3154" s="9">
        <f t="shared" ref="T3154:T3217" si="804">INT(R3154*1.1)</f>
        <v>13</v>
      </c>
      <c r="U3154" s="9">
        <f t="shared" si="796"/>
        <v>1804</v>
      </c>
      <c r="V3154" s="9">
        <f t="shared" si="797"/>
        <v>984</v>
      </c>
      <c r="W3154" s="1">
        <f t="shared" si="798"/>
        <v>1968</v>
      </c>
      <c r="X3154" s="1">
        <f t="shared" si="799"/>
        <v>1066</v>
      </c>
    </row>
    <row r="3155" spans="9:24">
      <c r="I3155" s="10">
        <f t="shared" si="791"/>
        <v>0</v>
      </c>
      <c r="J3155" s="10">
        <f t="shared" si="792"/>
        <v>0</v>
      </c>
      <c r="K3155" s="10">
        <f t="shared" si="793"/>
        <v>0</v>
      </c>
      <c r="L3155" s="9">
        <f t="shared" si="789"/>
        <v>52</v>
      </c>
      <c r="M3155" s="9">
        <f t="shared" si="790"/>
        <v>16</v>
      </c>
      <c r="N3155" s="9">
        <f t="shared" si="794"/>
        <v>-68</v>
      </c>
      <c r="O3155" s="9">
        <f t="shared" si="795"/>
        <v>-68</v>
      </c>
      <c r="P3155" s="9">
        <f t="shared" si="800"/>
        <v>82</v>
      </c>
      <c r="Q3155" s="9">
        <f t="shared" si="801"/>
        <v>22</v>
      </c>
      <c r="R3155" s="9">
        <f t="shared" si="802"/>
        <v>12</v>
      </c>
      <c r="S3155" s="9">
        <f t="shared" si="803"/>
        <v>24</v>
      </c>
      <c r="T3155" s="9">
        <f t="shared" si="804"/>
        <v>13</v>
      </c>
      <c r="U3155" s="9">
        <f t="shared" si="796"/>
        <v>1804</v>
      </c>
      <c r="V3155" s="9">
        <f t="shared" si="797"/>
        <v>984</v>
      </c>
      <c r="W3155" s="1">
        <f t="shared" si="798"/>
        <v>1968</v>
      </c>
      <c r="X3155" s="1">
        <f t="shared" si="799"/>
        <v>1066</v>
      </c>
    </row>
    <row r="3156" spans="9:24">
      <c r="I3156" s="10">
        <f t="shared" si="791"/>
        <v>0</v>
      </c>
      <c r="J3156" s="10">
        <f t="shared" si="792"/>
        <v>0</v>
      </c>
      <c r="K3156" s="10">
        <f t="shared" si="793"/>
        <v>0</v>
      </c>
      <c r="L3156" s="9">
        <f t="shared" si="789"/>
        <v>52</v>
      </c>
      <c r="M3156" s="9">
        <f t="shared" si="790"/>
        <v>20</v>
      </c>
      <c r="N3156" s="9">
        <f t="shared" si="794"/>
        <v>-72</v>
      </c>
      <c r="O3156" s="9">
        <f t="shared" si="795"/>
        <v>-72</v>
      </c>
      <c r="P3156" s="9">
        <f t="shared" si="800"/>
        <v>82</v>
      </c>
      <c r="Q3156" s="9">
        <f t="shared" si="801"/>
        <v>23</v>
      </c>
      <c r="R3156" s="9">
        <f t="shared" si="802"/>
        <v>11</v>
      </c>
      <c r="S3156" s="9">
        <f t="shared" si="803"/>
        <v>25</v>
      </c>
      <c r="T3156" s="9">
        <f t="shared" si="804"/>
        <v>12</v>
      </c>
      <c r="U3156" s="9">
        <f t="shared" si="796"/>
        <v>1886</v>
      </c>
      <c r="V3156" s="9">
        <f t="shared" si="797"/>
        <v>902</v>
      </c>
      <c r="W3156" s="1">
        <f t="shared" si="798"/>
        <v>2050</v>
      </c>
      <c r="X3156" s="1">
        <f t="shared" si="799"/>
        <v>984</v>
      </c>
    </row>
    <row r="3157" spans="9:24">
      <c r="I3157" s="10">
        <f t="shared" si="791"/>
        <v>0</v>
      </c>
      <c r="J3157" s="10">
        <f t="shared" si="792"/>
        <v>0</v>
      </c>
      <c r="K3157" s="10">
        <f t="shared" si="793"/>
        <v>0</v>
      </c>
      <c r="L3157" s="9">
        <f t="shared" si="789"/>
        <v>52</v>
      </c>
      <c r="M3157" s="9">
        <f t="shared" si="790"/>
        <v>24</v>
      </c>
      <c r="N3157" s="9">
        <f t="shared" si="794"/>
        <v>-76</v>
      </c>
      <c r="O3157" s="9">
        <f t="shared" si="795"/>
        <v>-76</v>
      </c>
      <c r="P3157" s="9">
        <f t="shared" si="800"/>
        <v>82</v>
      </c>
      <c r="Q3157" s="9">
        <f t="shared" si="801"/>
        <v>23</v>
      </c>
      <c r="R3157" s="9">
        <f t="shared" si="802"/>
        <v>11</v>
      </c>
      <c r="S3157" s="9">
        <f t="shared" si="803"/>
        <v>25</v>
      </c>
      <c r="T3157" s="9">
        <f t="shared" si="804"/>
        <v>12</v>
      </c>
      <c r="U3157" s="9">
        <f t="shared" si="796"/>
        <v>1886</v>
      </c>
      <c r="V3157" s="9">
        <f t="shared" si="797"/>
        <v>902</v>
      </c>
      <c r="W3157" s="1">
        <f t="shared" si="798"/>
        <v>2050</v>
      </c>
      <c r="X3157" s="1">
        <f t="shared" si="799"/>
        <v>984</v>
      </c>
    </row>
    <row r="3158" spans="9:24">
      <c r="I3158" s="10">
        <f t="shared" si="791"/>
        <v>0</v>
      </c>
      <c r="J3158" s="10">
        <f t="shared" si="792"/>
        <v>0</v>
      </c>
      <c r="K3158" s="10">
        <f t="shared" si="793"/>
        <v>0</v>
      </c>
      <c r="L3158" s="9">
        <f t="shared" si="789"/>
        <v>52</v>
      </c>
      <c r="M3158" s="9">
        <f t="shared" si="790"/>
        <v>28</v>
      </c>
      <c r="N3158" s="9">
        <f t="shared" si="794"/>
        <v>-80</v>
      </c>
      <c r="O3158" s="9">
        <f t="shared" si="795"/>
        <v>-80</v>
      </c>
      <c r="P3158" s="9">
        <f t="shared" si="800"/>
        <v>82</v>
      </c>
      <c r="Q3158" s="9">
        <f t="shared" si="801"/>
        <v>24</v>
      </c>
      <c r="R3158" s="9">
        <f t="shared" si="802"/>
        <v>10</v>
      </c>
      <c r="S3158" s="9">
        <f t="shared" si="803"/>
        <v>26</v>
      </c>
      <c r="T3158" s="9">
        <f t="shared" si="804"/>
        <v>11</v>
      </c>
      <c r="U3158" s="9">
        <f t="shared" si="796"/>
        <v>1968</v>
      </c>
      <c r="V3158" s="9">
        <f t="shared" si="797"/>
        <v>820</v>
      </c>
      <c r="W3158" s="1">
        <f t="shared" si="798"/>
        <v>2132</v>
      </c>
      <c r="X3158" s="1">
        <f t="shared" si="799"/>
        <v>902</v>
      </c>
    </row>
    <row r="3159" spans="9:24">
      <c r="I3159" s="10">
        <f t="shared" si="791"/>
        <v>0</v>
      </c>
      <c r="J3159" s="10">
        <f t="shared" si="792"/>
        <v>0</v>
      </c>
      <c r="K3159" s="10">
        <f t="shared" si="793"/>
        <v>0</v>
      </c>
      <c r="L3159" s="9">
        <f t="shared" si="789"/>
        <v>52</v>
      </c>
      <c r="M3159" s="9">
        <f t="shared" si="790"/>
        <v>32</v>
      </c>
      <c r="N3159" s="9">
        <f t="shared" si="794"/>
        <v>-84</v>
      </c>
      <c r="O3159" s="9">
        <f t="shared" si="795"/>
        <v>-84</v>
      </c>
      <c r="P3159" s="9">
        <f t="shared" si="800"/>
        <v>82</v>
      </c>
      <c r="Q3159" s="9">
        <f t="shared" si="801"/>
        <v>24</v>
      </c>
      <c r="R3159" s="9">
        <f t="shared" si="802"/>
        <v>10</v>
      </c>
      <c r="S3159" s="9">
        <f t="shared" si="803"/>
        <v>26</v>
      </c>
      <c r="T3159" s="9">
        <f t="shared" si="804"/>
        <v>11</v>
      </c>
      <c r="U3159" s="9">
        <f t="shared" si="796"/>
        <v>1968</v>
      </c>
      <c r="V3159" s="9">
        <f t="shared" si="797"/>
        <v>820</v>
      </c>
      <c r="W3159" s="1">
        <f t="shared" si="798"/>
        <v>2132</v>
      </c>
      <c r="X3159" s="1">
        <f t="shared" si="799"/>
        <v>902</v>
      </c>
    </row>
    <row r="3160" spans="9:24">
      <c r="I3160" s="10">
        <f t="shared" si="791"/>
        <v>0</v>
      </c>
      <c r="J3160" s="10">
        <f t="shared" si="792"/>
        <v>0</v>
      </c>
      <c r="K3160" s="10">
        <f t="shared" si="793"/>
        <v>0</v>
      </c>
      <c r="L3160" s="9">
        <f t="shared" si="789"/>
        <v>52</v>
      </c>
      <c r="M3160" s="9">
        <f t="shared" si="790"/>
        <v>36</v>
      </c>
      <c r="N3160" s="9">
        <f t="shared" si="794"/>
        <v>-88</v>
      </c>
      <c r="O3160" s="9">
        <f t="shared" si="795"/>
        <v>-88</v>
      </c>
      <c r="P3160" s="9">
        <f t="shared" si="800"/>
        <v>82</v>
      </c>
      <c r="Q3160" s="9">
        <f t="shared" si="801"/>
        <v>25</v>
      </c>
      <c r="R3160" s="9">
        <f t="shared" si="802"/>
        <v>9</v>
      </c>
      <c r="S3160" s="9">
        <f t="shared" si="803"/>
        <v>27</v>
      </c>
      <c r="T3160" s="9">
        <f t="shared" si="804"/>
        <v>9</v>
      </c>
      <c r="U3160" s="9">
        <f t="shared" si="796"/>
        <v>2050</v>
      </c>
      <c r="V3160" s="9">
        <f t="shared" si="797"/>
        <v>738</v>
      </c>
      <c r="W3160" s="1">
        <f t="shared" si="798"/>
        <v>2214</v>
      </c>
      <c r="X3160" s="1">
        <f t="shared" si="799"/>
        <v>738</v>
      </c>
    </row>
    <row r="3161" spans="9:24">
      <c r="I3161" s="10">
        <f t="shared" si="791"/>
        <v>0</v>
      </c>
      <c r="J3161" s="10">
        <f t="shared" si="792"/>
        <v>0</v>
      </c>
      <c r="K3161" s="10">
        <f t="shared" si="793"/>
        <v>0</v>
      </c>
      <c r="L3161" s="9">
        <f t="shared" si="789"/>
        <v>52</v>
      </c>
      <c r="M3161" s="9">
        <f t="shared" si="790"/>
        <v>40</v>
      </c>
      <c r="N3161" s="9">
        <f t="shared" si="794"/>
        <v>-92</v>
      </c>
      <c r="O3161" s="9">
        <f t="shared" si="795"/>
        <v>-92</v>
      </c>
      <c r="P3161" s="9">
        <f t="shared" si="800"/>
        <v>82</v>
      </c>
      <c r="Q3161" s="9">
        <f t="shared" si="801"/>
        <v>25</v>
      </c>
      <c r="R3161" s="9">
        <f t="shared" si="802"/>
        <v>9</v>
      </c>
      <c r="S3161" s="9">
        <f t="shared" si="803"/>
        <v>27</v>
      </c>
      <c r="T3161" s="9">
        <f t="shared" si="804"/>
        <v>9</v>
      </c>
      <c r="U3161" s="9">
        <f t="shared" si="796"/>
        <v>2050</v>
      </c>
      <c r="V3161" s="9">
        <f t="shared" si="797"/>
        <v>738</v>
      </c>
      <c r="W3161" s="1">
        <f t="shared" si="798"/>
        <v>2214</v>
      </c>
      <c r="X3161" s="1">
        <f t="shared" si="799"/>
        <v>738</v>
      </c>
    </row>
    <row r="3162" spans="9:24">
      <c r="I3162" s="10">
        <f t="shared" si="791"/>
        <v>0</v>
      </c>
      <c r="J3162" s="10">
        <f t="shared" si="792"/>
        <v>0</v>
      </c>
      <c r="K3162" s="10">
        <f t="shared" si="793"/>
        <v>0</v>
      </c>
      <c r="L3162" s="9">
        <f t="shared" si="789"/>
        <v>52</v>
      </c>
      <c r="M3162" s="9">
        <f t="shared" si="790"/>
        <v>44</v>
      </c>
      <c r="N3162" s="9">
        <f t="shared" si="794"/>
        <v>-96</v>
      </c>
      <c r="O3162" s="9">
        <f t="shared" si="795"/>
        <v>-96</v>
      </c>
      <c r="P3162" s="9">
        <f t="shared" si="800"/>
        <v>82</v>
      </c>
      <c r="Q3162" s="9">
        <f t="shared" si="801"/>
        <v>26</v>
      </c>
      <c r="R3162" s="9">
        <f t="shared" si="802"/>
        <v>8</v>
      </c>
      <c r="S3162" s="9">
        <f t="shared" si="803"/>
        <v>28</v>
      </c>
      <c r="T3162" s="9">
        <f t="shared" si="804"/>
        <v>8</v>
      </c>
      <c r="U3162" s="9">
        <f t="shared" si="796"/>
        <v>2132</v>
      </c>
      <c r="V3162" s="9">
        <f t="shared" si="797"/>
        <v>656</v>
      </c>
      <c r="W3162" s="1">
        <f t="shared" si="798"/>
        <v>2296</v>
      </c>
      <c r="X3162" s="1">
        <f t="shared" si="799"/>
        <v>656</v>
      </c>
    </row>
    <row r="3163" spans="9:24">
      <c r="I3163" s="10">
        <f t="shared" si="791"/>
        <v>0</v>
      </c>
      <c r="J3163" s="10">
        <f t="shared" si="792"/>
        <v>0</v>
      </c>
      <c r="K3163" s="10">
        <f t="shared" si="793"/>
        <v>0</v>
      </c>
      <c r="L3163" s="9">
        <f t="shared" si="789"/>
        <v>52</v>
      </c>
      <c r="M3163" s="9">
        <f t="shared" si="790"/>
        <v>48</v>
      </c>
      <c r="N3163" s="9">
        <f t="shared" si="794"/>
        <v>-100</v>
      </c>
      <c r="O3163" s="9">
        <f t="shared" si="795"/>
        <v>-100</v>
      </c>
      <c r="P3163" s="9">
        <f t="shared" si="800"/>
        <v>82</v>
      </c>
      <c r="Q3163" s="9">
        <f t="shared" si="801"/>
        <v>26</v>
      </c>
      <c r="R3163" s="9">
        <f t="shared" si="802"/>
        <v>8</v>
      </c>
      <c r="S3163" s="9">
        <f t="shared" si="803"/>
        <v>28</v>
      </c>
      <c r="T3163" s="9">
        <f t="shared" si="804"/>
        <v>8</v>
      </c>
      <c r="U3163" s="9">
        <f t="shared" si="796"/>
        <v>2132</v>
      </c>
      <c r="V3163" s="9">
        <f t="shared" si="797"/>
        <v>656</v>
      </c>
      <c r="W3163" s="1">
        <f t="shared" si="798"/>
        <v>2296</v>
      </c>
      <c r="X3163" s="1">
        <f t="shared" si="799"/>
        <v>656</v>
      </c>
    </row>
    <row r="3164" spans="9:24">
      <c r="I3164" s="10">
        <f t="shared" si="791"/>
        <v>0</v>
      </c>
      <c r="J3164" s="10">
        <f t="shared" si="792"/>
        <v>0</v>
      </c>
      <c r="K3164" s="10">
        <f t="shared" si="793"/>
        <v>0</v>
      </c>
      <c r="L3164" s="9">
        <f t="shared" si="789"/>
        <v>52</v>
      </c>
      <c r="M3164" s="9">
        <f t="shared" si="790"/>
        <v>52</v>
      </c>
      <c r="N3164" s="9">
        <f t="shared" si="794"/>
        <v>-104</v>
      </c>
      <c r="O3164" s="9">
        <f t="shared" si="795"/>
        <v>-104</v>
      </c>
      <c r="P3164" s="9">
        <f t="shared" si="800"/>
        <v>82</v>
      </c>
      <c r="Q3164" s="9">
        <f t="shared" si="801"/>
        <v>27</v>
      </c>
      <c r="R3164" s="9">
        <f t="shared" si="802"/>
        <v>7</v>
      </c>
      <c r="S3164" s="9">
        <f t="shared" si="803"/>
        <v>29</v>
      </c>
      <c r="T3164" s="9">
        <f t="shared" si="804"/>
        <v>7</v>
      </c>
      <c r="U3164" s="9">
        <f t="shared" si="796"/>
        <v>2214</v>
      </c>
      <c r="V3164" s="9">
        <f t="shared" si="797"/>
        <v>574</v>
      </c>
      <c r="W3164" s="1">
        <f t="shared" si="798"/>
        <v>2378</v>
      </c>
      <c r="X3164" s="1">
        <f t="shared" si="799"/>
        <v>574</v>
      </c>
    </row>
    <row r="3165" spans="9:24">
      <c r="I3165" s="10">
        <f t="shared" si="791"/>
        <v>0</v>
      </c>
      <c r="J3165" s="10">
        <f t="shared" si="792"/>
        <v>0</v>
      </c>
      <c r="K3165" s="10">
        <f t="shared" si="793"/>
        <v>0</v>
      </c>
      <c r="L3165" s="9">
        <f t="shared" si="789"/>
        <v>52</v>
      </c>
      <c r="M3165" s="9">
        <f t="shared" si="790"/>
        <v>56</v>
      </c>
      <c r="N3165" s="9">
        <f t="shared" si="794"/>
        <v>-108</v>
      </c>
      <c r="O3165" s="9">
        <f t="shared" si="795"/>
        <v>-108</v>
      </c>
      <c r="P3165" s="9">
        <f t="shared" si="800"/>
        <v>82</v>
      </c>
      <c r="Q3165" s="9">
        <f t="shared" si="801"/>
        <v>27</v>
      </c>
      <c r="R3165" s="9">
        <f t="shared" si="802"/>
        <v>7</v>
      </c>
      <c r="S3165" s="9">
        <f t="shared" si="803"/>
        <v>29</v>
      </c>
      <c r="T3165" s="9">
        <f t="shared" si="804"/>
        <v>7</v>
      </c>
      <c r="U3165" s="9">
        <f t="shared" si="796"/>
        <v>2214</v>
      </c>
      <c r="V3165" s="9">
        <f t="shared" si="797"/>
        <v>574</v>
      </c>
      <c r="W3165" s="1">
        <f t="shared" si="798"/>
        <v>2378</v>
      </c>
      <c r="X3165" s="1">
        <f t="shared" si="799"/>
        <v>574</v>
      </c>
    </row>
    <row r="3166" spans="9:24">
      <c r="I3166" s="10">
        <f t="shared" si="791"/>
        <v>0</v>
      </c>
      <c r="J3166" s="10">
        <f t="shared" si="792"/>
        <v>0</v>
      </c>
      <c r="K3166" s="10">
        <f t="shared" si="793"/>
        <v>0</v>
      </c>
      <c r="L3166" s="9">
        <f t="shared" si="789"/>
        <v>52</v>
      </c>
      <c r="M3166" s="9">
        <f t="shared" si="790"/>
        <v>60</v>
      </c>
      <c r="N3166" s="9">
        <f t="shared" si="794"/>
        <v>-112</v>
      </c>
      <c r="O3166" s="9">
        <f t="shared" si="795"/>
        <v>-112</v>
      </c>
      <c r="P3166" s="9">
        <f t="shared" si="800"/>
        <v>82</v>
      </c>
      <c r="Q3166" s="9">
        <f t="shared" si="801"/>
        <v>28</v>
      </c>
      <c r="R3166" s="9">
        <f t="shared" si="802"/>
        <v>6</v>
      </c>
      <c r="S3166" s="9">
        <f t="shared" si="803"/>
        <v>30</v>
      </c>
      <c r="T3166" s="9">
        <f t="shared" si="804"/>
        <v>6</v>
      </c>
      <c r="U3166" s="9">
        <f t="shared" si="796"/>
        <v>2296</v>
      </c>
      <c r="V3166" s="9">
        <f t="shared" si="797"/>
        <v>492</v>
      </c>
      <c r="W3166" s="1">
        <f t="shared" si="798"/>
        <v>2460</v>
      </c>
      <c r="X3166" s="1">
        <f t="shared" si="799"/>
        <v>492</v>
      </c>
    </row>
    <row r="3167" spans="9:24">
      <c r="I3167" s="10">
        <f t="shared" si="791"/>
        <v>0</v>
      </c>
      <c r="J3167" s="10">
        <f t="shared" si="792"/>
        <v>0</v>
      </c>
      <c r="K3167" s="10">
        <f t="shared" si="793"/>
        <v>0</v>
      </c>
      <c r="L3167" s="9">
        <f t="shared" si="789"/>
        <v>52</v>
      </c>
      <c r="M3167" s="9">
        <f t="shared" si="790"/>
        <v>64</v>
      </c>
      <c r="N3167" s="9">
        <f t="shared" si="794"/>
        <v>-116</v>
      </c>
      <c r="O3167" s="9">
        <f t="shared" si="795"/>
        <v>-116</v>
      </c>
      <c r="P3167" s="9">
        <f t="shared" si="800"/>
        <v>82</v>
      </c>
      <c r="Q3167" s="9">
        <f t="shared" si="801"/>
        <v>28</v>
      </c>
      <c r="R3167" s="9">
        <f t="shared" si="802"/>
        <v>6</v>
      </c>
      <c r="S3167" s="9">
        <f t="shared" si="803"/>
        <v>30</v>
      </c>
      <c r="T3167" s="9">
        <f t="shared" si="804"/>
        <v>6</v>
      </c>
      <c r="U3167" s="9">
        <f t="shared" si="796"/>
        <v>2296</v>
      </c>
      <c r="V3167" s="9">
        <f t="shared" si="797"/>
        <v>492</v>
      </c>
      <c r="W3167" s="1">
        <f t="shared" si="798"/>
        <v>2460</v>
      </c>
      <c r="X3167" s="1">
        <f t="shared" si="799"/>
        <v>492</v>
      </c>
    </row>
    <row r="3168" spans="9:24">
      <c r="I3168" s="10">
        <f t="shared" si="791"/>
        <v>0</v>
      </c>
      <c r="J3168" s="10">
        <f t="shared" si="792"/>
        <v>0</v>
      </c>
      <c r="K3168" s="10">
        <f t="shared" si="793"/>
        <v>0</v>
      </c>
      <c r="L3168" s="9">
        <f t="shared" si="789"/>
        <v>52</v>
      </c>
      <c r="M3168" s="9">
        <f t="shared" si="790"/>
        <v>68</v>
      </c>
      <c r="N3168" s="9">
        <f t="shared" si="794"/>
        <v>-120</v>
      </c>
      <c r="O3168" s="9">
        <f t="shared" si="795"/>
        <v>-120</v>
      </c>
      <c r="P3168" s="9">
        <f t="shared" si="800"/>
        <v>82</v>
      </c>
      <c r="Q3168" s="9">
        <f t="shared" si="801"/>
        <v>29</v>
      </c>
      <c r="R3168" s="9">
        <f t="shared" si="802"/>
        <v>5</v>
      </c>
      <c r="S3168" s="9">
        <f t="shared" si="803"/>
        <v>31</v>
      </c>
      <c r="T3168" s="9">
        <f t="shared" si="804"/>
        <v>5</v>
      </c>
      <c r="U3168" s="9">
        <f t="shared" si="796"/>
        <v>2378</v>
      </c>
      <c r="V3168" s="9">
        <f t="shared" si="797"/>
        <v>410</v>
      </c>
      <c r="W3168" s="1">
        <f t="shared" si="798"/>
        <v>2542</v>
      </c>
      <c r="X3168" s="1">
        <f t="shared" si="799"/>
        <v>410</v>
      </c>
    </row>
    <row r="3169" spans="9:24">
      <c r="I3169" s="10">
        <f t="shared" si="791"/>
        <v>0</v>
      </c>
      <c r="J3169" s="10">
        <f t="shared" si="792"/>
        <v>0</v>
      </c>
      <c r="K3169" s="10">
        <f t="shared" si="793"/>
        <v>0</v>
      </c>
      <c r="L3169" s="9">
        <f t="shared" si="789"/>
        <v>52</v>
      </c>
      <c r="M3169" s="9">
        <f t="shared" si="790"/>
        <v>72</v>
      </c>
      <c r="N3169" s="9">
        <f t="shared" si="794"/>
        <v>-124</v>
      </c>
      <c r="O3169" s="9">
        <f t="shared" si="795"/>
        <v>-124</v>
      </c>
      <c r="P3169" s="9">
        <f t="shared" si="800"/>
        <v>82</v>
      </c>
      <c r="Q3169" s="9">
        <f t="shared" si="801"/>
        <v>29</v>
      </c>
      <c r="R3169" s="9">
        <f t="shared" si="802"/>
        <v>5</v>
      </c>
      <c r="S3169" s="9">
        <f t="shared" si="803"/>
        <v>31</v>
      </c>
      <c r="T3169" s="9">
        <f t="shared" si="804"/>
        <v>5</v>
      </c>
      <c r="U3169" s="9">
        <f t="shared" si="796"/>
        <v>2378</v>
      </c>
      <c r="V3169" s="9">
        <f t="shared" si="797"/>
        <v>410</v>
      </c>
      <c r="W3169" s="1">
        <f t="shared" si="798"/>
        <v>2542</v>
      </c>
      <c r="X3169" s="1">
        <f t="shared" si="799"/>
        <v>410</v>
      </c>
    </row>
    <row r="3170" spans="9:24">
      <c r="I3170" s="10">
        <f t="shared" si="791"/>
        <v>0</v>
      </c>
      <c r="J3170" s="10">
        <f t="shared" si="792"/>
        <v>0</v>
      </c>
      <c r="K3170" s="10">
        <f t="shared" si="793"/>
        <v>0</v>
      </c>
      <c r="L3170" s="9">
        <f t="shared" si="789"/>
        <v>52</v>
      </c>
      <c r="M3170" s="9">
        <f t="shared" si="790"/>
        <v>76</v>
      </c>
      <c r="N3170" s="9">
        <f t="shared" si="794"/>
        <v>-128</v>
      </c>
      <c r="O3170" s="9">
        <f t="shared" si="795"/>
        <v>-128</v>
      </c>
      <c r="P3170" s="9">
        <f t="shared" si="800"/>
        <v>82</v>
      </c>
      <c r="Q3170" s="9">
        <f t="shared" si="801"/>
        <v>30</v>
      </c>
      <c r="R3170" s="9">
        <f t="shared" si="802"/>
        <v>4</v>
      </c>
      <c r="S3170" s="9">
        <f t="shared" si="803"/>
        <v>33</v>
      </c>
      <c r="T3170" s="9">
        <f t="shared" si="804"/>
        <v>4</v>
      </c>
      <c r="U3170" s="9">
        <f t="shared" si="796"/>
        <v>2460</v>
      </c>
      <c r="V3170" s="9">
        <f t="shared" si="797"/>
        <v>328</v>
      </c>
      <c r="W3170" s="1">
        <f t="shared" si="798"/>
        <v>2706</v>
      </c>
      <c r="X3170" s="1">
        <f t="shared" si="799"/>
        <v>328</v>
      </c>
    </row>
    <row r="3171" spans="9:24">
      <c r="I3171" s="10">
        <f t="shared" si="791"/>
        <v>0</v>
      </c>
      <c r="J3171" s="10">
        <f t="shared" si="792"/>
        <v>0</v>
      </c>
      <c r="K3171" s="10">
        <f t="shared" si="793"/>
        <v>0</v>
      </c>
      <c r="L3171" s="9">
        <f t="shared" si="789"/>
        <v>52</v>
      </c>
      <c r="M3171" s="9">
        <f t="shared" si="790"/>
        <v>80</v>
      </c>
      <c r="N3171" s="9">
        <f t="shared" si="794"/>
        <v>-132</v>
      </c>
      <c r="O3171" s="9">
        <f t="shared" si="795"/>
        <v>-132</v>
      </c>
      <c r="P3171" s="9">
        <f t="shared" si="800"/>
        <v>82</v>
      </c>
      <c r="Q3171" s="9">
        <f t="shared" si="801"/>
        <v>30</v>
      </c>
      <c r="R3171" s="9">
        <f t="shared" si="802"/>
        <v>4</v>
      </c>
      <c r="S3171" s="9">
        <f t="shared" si="803"/>
        <v>33</v>
      </c>
      <c r="T3171" s="9">
        <f t="shared" si="804"/>
        <v>4</v>
      </c>
      <c r="U3171" s="9">
        <f t="shared" si="796"/>
        <v>2460</v>
      </c>
      <c r="V3171" s="9">
        <f t="shared" si="797"/>
        <v>328</v>
      </c>
      <c r="W3171" s="1">
        <f t="shared" si="798"/>
        <v>2706</v>
      </c>
      <c r="X3171" s="1">
        <f t="shared" si="799"/>
        <v>328</v>
      </c>
    </row>
    <row r="3172" spans="9:24">
      <c r="I3172" s="10">
        <f t="shared" si="791"/>
        <v>0</v>
      </c>
      <c r="J3172" s="10">
        <f t="shared" si="792"/>
        <v>0</v>
      </c>
      <c r="K3172" s="10">
        <f t="shared" si="793"/>
        <v>0</v>
      </c>
      <c r="L3172" s="9">
        <f t="shared" si="789"/>
        <v>52</v>
      </c>
      <c r="M3172" s="9">
        <f t="shared" si="790"/>
        <v>84</v>
      </c>
      <c r="N3172" s="9">
        <f t="shared" si="794"/>
        <v>-136</v>
      </c>
      <c r="O3172" s="9">
        <f t="shared" si="795"/>
        <v>-136</v>
      </c>
      <c r="P3172" s="9">
        <f t="shared" si="800"/>
        <v>82</v>
      </c>
      <c r="Q3172" s="9">
        <f t="shared" si="801"/>
        <v>31</v>
      </c>
      <c r="R3172" s="9">
        <f t="shared" si="802"/>
        <v>3</v>
      </c>
      <c r="S3172" s="9">
        <f t="shared" si="803"/>
        <v>34</v>
      </c>
      <c r="T3172" s="9">
        <f t="shared" si="804"/>
        <v>3</v>
      </c>
      <c r="U3172" s="9">
        <f t="shared" si="796"/>
        <v>2542</v>
      </c>
      <c r="V3172" s="9">
        <f t="shared" si="797"/>
        <v>246</v>
      </c>
      <c r="W3172" s="1">
        <f t="shared" si="798"/>
        <v>2788</v>
      </c>
      <c r="X3172" s="1">
        <f t="shared" si="799"/>
        <v>246</v>
      </c>
    </row>
    <row r="3173" spans="9:24">
      <c r="I3173" s="10">
        <f t="shared" si="791"/>
        <v>0</v>
      </c>
      <c r="J3173" s="10">
        <f t="shared" si="792"/>
        <v>0</v>
      </c>
      <c r="K3173" s="10">
        <f t="shared" si="793"/>
        <v>0</v>
      </c>
      <c r="L3173" s="9">
        <f t="shared" si="789"/>
        <v>52</v>
      </c>
      <c r="M3173" s="9">
        <f t="shared" si="790"/>
        <v>88</v>
      </c>
      <c r="N3173" s="9">
        <f t="shared" si="794"/>
        <v>-140</v>
      </c>
      <c r="O3173" s="9">
        <f t="shared" si="795"/>
        <v>-140</v>
      </c>
      <c r="P3173" s="9">
        <f t="shared" si="800"/>
        <v>82</v>
      </c>
      <c r="Q3173" s="9">
        <f t="shared" si="801"/>
        <v>31</v>
      </c>
      <c r="R3173" s="9">
        <f t="shared" si="802"/>
        <v>3</v>
      </c>
      <c r="S3173" s="9">
        <f t="shared" si="803"/>
        <v>34</v>
      </c>
      <c r="T3173" s="9">
        <f t="shared" si="804"/>
        <v>3</v>
      </c>
      <c r="U3173" s="9">
        <f t="shared" si="796"/>
        <v>2542</v>
      </c>
      <c r="V3173" s="9">
        <f t="shared" si="797"/>
        <v>246</v>
      </c>
      <c r="W3173" s="1">
        <f t="shared" si="798"/>
        <v>2788</v>
      </c>
      <c r="X3173" s="1">
        <f t="shared" si="799"/>
        <v>246</v>
      </c>
    </row>
    <row r="3174" spans="9:24">
      <c r="I3174" s="10">
        <f t="shared" si="791"/>
        <v>0</v>
      </c>
      <c r="J3174" s="10">
        <f t="shared" si="792"/>
        <v>0</v>
      </c>
      <c r="K3174" s="10">
        <f t="shared" si="793"/>
        <v>0</v>
      </c>
      <c r="L3174" s="9">
        <f t="shared" si="789"/>
        <v>52</v>
      </c>
      <c r="M3174" s="9">
        <f t="shared" si="790"/>
        <v>92</v>
      </c>
      <c r="N3174" s="9">
        <f t="shared" si="794"/>
        <v>-144</v>
      </c>
      <c r="O3174" s="9">
        <f t="shared" si="795"/>
        <v>-144</v>
      </c>
      <c r="P3174" s="9">
        <f t="shared" si="800"/>
        <v>82</v>
      </c>
      <c r="Q3174" s="9">
        <f t="shared" si="801"/>
        <v>32</v>
      </c>
      <c r="R3174" s="9">
        <f t="shared" si="802"/>
        <v>2</v>
      </c>
      <c r="S3174" s="9">
        <f t="shared" si="803"/>
        <v>35</v>
      </c>
      <c r="T3174" s="9">
        <f t="shared" si="804"/>
        <v>2</v>
      </c>
      <c r="U3174" s="9">
        <f t="shared" si="796"/>
        <v>2624</v>
      </c>
      <c r="V3174" s="9">
        <f t="shared" si="797"/>
        <v>164</v>
      </c>
      <c r="W3174" s="1">
        <f t="shared" si="798"/>
        <v>2870</v>
      </c>
      <c r="X3174" s="1">
        <f t="shared" si="799"/>
        <v>164</v>
      </c>
    </row>
    <row r="3175" spans="9:24">
      <c r="I3175" s="10">
        <f t="shared" si="791"/>
        <v>0</v>
      </c>
      <c r="J3175" s="10">
        <f t="shared" si="792"/>
        <v>0</v>
      </c>
      <c r="K3175" s="10">
        <f t="shared" si="793"/>
        <v>0</v>
      </c>
      <c r="L3175" s="9">
        <f t="shared" si="789"/>
        <v>52</v>
      </c>
      <c r="M3175" s="9">
        <f t="shared" si="790"/>
        <v>96</v>
      </c>
      <c r="N3175" s="9">
        <f t="shared" si="794"/>
        <v>-148</v>
      </c>
      <c r="O3175" s="9">
        <f t="shared" si="795"/>
        <v>-148</v>
      </c>
      <c r="P3175" s="9">
        <f t="shared" si="800"/>
        <v>82</v>
      </c>
      <c r="Q3175" s="9">
        <f t="shared" si="801"/>
        <v>32</v>
      </c>
      <c r="R3175" s="9">
        <f t="shared" si="802"/>
        <v>2</v>
      </c>
      <c r="S3175" s="9">
        <f t="shared" si="803"/>
        <v>35</v>
      </c>
      <c r="T3175" s="9">
        <f t="shared" si="804"/>
        <v>2</v>
      </c>
      <c r="U3175" s="9">
        <f t="shared" si="796"/>
        <v>2624</v>
      </c>
      <c r="V3175" s="9">
        <f t="shared" si="797"/>
        <v>164</v>
      </c>
      <c r="W3175" s="1">
        <f t="shared" si="798"/>
        <v>2870</v>
      </c>
      <c r="X3175" s="1">
        <f t="shared" si="799"/>
        <v>164</v>
      </c>
    </row>
    <row r="3176" spans="9:24">
      <c r="I3176" s="10">
        <f t="shared" si="791"/>
        <v>0</v>
      </c>
      <c r="J3176" s="10">
        <f t="shared" si="792"/>
        <v>0</v>
      </c>
      <c r="K3176" s="10">
        <f t="shared" si="793"/>
        <v>0</v>
      </c>
      <c r="L3176" s="9">
        <f t="shared" si="789"/>
        <v>52</v>
      </c>
      <c r="M3176" s="9">
        <f t="shared" si="790"/>
        <v>100</v>
      </c>
      <c r="N3176" s="9">
        <f t="shared" si="794"/>
        <v>-152</v>
      </c>
      <c r="O3176" s="9">
        <f t="shared" si="795"/>
        <v>-152</v>
      </c>
      <c r="P3176" s="9">
        <f t="shared" si="800"/>
        <v>82</v>
      </c>
      <c r="Q3176" s="9">
        <f t="shared" si="801"/>
        <v>33</v>
      </c>
      <c r="R3176" s="9">
        <f t="shared" si="802"/>
        <v>1</v>
      </c>
      <c r="S3176" s="9">
        <f t="shared" si="803"/>
        <v>36</v>
      </c>
      <c r="T3176" s="9">
        <f t="shared" si="804"/>
        <v>1</v>
      </c>
      <c r="U3176" s="9">
        <f t="shared" si="796"/>
        <v>2706</v>
      </c>
      <c r="V3176" s="9">
        <f t="shared" si="797"/>
        <v>82</v>
      </c>
      <c r="W3176" s="1">
        <f t="shared" si="798"/>
        <v>2952</v>
      </c>
      <c r="X3176" s="1">
        <f t="shared" si="799"/>
        <v>82</v>
      </c>
    </row>
    <row r="3177" spans="9:24">
      <c r="I3177" s="10">
        <f t="shared" si="791"/>
        <v>0</v>
      </c>
      <c r="J3177" s="10">
        <f t="shared" si="792"/>
        <v>0</v>
      </c>
      <c r="K3177" s="10">
        <f t="shared" si="793"/>
        <v>0</v>
      </c>
      <c r="L3177" s="9">
        <f t="shared" si="789"/>
        <v>52</v>
      </c>
      <c r="M3177" s="9">
        <f t="shared" si="790"/>
        <v>104</v>
      </c>
      <c r="N3177" s="9">
        <f t="shared" si="794"/>
        <v>-156</v>
      </c>
      <c r="O3177" s="9">
        <f t="shared" si="795"/>
        <v>-156</v>
      </c>
      <c r="P3177" s="9">
        <f t="shared" si="800"/>
        <v>82</v>
      </c>
      <c r="Q3177" s="9">
        <f t="shared" si="801"/>
        <v>33</v>
      </c>
      <c r="R3177" s="9">
        <f t="shared" si="802"/>
        <v>1</v>
      </c>
      <c r="S3177" s="9">
        <f t="shared" si="803"/>
        <v>36</v>
      </c>
      <c r="T3177" s="9">
        <f t="shared" si="804"/>
        <v>1</v>
      </c>
      <c r="U3177" s="9">
        <f t="shared" si="796"/>
        <v>2706</v>
      </c>
      <c r="V3177" s="9">
        <f t="shared" si="797"/>
        <v>82</v>
      </c>
      <c r="W3177" s="1">
        <f t="shared" si="798"/>
        <v>2952</v>
      </c>
      <c r="X3177" s="1">
        <f t="shared" si="799"/>
        <v>82</v>
      </c>
    </row>
    <row r="3178" spans="9:24">
      <c r="I3178" s="10">
        <f t="shared" si="791"/>
        <v>0</v>
      </c>
      <c r="J3178" s="10">
        <f t="shared" si="792"/>
        <v>0</v>
      </c>
      <c r="K3178" s="10">
        <f t="shared" si="793"/>
        <v>0</v>
      </c>
      <c r="L3178" s="9">
        <f t="shared" ref="L3178:L3241" si="805">L3115-4</f>
        <v>52</v>
      </c>
      <c r="M3178" s="9">
        <f t="shared" si="790"/>
        <v>108</v>
      </c>
      <c r="N3178" s="9">
        <f t="shared" si="794"/>
        <v>-160</v>
      </c>
      <c r="O3178" s="9">
        <f t="shared" si="795"/>
        <v>-160</v>
      </c>
      <c r="P3178" s="9">
        <f t="shared" si="800"/>
        <v>82</v>
      </c>
      <c r="Q3178" s="9">
        <f t="shared" si="801"/>
        <v>34</v>
      </c>
      <c r="R3178" s="9">
        <f t="shared" si="802"/>
        <v>0</v>
      </c>
      <c r="S3178" s="9">
        <f t="shared" si="803"/>
        <v>37</v>
      </c>
      <c r="T3178" s="9">
        <f t="shared" si="804"/>
        <v>0</v>
      </c>
      <c r="U3178" s="9">
        <f t="shared" si="796"/>
        <v>2788</v>
      </c>
      <c r="V3178" s="9">
        <f t="shared" si="797"/>
        <v>0</v>
      </c>
      <c r="W3178" s="1">
        <f t="shared" si="798"/>
        <v>3034</v>
      </c>
      <c r="X3178" s="1">
        <f t="shared" si="799"/>
        <v>0</v>
      </c>
    </row>
    <row r="3179" spans="9:24">
      <c r="I3179" s="10">
        <f t="shared" si="791"/>
        <v>0</v>
      </c>
      <c r="J3179" s="10">
        <f t="shared" si="792"/>
        <v>0</v>
      </c>
      <c r="K3179" s="10">
        <f t="shared" si="793"/>
        <v>0</v>
      </c>
      <c r="L3179" s="9">
        <f t="shared" si="805"/>
        <v>52</v>
      </c>
      <c r="M3179" s="9">
        <f t="shared" si="790"/>
        <v>112</v>
      </c>
      <c r="N3179" s="9">
        <f t="shared" si="794"/>
        <v>-164</v>
      </c>
      <c r="O3179" s="9">
        <f t="shared" si="795"/>
        <v>-164</v>
      </c>
      <c r="P3179" s="9">
        <f t="shared" si="800"/>
        <v>82</v>
      </c>
      <c r="Q3179" s="9">
        <f t="shared" si="801"/>
        <v>34</v>
      </c>
      <c r="R3179" s="9">
        <f t="shared" si="802"/>
        <v>0</v>
      </c>
      <c r="S3179" s="9">
        <f t="shared" si="803"/>
        <v>37</v>
      </c>
      <c r="T3179" s="9">
        <f t="shared" si="804"/>
        <v>0</v>
      </c>
      <c r="U3179" s="9">
        <f t="shared" si="796"/>
        <v>2788</v>
      </c>
      <c r="V3179" s="9">
        <f t="shared" si="797"/>
        <v>0</v>
      </c>
      <c r="W3179" s="1">
        <f t="shared" si="798"/>
        <v>3034</v>
      </c>
      <c r="X3179" s="1">
        <f t="shared" si="799"/>
        <v>0</v>
      </c>
    </row>
    <row r="3180" spans="9:24">
      <c r="I3180" s="10">
        <f t="shared" si="791"/>
        <v>0</v>
      </c>
      <c r="J3180" s="10">
        <f t="shared" si="792"/>
        <v>0</v>
      </c>
      <c r="K3180" s="10">
        <f t="shared" si="793"/>
        <v>0</v>
      </c>
      <c r="L3180" s="9">
        <f t="shared" si="805"/>
        <v>52</v>
      </c>
      <c r="M3180" s="9">
        <f t="shared" si="790"/>
        <v>116</v>
      </c>
      <c r="N3180" s="9">
        <f t="shared" si="794"/>
        <v>-168</v>
      </c>
      <c r="O3180" s="9">
        <f t="shared" si="795"/>
        <v>-168</v>
      </c>
      <c r="P3180" s="9">
        <f t="shared" si="800"/>
        <v>82</v>
      </c>
      <c r="Q3180" s="9">
        <f t="shared" si="801"/>
        <v>35</v>
      </c>
      <c r="R3180" s="9">
        <f t="shared" si="802"/>
        <v>-1</v>
      </c>
      <c r="S3180" s="9">
        <f t="shared" si="803"/>
        <v>38</v>
      </c>
      <c r="T3180" s="9">
        <f t="shared" si="804"/>
        <v>-2</v>
      </c>
      <c r="U3180" s="9">
        <f t="shared" si="796"/>
        <v>2870</v>
      </c>
      <c r="V3180" s="9">
        <f t="shared" si="797"/>
        <v>-82</v>
      </c>
      <c r="W3180" s="1">
        <f t="shared" si="798"/>
        <v>3116</v>
      </c>
      <c r="X3180" s="1">
        <f t="shared" si="799"/>
        <v>-164</v>
      </c>
    </row>
    <row r="3181" spans="9:24">
      <c r="I3181" s="10">
        <f t="shared" si="791"/>
        <v>0</v>
      </c>
      <c r="J3181" s="10">
        <f t="shared" si="792"/>
        <v>0</v>
      </c>
      <c r="K3181" s="10">
        <f t="shared" si="793"/>
        <v>0</v>
      </c>
      <c r="L3181" s="9">
        <f t="shared" si="805"/>
        <v>52</v>
      </c>
      <c r="M3181" s="9">
        <f t="shared" si="790"/>
        <v>120</v>
      </c>
      <c r="N3181" s="9">
        <f t="shared" si="794"/>
        <v>-172</v>
      </c>
      <c r="O3181" s="9">
        <f t="shared" si="795"/>
        <v>-172</v>
      </c>
      <c r="P3181" s="9">
        <f t="shared" si="800"/>
        <v>82</v>
      </c>
      <c r="Q3181" s="9">
        <f t="shared" si="801"/>
        <v>35</v>
      </c>
      <c r="R3181" s="9">
        <f t="shared" si="802"/>
        <v>-1</v>
      </c>
      <c r="S3181" s="9">
        <f t="shared" si="803"/>
        <v>38</v>
      </c>
      <c r="T3181" s="9">
        <f t="shared" si="804"/>
        <v>-2</v>
      </c>
      <c r="U3181" s="9">
        <f t="shared" si="796"/>
        <v>2870</v>
      </c>
      <c r="V3181" s="9">
        <f t="shared" si="797"/>
        <v>-82</v>
      </c>
      <c r="W3181" s="1">
        <f t="shared" si="798"/>
        <v>3116</v>
      </c>
      <c r="X3181" s="1">
        <f t="shared" si="799"/>
        <v>-164</v>
      </c>
    </row>
    <row r="3182" spans="9:24">
      <c r="I3182" s="10">
        <f t="shared" si="791"/>
        <v>0</v>
      </c>
      <c r="J3182" s="10">
        <f t="shared" si="792"/>
        <v>0</v>
      </c>
      <c r="K3182" s="10">
        <f t="shared" si="793"/>
        <v>0</v>
      </c>
      <c r="L3182" s="9">
        <f t="shared" si="805"/>
        <v>52</v>
      </c>
      <c r="M3182" s="9">
        <f t="shared" si="790"/>
        <v>124</v>
      </c>
      <c r="N3182" s="9">
        <f t="shared" si="794"/>
        <v>-176</v>
      </c>
      <c r="O3182" s="9">
        <f t="shared" si="795"/>
        <v>-176</v>
      </c>
      <c r="P3182" s="9">
        <f t="shared" si="800"/>
        <v>82</v>
      </c>
      <c r="Q3182" s="9">
        <f t="shared" si="801"/>
        <v>36</v>
      </c>
      <c r="R3182" s="9">
        <f t="shared" si="802"/>
        <v>-2</v>
      </c>
      <c r="S3182" s="9">
        <f t="shared" si="803"/>
        <v>39</v>
      </c>
      <c r="T3182" s="9">
        <f t="shared" si="804"/>
        <v>-3</v>
      </c>
      <c r="U3182" s="9">
        <f t="shared" si="796"/>
        <v>2952</v>
      </c>
      <c r="V3182" s="9">
        <f t="shared" si="797"/>
        <v>-164</v>
      </c>
      <c r="W3182" s="1">
        <f t="shared" si="798"/>
        <v>3198</v>
      </c>
      <c r="X3182" s="1">
        <f t="shared" si="799"/>
        <v>-246</v>
      </c>
    </row>
    <row r="3183" spans="9:24">
      <c r="I3183" s="10">
        <f t="shared" si="791"/>
        <v>0</v>
      </c>
      <c r="J3183" s="10">
        <f t="shared" si="792"/>
        <v>0</v>
      </c>
      <c r="K3183" s="10">
        <f t="shared" si="793"/>
        <v>0</v>
      </c>
      <c r="L3183" s="9">
        <f t="shared" si="805"/>
        <v>52</v>
      </c>
      <c r="M3183" s="9">
        <f t="shared" si="790"/>
        <v>128</v>
      </c>
      <c r="N3183" s="9">
        <f t="shared" si="794"/>
        <v>-180</v>
      </c>
      <c r="O3183" s="9">
        <f t="shared" si="795"/>
        <v>-180</v>
      </c>
      <c r="P3183" s="9">
        <f t="shared" si="800"/>
        <v>82</v>
      </c>
      <c r="Q3183" s="9">
        <f t="shared" si="801"/>
        <v>36</v>
      </c>
      <c r="R3183" s="9">
        <f t="shared" si="802"/>
        <v>-2</v>
      </c>
      <c r="S3183" s="9">
        <f t="shared" si="803"/>
        <v>39</v>
      </c>
      <c r="T3183" s="9">
        <f t="shared" si="804"/>
        <v>-3</v>
      </c>
      <c r="U3183" s="9">
        <f t="shared" si="796"/>
        <v>2952</v>
      </c>
      <c r="V3183" s="9">
        <f t="shared" si="797"/>
        <v>-164</v>
      </c>
      <c r="W3183" s="1">
        <f t="shared" si="798"/>
        <v>3198</v>
      </c>
      <c r="X3183" s="1">
        <f t="shared" si="799"/>
        <v>-246</v>
      </c>
    </row>
    <row r="3184" spans="9:24">
      <c r="I3184" s="10">
        <f t="shared" si="791"/>
        <v>0</v>
      </c>
      <c r="J3184" s="10">
        <f t="shared" si="792"/>
        <v>0</v>
      </c>
      <c r="K3184" s="10">
        <f t="shared" si="793"/>
        <v>0</v>
      </c>
      <c r="L3184" s="9">
        <f t="shared" si="805"/>
        <v>52</v>
      </c>
      <c r="M3184" s="9">
        <f t="shared" si="790"/>
        <v>132</v>
      </c>
      <c r="N3184" s="9">
        <f t="shared" si="794"/>
        <v>-184</v>
      </c>
      <c r="O3184" s="9">
        <f t="shared" si="795"/>
        <v>-184</v>
      </c>
      <c r="P3184" s="9">
        <f t="shared" si="800"/>
        <v>82</v>
      </c>
      <c r="Q3184" s="9">
        <f t="shared" si="801"/>
        <v>37</v>
      </c>
      <c r="R3184" s="9">
        <f t="shared" si="802"/>
        <v>-3</v>
      </c>
      <c r="S3184" s="9">
        <f t="shared" si="803"/>
        <v>40</v>
      </c>
      <c r="T3184" s="9">
        <f t="shared" si="804"/>
        <v>-4</v>
      </c>
      <c r="U3184" s="9">
        <f t="shared" si="796"/>
        <v>3034</v>
      </c>
      <c r="V3184" s="9">
        <f t="shared" si="797"/>
        <v>-246</v>
      </c>
      <c r="W3184" s="1">
        <f t="shared" si="798"/>
        <v>3280</v>
      </c>
      <c r="X3184" s="1">
        <f t="shared" si="799"/>
        <v>-328</v>
      </c>
    </row>
    <row r="3185" spans="9:24">
      <c r="I3185" s="10">
        <f t="shared" si="791"/>
        <v>0</v>
      </c>
      <c r="J3185" s="10">
        <f t="shared" si="792"/>
        <v>0</v>
      </c>
      <c r="K3185" s="10">
        <f t="shared" si="793"/>
        <v>0</v>
      </c>
      <c r="L3185" s="9">
        <f t="shared" si="805"/>
        <v>52</v>
      </c>
      <c r="M3185" s="9">
        <f t="shared" si="790"/>
        <v>136</v>
      </c>
      <c r="N3185" s="9">
        <f t="shared" si="794"/>
        <v>-188</v>
      </c>
      <c r="O3185" s="9">
        <f t="shared" si="795"/>
        <v>-188</v>
      </c>
      <c r="P3185" s="9">
        <f t="shared" si="800"/>
        <v>82</v>
      </c>
      <c r="Q3185" s="9">
        <f t="shared" si="801"/>
        <v>37</v>
      </c>
      <c r="R3185" s="9">
        <f t="shared" si="802"/>
        <v>-3</v>
      </c>
      <c r="S3185" s="9">
        <f t="shared" si="803"/>
        <v>40</v>
      </c>
      <c r="T3185" s="9">
        <f t="shared" si="804"/>
        <v>-4</v>
      </c>
      <c r="U3185" s="9">
        <f t="shared" si="796"/>
        <v>3034</v>
      </c>
      <c r="V3185" s="9">
        <f t="shared" si="797"/>
        <v>-246</v>
      </c>
      <c r="W3185" s="1">
        <f t="shared" si="798"/>
        <v>3280</v>
      </c>
      <c r="X3185" s="1">
        <f t="shared" si="799"/>
        <v>-328</v>
      </c>
    </row>
    <row r="3186" spans="9:24">
      <c r="I3186" s="10">
        <f t="shared" si="791"/>
        <v>0</v>
      </c>
      <c r="J3186" s="10">
        <f t="shared" si="792"/>
        <v>0</v>
      </c>
      <c r="K3186" s="10">
        <f t="shared" si="793"/>
        <v>0</v>
      </c>
      <c r="L3186" s="9">
        <f t="shared" si="805"/>
        <v>52</v>
      </c>
      <c r="M3186" s="9">
        <f t="shared" si="790"/>
        <v>140</v>
      </c>
      <c r="N3186" s="9">
        <f t="shared" si="794"/>
        <v>-192</v>
      </c>
      <c r="O3186" s="9">
        <f t="shared" si="795"/>
        <v>-192</v>
      </c>
      <c r="P3186" s="9">
        <f t="shared" si="800"/>
        <v>82</v>
      </c>
      <c r="Q3186" s="9">
        <f t="shared" si="801"/>
        <v>38</v>
      </c>
      <c r="R3186" s="9">
        <f t="shared" si="802"/>
        <v>-4</v>
      </c>
      <c r="S3186" s="9">
        <f t="shared" si="803"/>
        <v>41</v>
      </c>
      <c r="T3186" s="9">
        <f t="shared" si="804"/>
        <v>-5</v>
      </c>
      <c r="U3186" s="9">
        <f t="shared" si="796"/>
        <v>3116</v>
      </c>
      <c r="V3186" s="9">
        <f t="shared" si="797"/>
        <v>-328</v>
      </c>
      <c r="W3186" s="1">
        <f t="shared" si="798"/>
        <v>3362</v>
      </c>
      <c r="X3186" s="1">
        <f t="shared" si="799"/>
        <v>-410</v>
      </c>
    </row>
    <row r="3187" spans="9:24">
      <c r="I3187" s="10">
        <f t="shared" si="791"/>
        <v>0</v>
      </c>
      <c r="J3187" s="10">
        <f t="shared" si="792"/>
        <v>0</v>
      </c>
      <c r="K3187" s="10">
        <f t="shared" si="793"/>
        <v>0</v>
      </c>
      <c r="L3187" s="9">
        <f t="shared" si="805"/>
        <v>52</v>
      </c>
      <c r="M3187" s="9">
        <f t="shared" si="790"/>
        <v>144</v>
      </c>
      <c r="N3187" s="9">
        <f t="shared" si="794"/>
        <v>-196</v>
      </c>
      <c r="O3187" s="9">
        <f t="shared" si="795"/>
        <v>-196</v>
      </c>
      <c r="P3187" s="9">
        <f t="shared" si="800"/>
        <v>82</v>
      </c>
      <c r="Q3187" s="9">
        <f t="shared" si="801"/>
        <v>38</v>
      </c>
      <c r="R3187" s="9">
        <f t="shared" si="802"/>
        <v>-4</v>
      </c>
      <c r="S3187" s="9">
        <f t="shared" si="803"/>
        <v>41</v>
      </c>
      <c r="T3187" s="9">
        <f t="shared" si="804"/>
        <v>-5</v>
      </c>
      <c r="U3187" s="9">
        <f t="shared" si="796"/>
        <v>3116</v>
      </c>
      <c r="V3187" s="9">
        <f t="shared" si="797"/>
        <v>-328</v>
      </c>
      <c r="W3187" s="1">
        <f t="shared" si="798"/>
        <v>3362</v>
      </c>
      <c r="X3187" s="1">
        <f t="shared" si="799"/>
        <v>-410</v>
      </c>
    </row>
    <row r="3188" spans="9:24">
      <c r="I3188" s="10">
        <f t="shared" si="791"/>
        <v>0</v>
      </c>
      <c r="J3188" s="10">
        <f t="shared" si="792"/>
        <v>0</v>
      </c>
      <c r="K3188" s="10">
        <f t="shared" si="793"/>
        <v>0</v>
      </c>
      <c r="L3188" s="9">
        <f t="shared" si="805"/>
        <v>52</v>
      </c>
      <c r="M3188" s="9">
        <f t="shared" si="790"/>
        <v>148</v>
      </c>
      <c r="N3188" s="9">
        <f t="shared" si="794"/>
        <v>-200</v>
      </c>
      <c r="O3188" s="9">
        <f t="shared" si="795"/>
        <v>-200</v>
      </c>
      <c r="P3188" s="9">
        <f t="shared" si="800"/>
        <v>82</v>
      </c>
      <c r="Q3188" s="9">
        <f t="shared" si="801"/>
        <v>39</v>
      </c>
      <c r="R3188" s="9">
        <f t="shared" si="802"/>
        <v>-5</v>
      </c>
      <c r="S3188" s="9">
        <f t="shared" si="803"/>
        <v>42</v>
      </c>
      <c r="T3188" s="9">
        <f t="shared" si="804"/>
        <v>-6</v>
      </c>
      <c r="U3188" s="9">
        <f t="shared" si="796"/>
        <v>3198</v>
      </c>
      <c r="V3188" s="9">
        <f t="shared" si="797"/>
        <v>-410</v>
      </c>
      <c r="W3188" s="1">
        <f t="shared" si="798"/>
        <v>3444</v>
      </c>
      <c r="X3188" s="1">
        <f t="shared" si="799"/>
        <v>-492</v>
      </c>
    </row>
    <row r="3189" spans="9:24">
      <c r="I3189" s="10">
        <f t="shared" si="791"/>
        <v>0</v>
      </c>
      <c r="J3189" s="10">
        <f t="shared" si="792"/>
        <v>0</v>
      </c>
      <c r="K3189" s="10">
        <f t="shared" si="793"/>
        <v>0</v>
      </c>
      <c r="L3189" s="9">
        <f t="shared" si="805"/>
        <v>52</v>
      </c>
      <c r="M3189" s="9">
        <f t="shared" si="790"/>
        <v>152</v>
      </c>
      <c r="N3189" s="9">
        <f t="shared" si="794"/>
        <v>-204</v>
      </c>
      <c r="O3189" s="9">
        <f t="shared" si="795"/>
        <v>-204</v>
      </c>
      <c r="P3189" s="9">
        <f t="shared" si="800"/>
        <v>82</v>
      </c>
      <c r="Q3189" s="9">
        <f t="shared" si="801"/>
        <v>39</v>
      </c>
      <c r="R3189" s="9">
        <f t="shared" si="802"/>
        <v>-5</v>
      </c>
      <c r="S3189" s="9">
        <f t="shared" si="803"/>
        <v>42</v>
      </c>
      <c r="T3189" s="9">
        <f t="shared" si="804"/>
        <v>-6</v>
      </c>
      <c r="U3189" s="9">
        <f t="shared" si="796"/>
        <v>3198</v>
      </c>
      <c r="V3189" s="9">
        <f t="shared" si="797"/>
        <v>-410</v>
      </c>
      <c r="W3189" s="1">
        <f t="shared" si="798"/>
        <v>3444</v>
      </c>
      <c r="X3189" s="1">
        <f t="shared" si="799"/>
        <v>-492</v>
      </c>
    </row>
    <row r="3190" spans="9:24">
      <c r="I3190" s="10">
        <f t="shared" si="791"/>
        <v>0</v>
      </c>
      <c r="J3190" s="10">
        <f t="shared" si="792"/>
        <v>0</v>
      </c>
      <c r="K3190" s="10">
        <f t="shared" si="793"/>
        <v>0</v>
      </c>
      <c r="L3190" s="9">
        <f t="shared" si="805"/>
        <v>52</v>
      </c>
      <c r="M3190" s="9">
        <f t="shared" si="790"/>
        <v>156</v>
      </c>
      <c r="N3190" s="9">
        <f t="shared" si="794"/>
        <v>-208</v>
      </c>
      <c r="O3190" s="9">
        <f t="shared" si="795"/>
        <v>-208</v>
      </c>
      <c r="P3190" s="9">
        <f t="shared" si="800"/>
        <v>82</v>
      </c>
      <c r="Q3190" s="9">
        <f t="shared" si="801"/>
        <v>40</v>
      </c>
      <c r="R3190" s="9">
        <f t="shared" si="802"/>
        <v>-6</v>
      </c>
      <c r="S3190" s="9">
        <f t="shared" si="803"/>
        <v>44</v>
      </c>
      <c r="T3190" s="9">
        <f t="shared" si="804"/>
        <v>-7</v>
      </c>
      <c r="U3190" s="9">
        <f t="shared" si="796"/>
        <v>3280</v>
      </c>
      <c r="V3190" s="9">
        <f t="shared" si="797"/>
        <v>-492</v>
      </c>
      <c r="W3190" s="1">
        <f t="shared" si="798"/>
        <v>3608</v>
      </c>
      <c r="X3190" s="1">
        <f t="shared" si="799"/>
        <v>-574</v>
      </c>
    </row>
    <row r="3191" spans="9:24">
      <c r="I3191" s="10">
        <f t="shared" si="791"/>
        <v>0</v>
      </c>
      <c r="J3191" s="10">
        <f t="shared" si="792"/>
        <v>0</v>
      </c>
      <c r="K3191" s="10">
        <f t="shared" si="793"/>
        <v>0</v>
      </c>
      <c r="L3191" s="9">
        <f t="shared" si="805"/>
        <v>52</v>
      </c>
      <c r="M3191" s="9">
        <f t="shared" si="790"/>
        <v>160</v>
      </c>
      <c r="N3191" s="9">
        <f t="shared" si="794"/>
        <v>-212</v>
      </c>
      <c r="O3191" s="9">
        <f t="shared" si="795"/>
        <v>-212</v>
      </c>
      <c r="P3191" s="9">
        <f t="shared" si="800"/>
        <v>82</v>
      </c>
      <c r="Q3191" s="9">
        <f t="shared" si="801"/>
        <v>40</v>
      </c>
      <c r="R3191" s="9">
        <f t="shared" si="802"/>
        <v>-6</v>
      </c>
      <c r="S3191" s="9">
        <f t="shared" si="803"/>
        <v>44</v>
      </c>
      <c r="T3191" s="9">
        <f t="shared" si="804"/>
        <v>-7</v>
      </c>
      <c r="U3191" s="9">
        <f t="shared" si="796"/>
        <v>3280</v>
      </c>
      <c r="V3191" s="9">
        <f t="shared" si="797"/>
        <v>-492</v>
      </c>
      <c r="W3191" s="1">
        <f t="shared" si="798"/>
        <v>3608</v>
      </c>
      <c r="X3191" s="1">
        <f t="shared" si="799"/>
        <v>-574</v>
      </c>
    </row>
    <row r="3192" spans="9:24">
      <c r="I3192" s="10">
        <f t="shared" si="791"/>
        <v>0</v>
      </c>
      <c r="J3192" s="10">
        <f t="shared" si="792"/>
        <v>0</v>
      </c>
      <c r="K3192" s="10">
        <f t="shared" si="793"/>
        <v>0</v>
      </c>
      <c r="L3192" s="9">
        <f t="shared" si="805"/>
        <v>52</v>
      </c>
      <c r="M3192" s="9">
        <f t="shared" si="790"/>
        <v>164</v>
      </c>
      <c r="N3192" s="9">
        <f t="shared" si="794"/>
        <v>-216</v>
      </c>
      <c r="O3192" s="9">
        <f t="shared" si="795"/>
        <v>-216</v>
      </c>
      <c r="P3192" s="9">
        <f t="shared" si="800"/>
        <v>82</v>
      </c>
      <c r="Q3192" s="9">
        <f t="shared" si="801"/>
        <v>41</v>
      </c>
      <c r="R3192" s="9">
        <f t="shared" si="802"/>
        <v>-7</v>
      </c>
      <c r="S3192" s="9">
        <f t="shared" si="803"/>
        <v>45</v>
      </c>
      <c r="T3192" s="9">
        <f t="shared" si="804"/>
        <v>-8</v>
      </c>
      <c r="U3192" s="9">
        <f t="shared" si="796"/>
        <v>3362</v>
      </c>
      <c r="V3192" s="9">
        <f t="shared" si="797"/>
        <v>-574</v>
      </c>
      <c r="W3192" s="1">
        <f t="shared" si="798"/>
        <v>3690</v>
      </c>
      <c r="X3192" s="1">
        <f t="shared" si="799"/>
        <v>-656</v>
      </c>
    </row>
    <row r="3193" spans="9:24">
      <c r="I3193" s="10">
        <f t="shared" si="791"/>
        <v>0</v>
      </c>
      <c r="J3193" s="10">
        <f t="shared" si="792"/>
        <v>0</v>
      </c>
      <c r="K3193" s="10">
        <f t="shared" si="793"/>
        <v>0</v>
      </c>
      <c r="L3193" s="9">
        <f t="shared" si="805"/>
        <v>52</v>
      </c>
      <c r="M3193" s="9">
        <f t="shared" si="790"/>
        <v>168</v>
      </c>
      <c r="N3193" s="9">
        <f t="shared" si="794"/>
        <v>-220</v>
      </c>
      <c r="O3193" s="9">
        <f t="shared" si="795"/>
        <v>-220</v>
      </c>
      <c r="P3193" s="9">
        <f t="shared" si="800"/>
        <v>82</v>
      </c>
      <c r="Q3193" s="9">
        <f t="shared" si="801"/>
        <v>41</v>
      </c>
      <c r="R3193" s="9">
        <f t="shared" si="802"/>
        <v>-7</v>
      </c>
      <c r="S3193" s="9">
        <f t="shared" si="803"/>
        <v>45</v>
      </c>
      <c r="T3193" s="9">
        <f t="shared" si="804"/>
        <v>-8</v>
      </c>
      <c r="U3193" s="9">
        <f t="shared" si="796"/>
        <v>3362</v>
      </c>
      <c r="V3193" s="9">
        <f t="shared" si="797"/>
        <v>-574</v>
      </c>
      <c r="W3193" s="1">
        <f t="shared" si="798"/>
        <v>3690</v>
      </c>
      <c r="X3193" s="1">
        <f t="shared" si="799"/>
        <v>-656</v>
      </c>
    </row>
    <row r="3194" spans="9:24">
      <c r="I3194" s="10">
        <f t="shared" si="791"/>
        <v>0</v>
      </c>
      <c r="J3194" s="10">
        <f t="shared" si="792"/>
        <v>0</v>
      </c>
      <c r="K3194" s="10">
        <f t="shared" si="793"/>
        <v>0</v>
      </c>
      <c r="L3194" s="9">
        <f t="shared" si="805"/>
        <v>52</v>
      </c>
      <c r="M3194" s="9">
        <f t="shared" si="790"/>
        <v>172</v>
      </c>
      <c r="N3194" s="9">
        <f t="shared" si="794"/>
        <v>-224</v>
      </c>
      <c r="O3194" s="9">
        <f t="shared" si="795"/>
        <v>-224</v>
      </c>
      <c r="P3194" s="9">
        <f t="shared" si="800"/>
        <v>82</v>
      </c>
      <c r="Q3194" s="9">
        <f t="shared" si="801"/>
        <v>42</v>
      </c>
      <c r="R3194" s="9">
        <f t="shared" si="802"/>
        <v>-8</v>
      </c>
      <c r="S3194" s="9">
        <f t="shared" si="803"/>
        <v>46</v>
      </c>
      <c r="T3194" s="9">
        <f t="shared" si="804"/>
        <v>-9</v>
      </c>
      <c r="U3194" s="9">
        <f t="shared" si="796"/>
        <v>3444</v>
      </c>
      <c r="V3194" s="9">
        <f t="shared" si="797"/>
        <v>-656</v>
      </c>
      <c r="W3194" s="1">
        <f t="shared" si="798"/>
        <v>3772</v>
      </c>
      <c r="X3194" s="1">
        <f t="shared" si="799"/>
        <v>-738</v>
      </c>
    </row>
    <row r="3195" spans="9:24">
      <c r="I3195" s="10">
        <f t="shared" si="791"/>
        <v>0</v>
      </c>
      <c r="J3195" s="10">
        <f t="shared" si="792"/>
        <v>0</v>
      </c>
      <c r="K3195" s="10">
        <f t="shared" si="793"/>
        <v>0</v>
      </c>
      <c r="L3195" s="9">
        <f t="shared" si="805"/>
        <v>52</v>
      </c>
      <c r="M3195" s="9">
        <f t="shared" si="790"/>
        <v>176</v>
      </c>
      <c r="N3195" s="9">
        <f t="shared" si="794"/>
        <v>-228</v>
      </c>
      <c r="O3195" s="9">
        <f t="shared" si="795"/>
        <v>-228</v>
      </c>
      <c r="P3195" s="9">
        <f t="shared" si="800"/>
        <v>82</v>
      </c>
      <c r="Q3195" s="9">
        <f t="shared" si="801"/>
        <v>42</v>
      </c>
      <c r="R3195" s="9">
        <f t="shared" si="802"/>
        <v>-8</v>
      </c>
      <c r="S3195" s="9">
        <f t="shared" si="803"/>
        <v>46</v>
      </c>
      <c r="T3195" s="9">
        <f t="shared" si="804"/>
        <v>-9</v>
      </c>
      <c r="U3195" s="9">
        <f t="shared" si="796"/>
        <v>3444</v>
      </c>
      <c r="V3195" s="9">
        <f t="shared" si="797"/>
        <v>-656</v>
      </c>
      <c r="W3195" s="1">
        <f t="shared" si="798"/>
        <v>3772</v>
      </c>
      <c r="X3195" s="1">
        <f t="shared" si="799"/>
        <v>-738</v>
      </c>
    </row>
    <row r="3196" spans="9:24">
      <c r="I3196" s="10">
        <f t="shared" si="791"/>
        <v>0</v>
      </c>
      <c r="J3196" s="10">
        <f t="shared" si="792"/>
        <v>0</v>
      </c>
      <c r="K3196" s="10">
        <f t="shared" si="793"/>
        <v>0</v>
      </c>
      <c r="L3196" s="9">
        <f t="shared" si="805"/>
        <v>52</v>
      </c>
      <c r="M3196" s="9">
        <f t="shared" si="790"/>
        <v>180</v>
      </c>
      <c r="N3196" s="9">
        <f t="shared" si="794"/>
        <v>-232</v>
      </c>
      <c r="O3196" s="9">
        <f t="shared" si="795"/>
        <v>-232</v>
      </c>
      <c r="P3196" s="9">
        <f t="shared" si="800"/>
        <v>82</v>
      </c>
      <c r="Q3196" s="9">
        <f t="shared" si="801"/>
        <v>43</v>
      </c>
      <c r="R3196" s="9">
        <f t="shared" si="802"/>
        <v>-9</v>
      </c>
      <c r="S3196" s="9">
        <f t="shared" si="803"/>
        <v>47</v>
      </c>
      <c r="T3196" s="9">
        <f t="shared" si="804"/>
        <v>-10</v>
      </c>
      <c r="U3196" s="9">
        <f t="shared" si="796"/>
        <v>3526</v>
      </c>
      <c r="V3196" s="9">
        <f t="shared" si="797"/>
        <v>-738</v>
      </c>
      <c r="W3196" s="1">
        <f t="shared" si="798"/>
        <v>3854</v>
      </c>
      <c r="X3196" s="1">
        <f t="shared" si="799"/>
        <v>-820</v>
      </c>
    </row>
    <row r="3197" spans="9:24">
      <c r="I3197" s="10">
        <f t="shared" si="791"/>
        <v>0</v>
      </c>
      <c r="J3197" s="10">
        <f t="shared" si="792"/>
        <v>0</v>
      </c>
      <c r="K3197" s="10">
        <f t="shared" si="793"/>
        <v>0</v>
      </c>
      <c r="L3197" s="9">
        <f t="shared" si="805"/>
        <v>52</v>
      </c>
      <c r="M3197" s="9">
        <f t="shared" si="790"/>
        <v>184</v>
      </c>
      <c r="N3197" s="9">
        <f t="shared" si="794"/>
        <v>-236</v>
      </c>
      <c r="O3197" s="9">
        <f t="shared" si="795"/>
        <v>-236</v>
      </c>
      <c r="P3197" s="9">
        <f t="shared" si="800"/>
        <v>82</v>
      </c>
      <c r="Q3197" s="9">
        <f t="shared" si="801"/>
        <v>43</v>
      </c>
      <c r="R3197" s="9">
        <f t="shared" si="802"/>
        <v>-9</v>
      </c>
      <c r="S3197" s="9">
        <f t="shared" si="803"/>
        <v>47</v>
      </c>
      <c r="T3197" s="9">
        <f t="shared" si="804"/>
        <v>-10</v>
      </c>
      <c r="U3197" s="9">
        <f t="shared" si="796"/>
        <v>3526</v>
      </c>
      <c r="V3197" s="9">
        <f t="shared" si="797"/>
        <v>-738</v>
      </c>
      <c r="W3197" s="1">
        <f t="shared" si="798"/>
        <v>3854</v>
      </c>
      <c r="X3197" s="1">
        <f t="shared" si="799"/>
        <v>-820</v>
      </c>
    </row>
    <row r="3198" spans="9:24">
      <c r="I3198" s="10">
        <f t="shared" si="791"/>
        <v>0</v>
      </c>
      <c r="J3198" s="10">
        <f t="shared" si="792"/>
        <v>0</v>
      </c>
      <c r="K3198" s="10">
        <f t="shared" si="793"/>
        <v>0</v>
      </c>
      <c r="L3198" s="9">
        <f t="shared" si="805"/>
        <v>52</v>
      </c>
      <c r="M3198" s="9">
        <f t="shared" si="790"/>
        <v>188</v>
      </c>
      <c r="N3198" s="9">
        <f t="shared" si="794"/>
        <v>-240</v>
      </c>
      <c r="O3198" s="9">
        <f t="shared" si="795"/>
        <v>-240</v>
      </c>
      <c r="P3198" s="9">
        <f t="shared" si="800"/>
        <v>82</v>
      </c>
      <c r="Q3198" s="9">
        <f t="shared" si="801"/>
        <v>44</v>
      </c>
      <c r="R3198" s="9">
        <f t="shared" si="802"/>
        <v>-10</v>
      </c>
      <c r="S3198" s="9">
        <f t="shared" si="803"/>
        <v>48</v>
      </c>
      <c r="T3198" s="9">
        <f t="shared" si="804"/>
        <v>-11</v>
      </c>
      <c r="U3198" s="9">
        <f t="shared" si="796"/>
        <v>3608</v>
      </c>
      <c r="V3198" s="9">
        <f t="shared" si="797"/>
        <v>-820</v>
      </c>
      <c r="W3198" s="1">
        <f t="shared" si="798"/>
        <v>3936</v>
      </c>
      <c r="X3198" s="1">
        <f t="shared" si="799"/>
        <v>-902</v>
      </c>
    </row>
    <row r="3199" spans="9:24">
      <c r="I3199" s="10">
        <f t="shared" si="791"/>
        <v>0</v>
      </c>
      <c r="J3199" s="10">
        <f t="shared" si="792"/>
        <v>0</v>
      </c>
      <c r="K3199" s="10">
        <f t="shared" si="793"/>
        <v>0</v>
      </c>
      <c r="L3199" s="9">
        <f t="shared" si="805"/>
        <v>52</v>
      </c>
      <c r="M3199" s="9">
        <f t="shared" si="790"/>
        <v>192</v>
      </c>
      <c r="N3199" s="9">
        <f t="shared" si="794"/>
        <v>-244</v>
      </c>
      <c r="O3199" s="9">
        <f t="shared" si="795"/>
        <v>-244</v>
      </c>
      <c r="P3199" s="9">
        <f t="shared" si="800"/>
        <v>82</v>
      </c>
      <c r="Q3199" s="9">
        <f t="shared" si="801"/>
        <v>44</v>
      </c>
      <c r="R3199" s="9">
        <f t="shared" si="802"/>
        <v>-10</v>
      </c>
      <c r="S3199" s="9">
        <f t="shared" si="803"/>
        <v>48</v>
      </c>
      <c r="T3199" s="9">
        <f t="shared" si="804"/>
        <v>-11</v>
      </c>
      <c r="U3199" s="9">
        <f t="shared" si="796"/>
        <v>3608</v>
      </c>
      <c r="V3199" s="9">
        <f t="shared" si="797"/>
        <v>-820</v>
      </c>
      <c r="W3199" s="1">
        <f t="shared" si="798"/>
        <v>3936</v>
      </c>
      <c r="X3199" s="1">
        <f t="shared" si="799"/>
        <v>-902</v>
      </c>
    </row>
    <row r="3200" spans="9:24">
      <c r="I3200" s="10">
        <f t="shared" si="791"/>
        <v>0</v>
      </c>
      <c r="J3200" s="10">
        <f t="shared" si="792"/>
        <v>0</v>
      </c>
      <c r="K3200" s="10">
        <f t="shared" si="793"/>
        <v>0</v>
      </c>
      <c r="L3200" s="9">
        <f t="shared" si="805"/>
        <v>52</v>
      </c>
      <c r="M3200" s="9">
        <f t="shared" si="790"/>
        <v>196</v>
      </c>
      <c r="N3200" s="9">
        <f t="shared" si="794"/>
        <v>-248</v>
      </c>
      <c r="O3200" s="9">
        <f t="shared" si="795"/>
        <v>-248</v>
      </c>
      <c r="P3200" s="9">
        <f t="shared" si="800"/>
        <v>82</v>
      </c>
      <c r="Q3200" s="9">
        <f t="shared" si="801"/>
        <v>45</v>
      </c>
      <c r="R3200" s="9">
        <f t="shared" si="802"/>
        <v>-11</v>
      </c>
      <c r="S3200" s="9">
        <f t="shared" si="803"/>
        <v>49</v>
      </c>
      <c r="T3200" s="9">
        <f t="shared" si="804"/>
        <v>-13</v>
      </c>
      <c r="U3200" s="9">
        <f t="shared" si="796"/>
        <v>3690</v>
      </c>
      <c r="V3200" s="9">
        <f t="shared" si="797"/>
        <v>-902</v>
      </c>
      <c r="W3200" s="1">
        <f t="shared" si="798"/>
        <v>4018</v>
      </c>
      <c r="X3200" s="1">
        <f t="shared" si="799"/>
        <v>-1066</v>
      </c>
    </row>
    <row r="3201" spans="9:24">
      <c r="I3201" s="10">
        <f t="shared" si="791"/>
        <v>0</v>
      </c>
      <c r="J3201" s="10">
        <f t="shared" si="792"/>
        <v>0</v>
      </c>
      <c r="K3201" s="10">
        <f t="shared" si="793"/>
        <v>0</v>
      </c>
      <c r="L3201" s="9">
        <f t="shared" si="805"/>
        <v>52</v>
      </c>
      <c r="M3201" s="9">
        <f t="shared" si="790"/>
        <v>200</v>
      </c>
      <c r="N3201" s="9">
        <f t="shared" si="794"/>
        <v>-252</v>
      </c>
      <c r="O3201" s="9">
        <f t="shared" si="795"/>
        <v>-252</v>
      </c>
      <c r="P3201" s="9">
        <f t="shared" si="800"/>
        <v>82</v>
      </c>
      <c r="Q3201" s="9">
        <f t="shared" si="801"/>
        <v>45</v>
      </c>
      <c r="R3201" s="9">
        <f t="shared" si="802"/>
        <v>-11</v>
      </c>
      <c r="S3201" s="9">
        <f t="shared" si="803"/>
        <v>49</v>
      </c>
      <c r="T3201" s="9">
        <f t="shared" si="804"/>
        <v>-13</v>
      </c>
      <c r="U3201" s="9">
        <f t="shared" si="796"/>
        <v>3690</v>
      </c>
      <c r="V3201" s="9">
        <f t="shared" si="797"/>
        <v>-902</v>
      </c>
      <c r="W3201" s="1">
        <f t="shared" si="798"/>
        <v>4018</v>
      </c>
      <c r="X3201" s="1">
        <f t="shared" si="799"/>
        <v>-1066</v>
      </c>
    </row>
    <row r="3202" spans="9:24">
      <c r="I3202" s="10">
        <f t="shared" si="791"/>
        <v>0</v>
      </c>
      <c r="J3202" s="10">
        <f t="shared" si="792"/>
        <v>0</v>
      </c>
      <c r="K3202" s="10">
        <f t="shared" si="793"/>
        <v>0</v>
      </c>
      <c r="L3202" s="9">
        <f t="shared" si="805"/>
        <v>52</v>
      </c>
      <c r="M3202" s="9">
        <f t="shared" ref="M3202:M3265" si="806">M3139</f>
        <v>204</v>
      </c>
      <c r="N3202" s="9">
        <f t="shared" si="794"/>
        <v>-256</v>
      </c>
      <c r="O3202" s="9">
        <f t="shared" si="795"/>
        <v>-256</v>
      </c>
      <c r="P3202" s="9">
        <f t="shared" si="800"/>
        <v>82</v>
      </c>
      <c r="Q3202" s="9">
        <f t="shared" si="801"/>
        <v>46</v>
      </c>
      <c r="R3202" s="9">
        <f t="shared" si="802"/>
        <v>-12</v>
      </c>
      <c r="S3202" s="9">
        <f t="shared" si="803"/>
        <v>50</v>
      </c>
      <c r="T3202" s="9">
        <f t="shared" si="804"/>
        <v>-14</v>
      </c>
      <c r="U3202" s="9">
        <f t="shared" si="796"/>
        <v>3772</v>
      </c>
      <c r="V3202" s="9">
        <f t="shared" si="797"/>
        <v>-984</v>
      </c>
      <c r="W3202" s="1">
        <f t="shared" si="798"/>
        <v>4100</v>
      </c>
      <c r="X3202" s="1">
        <f t="shared" si="799"/>
        <v>-1148</v>
      </c>
    </row>
    <row r="3203" spans="9:24">
      <c r="I3203" s="10">
        <f t="shared" ref="I3203:I3266" si="807">IF(O3203&lt;0,0,1/($B$11/U3203+$C$11/V3203))</f>
        <v>0</v>
      </c>
      <c r="J3203" s="10">
        <f t="shared" ref="J3203:J3266" si="808">IF(O3203&lt;0,0,1/($B$11/W3203+$C$11/V3203))</f>
        <v>0</v>
      </c>
      <c r="K3203" s="10">
        <f t="shared" ref="K3203:K3266" si="809">IF(O3203&lt;0,0,1/($B$11/U3203+$C$11/X3203))</f>
        <v>0</v>
      </c>
      <c r="L3203" s="9">
        <f t="shared" si="805"/>
        <v>52</v>
      </c>
      <c r="M3203" s="9">
        <f t="shared" si="806"/>
        <v>208</v>
      </c>
      <c r="N3203" s="9">
        <f t="shared" ref="N3203:N3266" si="810">IF(O3203&gt;252,252,O3203)</f>
        <v>-260</v>
      </c>
      <c r="O3203" s="9">
        <f t="shared" ref="O3203:O3266" si="811">A$8-L3203-M3203</f>
        <v>-260</v>
      </c>
      <c r="P3203" s="9">
        <f t="shared" si="800"/>
        <v>82</v>
      </c>
      <c r="Q3203" s="9">
        <f t="shared" si="801"/>
        <v>46</v>
      </c>
      <c r="R3203" s="9">
        <f t="shared" si="802"/>
        <v>-12</v>
      </c>
      <c r="S3203" s="9">
        <f t="shared" si="803"/>
        <v>50</v>
      </c>
      <c r="T3203" s="9">
        <f t="shared" si="804"/>
        <v>-14</v>
      </c>
      <c r="U3203" s="9">
        <f t="shared" ref="U3203:U3266" si="812">P3203*Q3203*$B$8</f>
        <v>3772</v>
      </c>
      <c r="V3203" s="9">
        <f t="shared" ref="V3203:V3266" si="813">P3203*R3203*$C$8</f>
        <v>-984</v>
      </c>
      <c r="W3203" s="1">
        <f t="shared" ref="W3203:W3266" si="814">P3203*S3203*$B$8</f>
        <v>4100</v>
      </c>
      <c r="X3203" s="1">
        <f t="shared" ref="X3203:X3266" si="815">P3203*T3203*$C$8</f>
        <v>-1148</v>
      </c>
    </row>
    <row r="3204" spans="9:24">
      <c r="I3204" s="10">
        <f t="shared" si="807"/>
        <v>0</v>
      </c>
      <c r="J3204" s="10">
        <f t="shared" si="808"/>
        <v>0</v>
      </c>
      <c r="K3204" s="10">
        <f t="shared" si="809"/>
        <v>0</v>
      </c>
      <c r="L3204" s="9">
        <f t="shared" si="805"/>
        <v>52</v>
      </c>
      <c r="M3204" s="9">
        <f t="shared" si="806"/>
        <v>212</v>
      </c>
      <c r="N3204" s="9">
        <f t="shared" si="810"/>
        <v>-264</v>
      </c>
      <c r="O3204" s="9">
        <f t="shared" si="811"/>
        <v>-264</v>
      </c>
      <c r="P3204" s="9">
        <f t="shared" si="800"/>
        <v>82</v>
      </c>
      <c r="Q3204" s="9">
        <f t="shared" si="801"/>
        <v>47</v>
      </c>
      <c r="R3204" s="9">
        <f t="shared" si="802"/>
        <v>-13</v>
      </c>
      <c r="S3204" s="9">
        <f t="shared" si="803"/>
        <v>51</v>
      </c>
      <c r="T3204" s="9">
        <f t="shared" si="804"/>
        <v>-15</v>
      </c>
      <c r="U3204" s="9">
        <f t="shared" si="812"/>
        <v>3854</v>
      </c>
      <c r="V3204" s="9">
        <f t="shared" si="813"/>
        <v>-1066</v>
      </c>
      <c r="W3204" s="1">
        <f t="shared" si="814"/>
        <v>4182</v>
      </c>
      <c r="X3204" s="1">
        <f t="shared" si="815"/>
        <v>-1230</v>
      </c>
    </row>
    <row r="3205" spans="9:24">
      <c r="I3205" s="10">
        <f t="shared" si="807"/>
        <v>0</v>
      </c>
      <c r="J3205" s="10">
        <f t="shared" si="808"/>
        <v>0</v>
      </c>
      <c r="K3205" s="10">
        <f t="shared" si="809"/>
        <v>0</v>
      </c>
      <c r="L3205" s="9">
        <f t="shared" si="805"/>
        <v>52</v>
      </c>
      <c r="M3205" s="9">
        <f t="shared" si="806"/>
        <v>216</v>
      </c>
      <c r="N3205" s="9">
        <f t="shared" si="810"/>
        <v>-268</v>
      </c>
      <c r="O3205" s="9">
        <f t="shared" si="811"/>
        <v>-268</v>
      </c>
      <c r="P3205" s="9">
        <f t="shared" si="800"/>
        <v>82</v>
      </c>
      <c r="Q3205" s="9">
        <f t="shared" si="801"/>
        <v>47</v>
      </c>
      <c r="R3205" s="9">
        <f t="shared" si="802"/>
        <v>-13</v>
      </c>
      <c r="S3205" s="9">
        <f t="shared" si="803"/>
        <v>51</v>
      </c>
      <c r="T3205" s="9">
        <f t="shared" si="804"/>
        <v>-15</v>
      </c>
      <c r="U3205" s="9">
        <f t="shared" si="812"/>
        <v>3854</v>
      </c>
      <c r="V3205" s="9">
        <f t="shared" si="813"/>
        <v>-1066</v>
      </c>
      <c r="W3205" s="1">
        <f t="shared" si="814"/>
        <v>4182</v>
      </c>
      <c r="X3205" s="1">
        <f t="shared" si="815"/>
        <v>-1230</v>
      </c>
    </row>
    <row r="3206" spans="9:24">
      <c r="I3206" s="10">
        <f t="shared" si="807"/>
        <v>0</v>
      </c>
      <c r="J3206" s="10">
        <f t="shared" si="808"/>
        <v>0</v>
      </c>
      <c r="K3206" s="10">
        <f t="shared" si="809"/>
        <v>0</v>
      </c>
      <c r="L3206" s="9">
        <f t="shared" si="805"/>
        <v>52</v>
      </c>
      <c r="M3206" s="9">
        <f t="shared" si="806"/>
        <v>220</v>
      </c>
      <c r="N3206" s="9">
        <f t="shared" si="810"/>
        <v>-272</v>
      </c>
      <c r="O3206" s="9">
        <f t="shared" si="811"/>
        <v>-272</v>
      </c>
      <c r="P3206" s="9">
        <f t="shared" si="800"/>
        <v>82</v>
      </c>
      <c r="Q3206" s="9">
        <f t="shared" si="801"/>
        <v>48</v>
      </c>
      <c r="R3206" s="9">
        <f t="shared" si="802"/>
        <v>-14</v>
      </c>
      <c r="S3206" s="9">
        <f t="shared" si="803"/>
        <v>52</v>
      </c>
      <c r="T3206" s="9">
        <f t="shared" si="804"/>
        <v>-16</v>
      </c>
      <c r="U3206" s="9">
        <f t="shared" si="812"/>
        <v>3936</v>
      </c>
      <c r="V3206" s="9">
        <f t="shared" si="813"/>
        <v>-1148</v>
      </c>
      <c r="W3206" s="1">
        <f t="shared" si="814"/>
        <v>4264</v>
      </c>
      <c r="X3206" s="1">
        <f t="shared" si="815"/>
        <v>-1312</v>
      </c>
    </row>
    <row r="3207" spans="9:24">
      <c r="I3207" s="10">
        <f t="shared" si="807"/>
        <v>0</v>
      </c>
      <c r="J3207" s="10">
        <f t="shared" si="808"/>
        <v>0</v>
      </c>
      <c r="K3207" s="10">
        <f t="shared" si="809"/>
        <v>0</v>
      </c>
      <c r="L3207" s="9">
        <f t="shared" si="805"/>
        <v>52</v>
      </c>
      <c r="M3207" s="9">
        <f t="shared" si="806"/>
        <v>224</v>
      </c>
      <c r="N3207" s="9">
        <f t="shared" si="810"/>
        <v>-276</v>
      </c>
      <c r="O3207" s="9">
        <f t="shared" si="811"/>
        <v>-276</v>
      </c>
      <c r="P3207" s="9">
        <f t="shared" si="800"/>
        <v>82</v>
      </c>
      <c r="Q3207" s="9">
        <f t="shared" si="801"/>
        <v>48</v>
      </c>
      <c r="R3207" s="9">
        <f t="shared" si="802"/>
        <v>-14</v>
      </c>
      <c r="S3207" s="9">
        <f t="shared" si="803"/>
        <v>52</v>
      </c>
      <c r="T3207" s="9">
        <f t="shared" si="804"/>
        <v>-16</v>
      </c>
      <c r="U3207" s="9">
        <f t="shared" si="812"/>
        <v>3936</v>
      </c>
      <c r="V3207" s="9">
        <f t="shared" si="813"/>
        <v>-1148</v>
      </c>
      <c r="W3207" s="1">
        <f t="shared" si="814"/>
        <v>4264</v>
      </c>
      <c r="X3207" s="1">
        <f t="shared" si="815"/>
        <v>-1312</v>
      </c>
    </row>
    <row r="3208" spans="9:24">
      <c r="I3208" s="10">
        <f t="shared" si="807"/>
        <v>0</v>
      </c>
      <c r="J3208" s="10">
        <f t="shared" si="808"/>
        <v>0</v>
      </c>
      <c r="K3208" s="10">
        <f t="shared" si="809"/>
        <v>0</v>
      </c>
      <c r="L3208" s="9">
        <f t="shared" si="805"/>
        <v>52</v>
      </c>
      <c r="M3208" s="9">
        <f t="shared" si="806"/>
        <v>228</v>
      </c>
      <c r="N3208" s="9">
        <f t="shared" si="810"/>
        <v>-280</v>
      </c>
      <c r="O3208" s="9">
        <f t="shared" si="811"/>
        <v>-280</v>
      </c>
      <c r="P3208" s="9">
        <f t="shared" si="800"/>
        <v>82</v>
      </c>
      <c r="Q3208" s="9">
        <f t="shared" si="801"/>
        <v>49</v>
      </c>
      <c r="R3208" s="9">
        <f t="shared" si="802"/>
        <v>-15</v>
      </c>
      <c r="S3208" s="9">
        <f t="shared" si="803"/>
        <v>53</v>
      </c>
      <c r="T3208" s="9">
        <f t="shared" si="804"/>
        <v>-17</v>
      </c>
      <c r="U3208" s="9">
        <f t="shared" si="812"/>
        <v>4018</v>
      </c>
      <c r="V3208" s="9">
        <f t="shared" si="813"/>
        <v>-1230</v>
      </c>
      <c r="W3208" s="1">
        <f t="shared" si="814"/>
        <v>4346</v>
      </c>
      <c r="X3208" s="1">
        <f t="shared" si="815"/>
        <v>-1394</v>
      </c>
    </row>
    <row r="3209" spans="9:24">
      <c r="I3209" s="10">
        <f t="shared" si="807"/>
        <v>0</v>
      </c>
      <c r="J3209" s="10">
        <f t="shared" si="808"/>
        <v>0</v>
      </c>
      <c r="K3209" s="10">
        <f t="shared" si="809"/>
        <v>0</v>
      </c>
      <c r="L3209" s="9">
        <f t="shared" si="805"/>
        <v>52</v>
      </c>
      <c r="M3209" s="9">
        <f t="shared" si="806"/>
        <v>232</v>
      </c>
      <c r="N3209" s="9">
        <f t="shared" si="810"/>
        <v>-284</v>
      </c>
      <c r="O3209" s="9">
        <f t="shared" si="811"/>
        <v>-284</v>
      </c>
      <c r="P3209" s="9">
        <f t="shared" si="800"/>
        <v>82</v>
      </c>
      <c r="Q3209" s="9">
        <f t="shared" si="801"/>
        <v>49</v>
      </c>
      <c r="R3209" s="9">
        <f t="shared" si="802"/>
        <v>-15</v>
      </c>
      <c r="S3209" s="9">
        <f t="shared" si="803"/>
        <v>53</v>
      </c>
      <c r="T3209" s="9">
        <f t="shared" si="804"/>
        <v>-17</v>
      </c>
      <c r="U3209" s="9">
        <f t="shared" si="812"/>
        <v>4018</v>
      </c>
      <c r="V3209" s="9">
        <f t="shared" si="813"/>
        <v>-1230</v>
      </c>
      <c r="W3209" s="1">
        <f t="shared" si="814"/>
        <v>4346</v>
      </c>
      <c r="X3209" s="1">
        <f t="shared" si="815"/>
        <v>-1394</v>
      </c>
    </row>
    <row r="3210" spans="9:24">
      <c r="I3210" s="10">
        <f t="shared" si="807"/>
        <v>0</v>
      </c>
      <c r="J3210" s="10">
        <f t="shared" si="808"/>
        <v>0</v>
      </c>
      <c r="K3210" s="10">
        <f t="shared" si="809"/>
        <v>0</v>
      </c>
      <c r="L3210" s="9">
        <f t="shared" si="805"/>
        <v>52</v>
      </c>
      <c r="M3210" s="9">
        <f t="shared" si="806"/>
        <v>236</v>
      </c>
      <c r="N3210" s="9">
        <f t="shared" si="810"/>
        <v>-288</v>
      </c>
      <c r="O3210" s="9">
        <f t="shared" si="811"/>
        <v>-288</v>
      </c>
      <c r="P3210" s="9">
        <f t="shared" si="800"/>
        <v>82</v>
      </c>
      <c r="Q3210" s="9">
        <f t="shared" si="801"/>
        <v>50</v>
      </c>
      <c r="R3210" s="9">
        <f t="shared" si="802"/>
        <v>-16</v>
      </c>
      <c r="S3210" s="9">
        <f t="shared" si="803"/>
        <v>55</v>
      </c>
      <c r="T3210" s="9">
        <f t="shared" si="804"/>
        <v>-18</v>
      </c>
      <c r="U3210" s="9">
        <f t="shared" si="812"/>
        <v>4100</v>
      </c>
      <c r="V3210" s="9">
        <f t="shared" si="813"/>
        <v>-1312</v>
      </c>
      <c r="W3210" s="1">
        <f t="shared" si="814"/>
        <v>4510</v>
      </c>
      <c r="X3210" s="1">
        <f t="shared" si="815"/>
        <v>-1476</v>
      </c>
    </row>
    <row r="3211" spans="9:24">
      <c r="I3211" s="10">
        <f t="shared" si="807"/>
        <v>0</v>
      </c>
      <c r="J3211" s="10">
        <f t="shared" si="808"/>
        <v>0</v>
      </c>
      <c r="K3211" s="10">
        <f t="shared" si="809"/>
        <v>0</v>
      </c>
      <c r="L3211" s="9">
        <f t="shared" si="805"/>
        <v>52</v>
      </c>
      <c r="M3211" s="9">
        <f t="shared" si="806"/>
        <v>240</v>
      </c>
      <c r="N3211" s="9">
        <f t="shared" si="810"/>
        <v>-292</v>
      </c>
      <c r="O3211" s="9">
        <f t="shared" si="811"/>
        <v>-292</v>
      </c>
      <c r="P3211" s="9">
        <f t="shared" si="800"/>
        <v>82</v>
      </c>
      <c r="Q3211" s="9">
        <f t="shared" si="801"/>
        <v>50</v>
      </c>
      <c r="R3211" s="9">
        <f t="shared" si="802"/>
        <v>-16</v>
      </c>
      <c r="S3211" s="9">
        <f t="shared" si="803"/>
        <v>55</v>
      </c>
      <c r="T3211" s="9">
        <f t="shared" si="804"/>
        <v>-18</v>
      </c>
      <c r="U3211" s="9">
        <f t="shared" si="812"/>
        <v>4100</v>
      </c>
      <c r="V3211" s="9">
        <f t="shared" si="813"/>
        <v>-1312</v>
      </c>
      <c r="W3211" s="1">
        <f t="shared" si="814"/>
        <v>4510</v>
      </c>
      <c r="X3211" s="1">
        <f t="shared" si="815"/>
        <v>-1476</v>
      </c>
    </row>
    <row r="3212" spans="9:24">
      <c r="I3212" s="10">
        <f t="shared" si="807"/>
        <v>0</v>
      </c>
      <c r="J3212" s="10">
        <f t="shared" si="808"/>
        <v>0</v>
      </c>
      <c r="K3212" s="10">
        <f t="shared" si="809"/>
        <v>0</v>
      </c>
      <c r="L3212" s="9">
        <f t="shared" si="805"/>
        <v>52</v>
      </c>
      <c r="M3212" s="9">
        <f t="shared" si="806"/>
        <v>244</v>
      </c>
      <c r="N3212" s="9">
        <f t="shared" si="810"/>
        <v>-296</v>
      </c>
      <c r="O3212" s="9">
        <f t="shared" si="811"/>
        <v>-296</v>
      </c>
      <c r="P3212" s="9">
        <f t="shared" si="800"/>
        <v>82</v>
      </c>
      <c r="Q3212" s="9">
        <f t="shared" si="801"/>
        <v>51</v>
      </c>
      <c r="R3212" s="9">
        <f t="shared" si="802"/>
        <v>-17</v>
      </c>
      <c r="S3212" s="9">
        <f t="shared" si="803"/>
        <v>56</v>
      </c>
      <c r="T3212" s="9">
        <f t="shared" si="804"/>
        <v>-19</v>
      </c>
      <c r="U3212" s="9">
        <f t="shared" si="812"/>
        <v>4182</v>
      </c>
      <c r="V3212" s="9">
        <f t="shared" si="813"/>
        <v>-1394</v>
      </c>
      <c r="W3212" s="1">
        <f t="shared" si="814"/>
        <v>4592</v>
      </c>
      <c r="X3212" s="1">
        <f t="shared" si="815"/>
        <v>-1558</v>
      </c>
    </row>
    <row r="3213" spans="9:24">
      <c r="I3213" s="10">
        <f t="shared" si="807"/>
        <v>0</v>
      </c>
      <c r="J3213" s="10">
        <f t="shared" si="808"/>
        <v>0</v>
      </c>
      <c r="K3213" s="10">
        <f t="shared" si="809"/>
        <v>0</v>
      </c>
      <c r="L3213" s="9">
        <f t="shared" si="805"/>
        <v>52</v>
      </c>
      <c r="M3213" s="9">
        <f t="shared" si="806"/>
        <v>248</v>
      </c>
      <c r="N3213" s="9">
        <f t="shared" si="810"/>
        <v>-300</v>
      </c>
      <c r="O3213" s="9">
        <f t="shared" si="811"/>
        <v>-300</v>
      </c>
      <c r="P3213" s="9">
        <f t="shared" si="800"/>
        <v>82</v>
      </c>
      <c r="Q3213" s="9">
        <f t="shared" si="801"/>
        <v>51</v>
      </c>
      <c r="R3213" s="9">
        <f t="shared" si="802"/>
        <v>-17</v>
      </c>
      <c r="S3213" s="9">
        <f t="shared" si="803"/>
        <v>56</v>
      </c>
      <c r="T3213" s="9">
        <f t="shared" si="804"/>
        <v>-19</v>
      </c>
      <c r="U3213" s="9">
        <f t="shared" si="812"/>
        <v>4182</v>
      </c>
      <c r="V3213" s="9">
        <f t="shared" si="813"/>
        <v>-1394</v>
      </c>
      <c r="W3213" s="1">
        <f t="shared" si="814"/>
        <v>4592</v>
      </c>
      <c r="X3213" s="1">
        <f t="shared" si="815"/>
        <v>-1558</v>
      </c>
    </row>
    <row r="3214" spans="9:24">
      <c r="I3214" s="10">
        <f t="shared" si="807"/>
        <v>0</v>
      </c>
      <c r="J3214" s="10">
        <f t="shared" si="808"/>
        <v>0</v>
      </c>
      <c r="K3214" s="10">
        <f t="shared" si="809"/>
        <v>0</v>
      </c>
      <c r="L3214" s="9">
        <f t="shared" si="805"/>
        <v>52</v>
      </c>
      <c r="M3214" s="9">
        <f t="shared" si="806"/>
        <v>252</v>
      </c>
      <c r="N3214" s="9">
        <f t="shared" si="810"/>
        <v>-304</v>
      </c>
      <c r="O3214" s="9">
        <f t="shared" si="811"/>
        <v>-304</v>
      </c>
      <c r="P3214" s="9">
        <f t="shared" si="800"/>
        <v>82</v>
      </c>
      <c r="Q3214" s="9">
        <f t="shared" si="801"/>
        <v>52</v>
      </c>
      <c r="R3214" s="9">
        <f t="shared" si="802"/>
        <v>-18</v>
      </c>
      <c r="S3214" s="9">
        <f t="shared" si="803"/>
        <v>57</v>
      </c>
      <c r="T3214" s="9">
        <f t="shared" si="804"/>
        <v>-20</v>
      </c>
      <c r="U3214" s="9">
        <f t="shared" si="812"/>
        <v>4264</v>
      </c>
      <c r="V3214" s="9">
        <f t="shared" si="813"/>
        <v>-1476</v>
      </c>
      <c r="W3214" s="1">
        <f t="shared" si="814"/>
        <v>4674</v>
      </c>
      <c r="X3214" s="1">
        <f t="shared" si="815"/>
        <v>-1640</v>
      </c>
    </row>
    <row r="3215" spans="9:24">
      <c r="I3215" s="10">
        <f t="shared" si="807"/>
        <v>0</v>
      </c>
      <c r="J3215" s="10">
        <f t="shared" si="808"/>
        <v>0</v>
      </c>
      <c r="K3215" s="10">
        <f t="shared" si="809"/>
        <v>0</v>
      </c>
      <c r="L3215" s="9">
        <f t="shared" si="805"/>
        <v>48</v>
      </c>
      <c r="M3215" s="9">
        <f t="shared" si="806"/>
        <v>4</v>
      </c>
      <c r="N3215" s="9">
        <f t="shared" si="810"/>
        <v>-52</v>
      </c>
      <c r="O3215" s="9">
        <f t="shared" si="811"/>
        <v>-52</v>
      </c>
      <c r="P3215" s="9">
        <f t="shared" si="800"/>
        <v>81</v>
      </c>
      <c r="Q3215" s="9">
        <f t="shared" si="801"/>
        <v>21</v>
      </c>
      <c r="R3215" s="9">
        <f t="shared" si="802"/>
        <v>14</v>
      </c>
      <c r="S3215" s="9">
        <f t="shared" si="803"/>
        <v>23</v>
      </c>
      <c r="T3215" s="9">
        <f t="shared" si="804"/>
        <v>15</v>
      </c>
      <c r="U3215" s="9">
        <f t="shared" si="812"/>
        <v>1701</v>
      </c>
      <c r="V3215" s="9">
        <f t="shared" si="813"/>
        <v>1134</v>
      </c>
      <c r="W3215" s="1">
        <f t="shared" si="814"/>
        <v>1863</v>
      </c>
      <c r="X3215" s="1">
        <f t="shared" si="815"/>
        <v>1215</v>
      </c>
    </row>
    <row r="3216" spans="9:24">
      <c r="I3216" s="10">
        <f t="shared" si="807"/>
        <v>0</v>
      </c>
      <c r="J3216" s="10">
        <f t="shared" si="808"/>
        <v>0</v>
      </c>
      <c r="K3216" s="10">
        <f t="shared" si="809"/>
        <v>0</v>
      </c>
      <c r="L3216" s="9">
        <f t="shared" si="805"/>
        <v>48</v>
      </c>
      <c r="M3216" s="9">
        <f t="shared" si="806"/>
        <v>8</v>
      </c>
      <c r="N3216" s="9">
        <f t="shared" si="810"/>
        <v>-56</v>
      </c>
      <c r="O3216" s="9">
        <f t="shared" si="811"/>
        <v>-56</v>
      </c>
      <c r="P3216" s="9">
        <f t="shared" si="800"/>
        <v>81</v>
      </c>
      <c r="Q3216" s="9">
        <f t="shared" si="801"/>
        <v>21</v>
      </c>
      <c r="R3216" s="9">
        <f t="shared" si="802"/>
        <v>13</v>
      </c>
      <c r="S3216" s="9">
        <f t="shared" si="803"/>
        <v>23</v>
      </c>
      <c r="T3216" s="9">
        <f t="shared" si="804"/>
        <v>14</v>
      </c>
      <c r="U3216" s="9">
        <f t="shared" si="812"/>
        <v>1701</v>
      </c>
      <c r="V3216" s="9">
        <f t="shared" si="813"/>
        <v>1053</v>
      </c>
      <c r="W3216" s="1">
        <f t="shared" si="814"/>
        <v>1863</v>
      </c>
      <c r="X3216" s="1">
        <f t="shared" si="815"/>
        <v>1134</v>
      </c>
    </row>
    <row r="3217" spans="9:24">
      <c r="I3217" s="10">
        <f t="shared" si="807"/>
        <v>0</v>
      </c>
      <c r="J3217" s="10">
        <f t="shared" si="808"/>
        <v>0</v>
      </c>
      <c r="K3217" s="10">
        <f t="shared" si="809"/>
        <v>0</v>
      </c>
      <c r="L3217" s="9">
        <f t="shared" si="805"/>
        <v>48</v>
      </c>
      <c r="M3217" s="9">
        <f t="shared" si="806"/>
        <v>12</v>
      </c>
      <c r="N3217" s="9">
        <f t="shared" si="810"/>
        <v>-60</v>
      </c>
      <c r="O3217" s="9">
        <f t="shared" si="811"/>
        <v>-60</v>
      </c>
      <c r="P3217" s="9">
        <f t="shared" si="800"/>
        <v>81</v>
      </c>
      <c r="Q3217" s="9">
        <f t="shared" si="801"/>
        <v>22</v>
      </c>
      <c r="R3217" s="9">
        <f t="shared" si="802"/>
        <v>13</v>
      </c>
      <c r="S3217" s="9">
        <f t="shared" si="803"/>
        <v>24</v>
      </c>
      <c r="T3217" s="9">
        <f t="shared" si="804"/>
        <v>14</v>
      </c>
      <c r="U3217" s="9">
        <f t="shared" si="812"/>
        <v>1782</v>
      </c>
      <c r="V3217" s="9">
        <f t="shared" si="813"/>
        <v>1053</v>
      </c>
      <c r="W3217" s="1">
        <f t="shared" si="814"/>
        <v>1944</v>
      </c>
      <c r="X3217" s="1">
        <f t="shared" si="815"/>
        <v>1134</v>
      </c>
    </row>
    <row r="3218" spans="9:24">
      <c r="I3218" s="10">
        <f t="shared" si="807"/>
        <v>0</v>
      </c>
      <c r="J3218" s="10">
        <f t="shared" si="808"/>
        <v>0</v>
      </c>
      <c r="K3218" s="10">
        <f t="shared" si="809"/>
        <v>0</v>
      </c>
      <c r="L3218" s="9">
        <f t="shared" si="805"/>
        <v>48</v>
      </c>
      <c r="M3218" s="9">
        <f t="shared" si="806"/>
        <v>16</v>
      </c>
      <c r="N3218" s="9">
        <f t="shared" si="810"/>
        <v>-64</v>
      </c>
      <c r="O3218" s="9">
        <f t="shared" si="811"/>
        <v>-64</v>
      </c>
      <c r="P3218" s="9">
        <f t="shared" ref="P3218:P3281" si="816">INT(INT($A$2*2+$A$5+L3218/4)*$A$11/100+$A$11+10)</f>
        <v>81</v>
      </c>
      <c r="Q3218" s="9">
        <f t="shared" ref="Q3218:Q3281" si="817">INT(INT($B$2*2+$B$5+M3218/4)*$A$11/100+5)</f>
        <v>22</v>
      </c>
      <c r="R3218" s="9">
        <f t="shared" ref="R3218:R3281" si="818">INT(INT($C$2*2+$C$5+N3218/4)*$A$11/100+5)</f>
        <v>12</v>
      </c>
      <c r="S3218" s="9">
        <f t="shared" ref="S3218:S3281" si="819">INT(Q3218*1.1)</f>
        <v>24</v>
      </c>
      <c r="T3218" s="9">
        <f t="shared" ref="T3218:T3281" si="820">INT(R3218*1.1)</f>
        <v>13</v>
      </c>
      <c r="U3218" s="9">
        <f t="shared" si="812"/>
        <v>1782</v>
      </c>
      <c r="V3218" s="9">
        <f t="shared" si="813"/>
        <v>972</v>
      </c>
      <c r="W3218" s="1">
        <f t="shared" si="814"/>
        <v>1944</v>
      </c>
      <c r="X3218" s="1">
        <f t="shared" si="815"/>
        <v>1053</v>
      </c>
    </row>
    <row r="3219" spans="9:24">
      <c r="I3219" s="10">
        <f t="shared" si="807"/>
        <v>0</v>
      </c>
      <c r="J3219" s="10">
        <f t="shared" si="808"/>
        <v>0</v>
      </c>
      <c r="K3219" s="10">
        <f t="shared" si="809"/>
        <v>0</v>
      </c>
      <c r="L3219" s="9">
        <f t="shared" si="805"/>
        <v>48</v>
      </c>
      <c r="M3219" s="9">
        <f t="shared" si="806"/>
        <v>20</v>
      </c>
      <c r="N3219" s="9">
        <f t="shared" si="810"/>
        <v>-68</v>
      </c>
      <c r="O3219" s="9">
        <f t="shared" si="811"/>
        <v>-68</v>
      </c>
      <c r="P3219" s="9">
        <f t="shared" si="816"/>
        <v>81</v>
      </c>
      <c r="Q3219" s="9">
        <f t="shared" si="817"/>
        <v>23</v>
      </c>
      <c r="R3219" s="9">
        <f t="shared" si="818"/>
        <v>12</v>
      </c>
      <c r="S3219" s="9">
        <f t="shared" si="819"/>
        <v>25</v>
      </c>
      <c r="T3219" s="9">
        <f t="shared" si="820"/>
        <v>13</v>
      </c>
      <c r="U3219" s="9">
        <f t="shared" si="812"/>
        <v>1863</v>
      </c>
      <c r="V3219" s="9">
        <f t="shared" si="813"/>
        <v>972</v>
      </c>
      <c r="W3219" s="1">
        <f t="shared" si="814"/>
        <v>2025</v>
      </c>
      <c r="X3219" s="1">
        <f t="shared" si="815"/>
        <v>1053</v>
      </c>
    </row>
    <row r="3220" spans="9:24">
      <c r="I3220" s="10">
        <f t="shared" si="807"/>
        <v>0</v>
      </c>
      <c r="J3220" s="10">
        <f t="shared" si="808"/>
        <v>0</v>
      </c>
      <c r="K3220" s="10">
        <f t="shared" si="809"/>
        <v>0</v>
      </c>
      <c r="L3220" s="9">
        <f t="shared" si="805"/>
        <v>48</v>
      </c>
      <c r="M3220" s="9">
        <f t="shared" si="806"/>
        <v>24</v>
      </c>
      <c r="N3220" s="9">
        <f t="shared" si="810"/>
        <v>-72</v>
      </c>
      <c r="O3220" s="9">
        <f t="shared" si="811"/>
        <v>-72</v>
      </c>
      <c r="P3220" s="9">
        <f t="shared" si="816"/>
        <v>81</v>
      </c>
      <c r="Q3220" s="9">
        <f t="shared" si="817"/>
        <v>23</v>
      </c>
      <c r="R3220" s="9">
        <f t="shared" si="818"/>
        <v>11</v>
      </c>
      <c r="S3220" s="9">
        <f t="shared" si="819"/>
        <v>25</v>
      </c>
      <c r="T3220" s="9">
        <f t="shared" si="820"/>
        <v>12</v>
      </c>
      <c r="U3220" s="9">
        <f t="shared" si="812"/>
        <v>1863</v>
      </c>
      <c r="V3220" s="9">
        <f t="shared" si="813"/>
        <v>891</v>
      </c>
      <c r="W3220" s="1">
        <f t="shared" si="814"/>
        <v>2025</v>
      </c>
      <c r="X3220" s="1">
        <f t="shared" si="815"/>
        <v>972</v>
      </c>
    </row>
    <row r="3221" spans="9:24">
      <c r="I3221" s="10">
        <f t="shared" si="807"/>
        <v>0</v>
      </c>
      <c r="J3221" s="10">
        <f t="shared" si="808"/>
        <v>0</v>
      </c>
      <c r="K3221" s="10">
        <f t="shared" si="809"/>
        <v>0</v>
      </c>
      <c r="L3221" s="9">
        <f t="shared" si="805"/>
        <v>48</v>
      </c>
      <c r="M3221" s="9">
        <f t="shared" si="806"/>
        <v>28</v>
      </c>
      <c r="N3221" s="9">
        <f t="shared" si="810"/>
        <v>-76</v>
      </c>
      <c r="O3221" s="9">
        <f t="shared" si="811"/>
        <v>-76</v>
      </c>
      <c r="P3221" s="9">
        <f t="shared" si="816"/>
        <v>81</v>
      </c>
      <c r="Q3221" s="9">
        <f t="shared" si="817"/>
        <v>24</v>
      </c>
      <c r="R3221" s="9">
        <f t="shared" si="818"/>
        <v>11</v>
      </c>
      <c r="S3221" s="9">
        <f t="shared" si="819"/>
        <v>26</v>
      </c>
      <c r="T3221" s="9">
        <f t="shared" si="820"/>
        <v>12</v>
      </c>
      <c r="U3221" s="9">
        <f t="shared" si="812"/>
        <v>1944</v>
      </c>
      <c r="V3221" s="9">
        <f t="shared" si="813"/>
        <v>891</v>
      </c>
      <c r="W3221" s="1">
        <f t="shared" si="814"/>
        <v>2106</v>
      </c>
      <c r="X3221" s="1">
        <f t="shared" si="815"/>
        <v>972</v>
      </c>
    </row>
    <row r="3222" spans="9:24">
      <c r="I3222" s="10">
        <f t="shared" si="807"/>
        <v>0</v>
      </c>
      <c r="J3222" s="10">
        <f t="shared" si="808"/>
        <v>0</v>
      </c>
      <c r="K3222" s="10">
        <f t="shared" si="809"/>
        <v>0</v>
      </c>
      <c r="L3222" s="9">
        <f t="shared" si="805"/>
        <v>48</v>
      </c>
      <c r="M3222" s="9">
        <f t="shared" si="806"/>
        <v>32</v>
      </c>
      <c r="N3222" s="9">
        <f t="shared" si="810"/>
        <v>-80</v>
      </c>
      <c r="O3222" s="9">
        <f t="shared" si="811"/>
        <v>-80</v>
      </c>
      <c r="P3222" s="9">
        <f t="shared" si="816"/>
        <v>81</v>
      </c>
      <c r="Q3222" s="9">
        <f t="shared" si="817"/>
        <v>24</v>
      </c>
      <c r="R3222" s="9">
        <f t="shared" si="818"/>
        <v>10</v>
      </c>
      <c r="S3222" s="9">
        <f t="shared" si="819"/>
        <v>26</v>
      </c>
      <c r="T3222" s="9">
        <f t="shared" si="820"/>
        <v>11</v>
      </c>
      <c r="U3222" s="9">
        <f t="shared" si="812"/>
        <v>1944</v>
      </c>
      <c r="V3222" s="9">
        <f t="shared" si="813"/>
        <v>810</v>
      </c>
      <c r="W3222" s="1">
        <f t="shared" si="814"/>
        <v>2106</v>
      </c>
      <c r="X3222" s="1">
        <f t="shared" si="815"/>
        <v>891</v>
      </c>
    </row>
    <row r="3223" spans="9:24">
      <c r="I3223" s="10">
        <f t="shared" si="807"/>
        <v>0</v>
      </c>
      <c r="J3223" s="10">
        <f t="shared" si="808"/>
        <v>0</v>
      </c>
      <c r="K3223" s="10">
        <f t="shared" si="809"/>
        <v>0</v>
      </c>
      <c r="L3223" s="9">
        <f t="shared" si="805"/>
        <v>48</v>
      </c>
      <c r="M3223" s="9">
        <f t="shared" si="806"/>
        <v>36</v>
      </c>
      <c r="N3223" s="9">
        <f t="shared" si="810"/>
        <v>-84</v>
      </c>
      <c r="O3223" s="9">
        <f t="shared" si="811"/>
        <v>-84</v>
      </c>
      <c r="P3223" s="9">
        <f t="shared" si="816"/>
        <v>81</v>
      </c>
      <c r="Q3223" s="9">
        <f t="shared" si="817"/>
        <v>25</v>
      </c>
      <c r="R3223" s="9">
        <f t="shared" si="818"/>
        <v>10</v>
      </c>
      <c r="S3223" s="9">
        <f t="shared" si="819"/>
        <v>27</v>
      </c>
      <c r="T3223" s="9">
        <f t="shared" si="820"/>
        <v>11</v>
      </c>
      <c r="U3223" s="9">
        <f t="shared" si="812"/>
        <v>2025</v>
      </c>
      <c r="V3223" s="9">
        <f t="shared" si="813"/>
        <v>810</v>
      </c>
      <c r="W3223" s="1">
        <f t="shared" si="814"/>
        <v>2187</v>
      </c>
      <c r="X3223" s="1">
        <f t="shared" si="815"/>
        <v>891</v>
      </c>
    </row>
    <row r="3224" spans="9:24">
      <c r="I3224" s="10">
        <f t="shared" si="807"/>
        <v>0</v>
      </c>
      <c r="J3224" s="10">
        <f t="shared" si="808"/>
        <v>0</v>
      </c>
      <c r="K3224" s="10">
        <f t="shared" si="809"/>
        <v>0</v>
      </c>
      <c r="L3224" s="9">
        <f t="shared" si="805"/>
        <v>48</v>
      </c>
      <c r="M3224" s="9">
        <f t="shared" si="806"/>
        <v>40</v>
      </c>
      <c r="N3224" s="9">
        <f t="shared" si="810"/>
        <v>-88</v>
      </c>
      <c r="O3224" s="9">
        <f t="shared" si="811"/>
        <v>-88</v>
      </c>
      <c r="P3224" s="9">
        <f t="shared" si="816"/>
        <v>81</v>
      </c>
      <c r="Q3224" s="9">
        <f t="shared" si="817"/>
        <v>25</v>
      </c>
      <c r="R3224" s="9">
        <f t="shared" si="818"/>
        <v>9</v>
      </c>
      <c r="S3224" s="9">
        <f t="shared" si="819"/>
        <v>27</v>
      </c>
      <c r="T3224" s="9">
        <f t="shared" si="820"/>
        <v>9</v>
      </c>
      <c r="U3224" s="9">
        <f t="shared" si="812"/>
        <v>2025</v>
      </c>
      <c r="V3224" s="9">
        <f t="shared" si="813"/>
        <v>729</v>
      </c>
      <c r="W3224" s="1">
        <f t="shared" si="814"/>
        <v>2187</v>
      </c>
      <c r="X3224" s="1">
        <f t="shared" si="815"/>
        <v>729</v>
      </c>
    </row>
    <row r="3225" spans="9:24">
      <c r="I3225" s="10">
        <f t="shared" si="807"/>
        <v>0</v>
      </c>
      <c r="J3225" s="10">
        <f t="shared" si="808"/>
        <v>0</v>
      </c>
      <c r="K3225" s="10">
        <f t="shared" si="809"/>
        <v>0</v>
      </c>
      <c r="L3225" s="9">
        <f t="shared" si="805"/>
        <v>48</v>
      </c>
      <c r="M3225" s="9">
        <f t="shared" si="806"/>
        <v>44</v>
      </c>
      <c r="N3225" s="9">
        <f t="shared" si="810"/>
        <v>-92</v>
      </c>
      <c r="O3225" s="9">
        <f t="shared" si="811"/>
        <v>-92</v>
      </c>
      <c r="P3225" s="9">
        <f t="shared" si="816"/>
        <v>81</v>
      </c>
      <c r="Q3225" s="9">
        <f t="shared" si="817"/>
        <v>26</v>
      </c>
      <c r="R3225" s="9">
        <f t="shared" si="818"/>
        <v>9</v>
      </c>
      <c r="S3225" s="9">
        <f t="shared" si="819"/>
        <v>28</v>
      </c>
      <c r="T3225" s="9">
        <f t="shared" si="820"/>
        <v>9</v>
      </c>
      <c r="U3225" s="9">
        <f t="shared" si="812"/>
        <v>2106</v>
      </c>
      <c r="V3225" s="9">
        <f t="shared" si="813"/>
        <v>729</v>
      </c>
      <c r="W3225" s="1">
        <f t="shared" si="814"/>
        <v>2268</v>
      </c>
      <c r="X3225" s="1">
        <f t="shared" si="815"/>
        <v>729</v>
      </c>
    </row>
    <row r="3226" spans="9:24">
      <c r="I3226" s="10">
        <f t="shared" si="807"/>
        <v>0</v>
      </c>
      <c r="J3226" s="10">
        <f t="shared" si="808"/>
        <v>0</v>
      </c>
      <c r="K3226" s="10">
        <f t="shared" si="809"/>
        <v>0</v>
      </c>
      <c r="L3226" s="9">
        <f t="shared" si="805"/>
        <v>48</v>
      </c>
      <c r="M3226" s="9">
        <f t="shared" si="806"/>
        <v>48</v>
      </c>
      <c r="N3226" s="9">
        <f t="shared" si="810"/>
        <v>-96</v>
      </c>
      <c r="O3226" s="9">
        <f t="shared" si="811"/>
        <v>-96</v>
      </c>
      <c r="P3226" s="9">
        <f t="shared" si="816"/>
        <v>81</v>
      </c>
      <c r="Q3226" s="9">
        <f t="shared" si="817"/>
        <v>26</v>
      </c>
      <c r="R3226" s="9">
        <f t="shared" si="818"/>
        <v>8</v>
      </c>
      <c r="S3226" s="9">
        <f t="shared" si="819"/>
        <v>28</v>
      </c>
      <c r="T3226" s="9">
        <f t="shared" si="820"/>
        <v>8</v>
      </c>
      <c r="U3226" s="9">
        <f t="shared" si="812"/>
        <v>2106</v>
      </c>
      <c r="V3226" s="9">
        <f t="shared" si="813"/>
        <v>648</v>
      </c>
      <c r="W3226" s="1">
        <f t="shared" si="814"/>
        <v>2268</v>
      </c>
      <c r="X3226" s="1">
        <f t="shared" si="815"/>
        <v>648</v>
      </c>
    </row>
    <row r="3227" spans="9:24">
      <c r="I3227" s="10">
        <f t="shared" si="807"/>
        <v>0</v>
      </c>
      <c r="J3227" s="10">
        <f t="shared" si="808"/>
        <v>0</v>
      </c>
      <c r="K3227" s="10">
        <f t="shared" si="809"/>
        <v>0</v>
      </c>
      <c r="L3227" s="9">
        <f t="shared" si="805"/>
        <v>48</v>
      </c>
      <c r="M3227" s="9">
        <f t="shared" si="806"/>
        <v>52</v>
      </c>
      <c r="N3227" s="9">
        <f t="shared" si="810"/>
        <v>-100</v>
      </c>
      <c r="O3227" s="9">
        <f t="shared" si="811"/>
        <v>-100</v>
      </c>
      <c r="P3227" s="9">
        <f t="shared" si="816"/>
        <v>81</v>
      </c>
      <c r="Q3227" s="9">
        <f t="shared" si="817"/>
        <v>27</v>
      </c>
      <c r="R3227" s="9">
        <f t="shared" si="818"/>
        <v>8</v>
      </c>
      <c r="S3227" s="9">
        <f t="shared" si="819"/>
        <v>29</v>
      </c>
      <c r="T3227" s="9">
        <f t="shared" si="820"/>
        <v>8</v>
      </c>
      <c r="U3227" s="9">
        <f t="shared" si="812"/>
        <v>2187</v>
      </c>
      <c r="V3227" s="9">
        <f t="shared" si="813"/>
        <v>648</v>
      </c>
      <c r="W3227" s="1">
        <f t="shared" si="814"/>
        <v>2349</v>
      </c>
      <c r="X3227" s="1">
        <f t="shared" si="815"/>
        <v>648</v>
      </c>
    </row>
    <row r="3228" spans="9:24">
      <c r="I3228" s="10">
        <f t="shared" si="807"/>
        <v>0</v>
      </c>
      <c r="J3228" s="10">
        <f t="shared" si="808"/>
        <v>0</v>
      </c>
      <c r="K3228" s="10">
        <f t="shared" si="809"/>
        <v>0</v>
      </c>
      <c r="L3228" s="9">
        <f t="shared" si="805"/>
        <v>48</v>
      </c>
      <c r="M3228" s="9">
        <f t="shared" si="806"/>
        <v>56</v>
      </c>
      <c r="N3228" s="9">
        <f t="shared" si="810"/>
        <v>-104</v>
      </c>
      <c r="O3228" s="9">
        <f t="shared" si="811"/>
        <v>-104</v>
      </c>
      <c r="P3228" s="9">
        <f t="shared" si="816"/>
        <v>81</v>
      </c>
      <c r="Q3228" s="9">
        <f t="shared" si="817"/>
        <v>27</v>
      </c>
      <c r="R3228" s="9">
        <f t="shared" si="818"/>
        <v>7</v>
      </c>
      <c r="S3228" s="9">
        <f t="shared" si="819"/>
        <v>29</v>
      </c>
      <c r="T3228" s="9">
        <f t="shared" si="820"/>
        <v>7</v>
      </c>
      <c r="U3228" s="9">
        <f t="shared" si="812"/>
        <v>2187</v>
      </c>
      <c r="V3228" s="9">
        <f t="shared" si="813"/>
        <v>567</v>
      </c>
      <c r="W3228" s="1">
        <f t="shared" si="814"/>
        <v>2349</v>
      </c>
      <c r="X3228" s="1">
        <f t="shared" si="815"/>
        <v>567</v>
      </c>
    </row>
    <row r="3229" spans="9:24">
      <c r="I3229" s="10">
        <f t="shared" si="807"/>
        <v>0</v>
      </c>
      <c r="J3229" s="10">
        <f t="shared" si="808"/>
        <v>0</v>
      </c>
      <c r="K3229" s="10">
        <f t="shared" si="809"/>
        <v>0</v>
      </c>
      <c r="L3229" s="9">
        <f t="shared" si="805"/>
        <v>48</v>
      </c>
      <c r="M3229" s="9">
        <f t="shared" si="806"/>
        <v>60</v>
      </c>
      <c r="N3229" s="9">
        <f t="shared" si="810"/>
        <v>-108</v>
      </c>
      <c r="O3229" s="9">
        <f t="shared" si="811"/>
        <v>-108</v>
      </c>
      <c r="P3229" s="9">
        <f t="shared" si="816"/>
        <v>81</v>
      </c>
      <c r="Q3229" s="9">
        <f t="shared" si="817"/>
        <v>28</v>
      </c>
      <c r="R3229" s="9">
        <f t="shared" si="818"/>
        <v>7</v>
      </c>
      <c r="S3229" s="9">
        <f t="shared" si="819"/>
        <v>30</v>
      </c>
      <c r="T3229" s="9">
        <f t="shared" si="820"/>
        <v>7</v>
      </c>
      <c r="U3229" s="9">
        <f t="shared" si="812"/>
        <v>2268</v>
      </c>
      <c r="V3229" s="9">
        <f t="shared" si="813"/>
        <v>567</v>
      </c>
      <c r="W3229" s="1">
        <f t="shared" si="814"/>
        <v>2430</v>
      </c>
      <c r="X3229" s="1">
        <f t="shared" si="815"/>
        <v>567</v>
      </c>
    </row>
    <row r="3230" spans="9:24">
      <c r="I3230" s="10">
        <f t="shared" si="807"/>
        <v>0</v>
      </c>
      <c r="J3230" s="10">
        <f t="shared" si="808"/>
        <v>0</v>
      </c>
      <c r="K3230" s="10">
        <f t="shared" si="809"/>
        <v>0</v>
      </c>
      <c r="L3230" s="9">
        <f t="shared" si="805"/>
        <v>48</v>
      </c>
      <c r="M3230" s="9">
        <f t="shared" si="806"/>
        <v>64</v>
      </c>
      <c r="N3230" s="9">
        <f t="shared" si="810"/>
        <v>-112</v>
      </c>
      <c r="O3230" s="9">
        <f t="shared" si="811"/>
        <v>-112</v>
      </c>
      <c r="P3230" s="9">
        <f t="shared" si="816"/>
        <v>81</v>
      </c>
      <c r="Q3230" s="9">
        <f t="shared" si="817"/>
        <v>28</v>
      </c>
      <c r="R3230" s="9">
        <f t="shared" si="818"/>
        <v>6</v>
      </c>
      <c r="S3230" s="9">
        <f t="shared" si="819"/>
        <v>30</v>
      </c>
      <c r="T3230" s="9">
        <f t="shared" si="820"/>
        <v>6</v>
      </c>
      <c r="U3230" s="9">
        <f t="shared" si="812"/>
        <v>2268</v>
      </c>
      <c r="V3230" s="9">
        <f t="shared" si="813"/>
        <v>486</v>
      </c>
      <c r="W3230" s="1">
        <f t="shared" si="814"/>
        <v>2430</v>
      </c>
      <c r="X3230" s="1">
        <f t="shared" si="815"/>
        <v>486</v>
      </c>
    </row>
    <row r="3231" spans="9:24">
      <c r="I3231" s="10">
        <f t="shared" si="807"/>
        <v>0</v>
      </c>
      <c r="J3231" s="10">
        <f t="shared" si="808"/>
        <v>0</v>
      </c>
      <c r="K3231" s="10">
        <f t="shared" si="809"/>
        <v>0</v>
      </c>
      <c r="L3231" s="9">
        <f t="shared" si="805"/>
        <v>48</v>
      </c>
      <c r="M3231" s="9">
        <f t="shared" si="806"/>
        <v>68</v>
      </c>
      <c r="N3231" s="9">
        <f t="shared" si="810"/>
        <v>-116</v>
      </c>
      <c r="O3231" s="9">
        <f t="shared" si="811"/>
        <v>-116</v>
      </c>
      <c r="P3231" s="9">
        <f t="shared" si="816"/>
        <v>81</v>
      </c>
      <c r="Q3231" s="9">
        <f t="shared" si="817"/>
        <v>29</v>
      </c>
      <c r="R3231" s="9">
        <f t="shared" si="818"/>
        <v>6</v>
      </c>
      <c r="S3231" s="9">
        <f t="shared" si="819"/>
        <v>31</v>
      </c>
      <c r="T3231" s="9">
        <f t="shared" si="820"/>
        <v>6</v>
      </c>
      <c r="U3231" s="9">
        <f t="shared" si="812"/>
        <v>2349</v>
      </c>
      <c r="V3231" s="9">
        <f t="shared" si="813"/>
        <v>486</v>
      </c>
      <c r="W3231" s="1">
        <f t="shared" si="814"/>
        <v>2511</v>
      </c>
      <c r="X3231" s="1">
        <f t="shared" si="815"/>
        <v>486</v>
      </c>
    </row>
    <row r="3232" spans="9:24">
      <c r="I3232" s="10">
        <f t="shared" si="807"/>
        <v>0</v>
      </c>
      <c r="J3232" s="10">
        <f t="shared" si="808"/>
        <v>0</v>
      </c>
      <c r="K3232" s="10">
        <f t="shared" si="809"/>
        <v>0</v>
      </c>
      <c r="L3232" s="9">
        <f t="shared" si="805"/>
        <v>48</v>
      </c>
      <c r="M3232" s="9">
        <f t="shared" si="806"/>
        <v>72</v>
      </c>
      <c r="N3232" s="9">
        <f t="shared" si="810"/>
        <v>-120</v>
      </c>
      <c r="O3232" s="9">
        <f t="shared" si="811"/>
        <v>-120</v>
      </c>
      <c r="P3232" s="9">
        <f t="shared" si="816"/>
        <v>81</v>
      </c>
      <c r="Q3232" s="9">
        <f t="shared" si="817"/>
        <v>29</v>
      </c>
      <c r="R3232" s="9">
        <f t="shared" si="818"/>
        <v>5</v>
      </c>
      <c r="S3232" s="9">
        <f t="shared" si="819"/>
        <v>31</v>
      </c>
      <c r="T3232" s="9">
        <f t="shared" si="820"/>
        <v>5</v>
      </c>
      <c r="U3232" s="9">
        <f t="shared" si="812"/>
        <v>2349</v>
      </c>
      <c r="V3232" s="9">
        <f t="shared" si="813"/>
        <v>405</v>
      </c>
      <c r="W3232" s="1">
        <f t="shared" si="814"/>
        <v>2511</v>
      </c>
      <c r="X3232" s="1">
        <f t="shared" si="815"/>
        <v>405</v>
      </c>
    </row>
    <row r="3233" spans="9:24">
      <c r="I3233" s="10">
        <f t="shared" si="807"/>
        <v>0</v>
      </c>
      <c r="J3233" s="10">
        <f t="shared" si="808"/>
        <v>0</v>
      </c>
      <c r="K3233" s="10">
        <f t="shared" si="809"/>
        <v>0</v>
      </c>
      <c r="L3233" s="9">
        <f t="shared" si="805"/>
        <v>48</v>
      </c>
      <c r="M3233" s="9">
        <f t="shared" si="806"/>
        <v>76</v>
      </c>
      <c r="N3233" s="9">
        <f t="shared" si="810"/>
        <v>-124</v>
      </c>
      <c r="O3233" s="9">
        <f t="shared" si="811"/>
        <v>-124</v>
      </c>
      <c r="P3233" s="9">
        <f t="shared" si="816"/>
        <v>81</v>
      </c>
      <c r="Q3233" s="9">
        <f t="shared" si="817"/>
        <v>30</v>
      </c>
      <c r="R3233" s="9">
        <f t="shared" si="818"/>
        <v>5</v>
      </c>
      <c r="S3233" s="9">
        <f t="shared" si="819"/>
        <v>33</v>
      </c>
      <c r="T3233" s="9">
        <f t="shared" si="820"/>
        <v>5</v>
      </c>
      <c r="U3233" s="9">
        <f t="shared" si="812"/>
        <v>2430</v>
      </c>
      <c r="V3233" s="9">
        <f t="shared" si="813"/>
        <v>405</v>
      </c>
      <c r="W3233" s="1">
        <f t="shared" si="814"/>
        <v>2673</v>
      </c>
      <c r="X3233" s="1">
        <f t="shared" si="815"/>
        <v>405</v>
      </c>
    </row>
    <row r="3234" spans="9:24">
      <c r="I3234" s="10">
        <f t="shared" si="807"/>
        <v>0</v>
      </c>
      <c r="J3234" s="10">
        <f t="shared" si="808"/>
        <v>0</v>
      </c>
      <c r="K3234" s="10">
        <f t="shared" si="809"/>
        <v>0</v>
      </c>
      <c r="L3234" s="9">
        <f t="shared" si="805"/>
        <v>48</v>
      </c>
      <c r="M3234" s="9">
        <f t="shared" si="806"/>
        <v>80</v>
      </c>
      <c r="N3234" s="9">
        <f t="shared" si="810"/>
        <v>-128</v>
      </c>
      <c r="O3234" s="9">
        <f t="shared" si="811"/>
        <v>-128</v>
      </c>
      <c r="P3234" s="9">
        <f t="shared" si="816"/>
        <v>81</v>
      </c>
      <c r="Q3234" s="9">
        <f t="shared" si="817"/>
        <v>30</v>
      </c>
      <c r="R3234" s="9">
        <f t="shared" si="818"/>
        <v>4</v>
      </c>
      <c r="S3234" s="9">
        <f t="shared" si="819"/>
        <v>33</v>
      </c>
      <c r="T3234" s="9">
        <f t="shared" si="820"/>
        <v>4</v>
      </c>
      <c r="U3234" s="9">
        <f t="shared" si="812"/>
        <v>2430</v>
      </c>
      <c r="V3234" s="9">
        <f t="shared" si="813"/>
        <v>324</v>
      </c>
      <c r="W3234" s="1">
        <f t="shared" si="814"/>
        <v>2673</v>
      </c>
      <c r="X3234" s="1">
        <f t="shared" si="815"/>
        <v>324</v>
      </c>
    </row>
    <row r="3235" spans="9:24">
      <c r="I3235" s="10">
        <f t="shared" si="807"/>
        <v>0</v>
      </c>
      <c r="J3235" s="10">
        <f t="shared" si="808"/>
        <v>0</v>
      </c>
      <c r="K3235" s="10">
        <f t="shared" si="809"/>
        <v>0</v>
      </c>
      <c r="L3235" s="9">
        <f t="shared" si="805"/>
        <v>48</v>
      </c>
      <c r="M3235" s="9">
        <f t="shared" si="806"/>
        <v>84</v>
      </c>
      <c r="N3235" s="9">
        <f t="shared" si="810"/>
        <v>-132</v>
      </c>
      <c r="O3235" s="9">
        <f t="shared" si="811"/>
        <v>-132</v>
      </c>
      <c r="P3235" s="9">
        <f t="shared" si="816"/>
        <v>81</v>
      </c>
      <c r="Q3235" s="9">
        <f t="shared" si="817"/>
        <v>31</v>
      </c>
      <c r="R3235" s="9">
        <f t="shared" si="818"/>
        <v>4</v>
      </c>
      <c r="S3235" s="9">
        <f t="shared" si="819"/>
        <v>34</v>
      </c>
      <c r="T3235" s="9">
        <f t="shared" si="820"/>
        <v>4</v>
      </c>
      <c r="U3235" s="9">
        <f t="shared" si="812"/>
        <v>2511</v>
      </c>
      <c r="V3235" s="9">
        <f t="shared" si="813"/>
        <v>324</v>
      </c>
      <c r="W3235" s="1">
        <f t="shared" si="814"/>
        <v>2754</v>
      </c>
      <c r="X3235" s="1">
        <f t="shared" si="815"/>
        <v>324</v>
      </c>
    </row>
    <row r="3236" spans="9:24">
      <c r="I3236" s="10">
        <f t="shared" si="807"/>
        <v>0</v>
      </c>
      <c r="J3236" s="10">
        <f t="shared" si="808"/>
        <v>0</v>
      </c>
      <c r="K3236" s="10">
        <f t="shared" si="809"/>
        <v>0</v>
      </c>
      <c r="L3236" s="9">
        <f t="shared" si="805"/>
        <v>48</v>
      </c>
      <c r="M3236" s="9">
        <f t="shared" si="806"/>
        <v>88</v>
      </c>
      <c r="N3236" s="9">
        <f t="shared" si="810"/>
        <v>-136</v>
      </c>
      <c r="O3236" s="9">
        <f t="shared" si="811"/>
        <v>-136</v>
      </c>
      <c r="P3236" s="9">
        <f t="shared" si="816"/>
        <v>81</v>
      </c>
      <c r="Q3236" s="9">
        <f t="shared" si="817"/>
        <v>31</v>
      </c>
      <c r="R3236" s="9">
        <f t="shared" si="818"/>
        <v>3</v>
      </c>
      <c r="S3236" s="9">
        <f t="shared" si="819"/>
        <v>34</v>
      </c>
      <c r="T3236" s="9">
        <f t="shared" si="820"/>
        <v>3</v>
      </c>
      <c r="U3236" s="9">
        <f t="shared" si="812"/>
        <v>2511</v>
      </c>
      <c r="V3236" s="9">
        <f t="shared" si="813"/>
        <v>243</v>
      </c>
      <c r="W3236" s="1">
        <f t="shared" si="814"/>
        <v>2754</v>
      </c>
      <c r="X3236" s="1">
        <f t="shared" si="815"/>
        <v>243</v>
      </c>
    </row>
    <row r="3237" spans="9:24">
      <c r="I3237" s="10">
        <f t="shared" si="807"/>
        <v>0</v>
      </c>
      <c r="J3237" s="10">
        <f t="shared" si="808"/>
        <v>0</v>
      </c>
      <c r="K3237" s="10">
        <f t="shared" si="809"/>
        <v>0</v>
      </c>
      <c r="L3237" s="9">
        <f t="shared" si="805"/>
        <v>48</v>
      </c>
      <c r="M3237" s="9">
        <f t="shared" si="806"/>
        <v>92</v>
      </c>
      <c r="N3237" s="9">
        <f t="shared" si="810"/>
        <v>-140</v>
      </c>
      <c r="O3237" s="9">
        <f t="shared" si="811"/>
        <v>-140</v>
      </c>
      <c r="P3237" s="9">
        <f t="shared" si="816"/>
        <v>81</v>
      </c>
      <c r="Q3237" s="9">
        <f t="shared" si="817"/>
        <v>32</v>
      </c>
      <c r="R3237" s="9">
        <f t="shared" si="818"/>
        <v>3</v>
      </c>
      <c r="S3237" s="9">
        <f t="shared" si="819"/>
        <v>35</v>
      </c>
      <c r="T3237" s="9">
        <f t="shared" si="820"/>
        <v>3</v>
      </c>
      <c r="U3237" s="9">
        <f t="shared" si="812"/>
        <v>2592</v>
      </c>
      <c r="V3237" s="9">
        <f t="shared" si="813"/>
        <v>243</v>
      </c>
      <c r="W3237" s="1">
        <f t="shared" si="814"/>
        <v>2835</v>
      </c>
      <c r="X3237" s="1">
        <f t="shared" si="815"/>
        <v>243</v>
      </c>
    </row>
    <row r="3238" spans="9:24">
      <c r="I3238" s="10">
        <f t="shared" si="807"/>
        <v>0</v>
      </c>
      <c r="J3238" s="10">
        <f t="shared" si="808"/>
        <v>0</v>
      </c>
      <c r="K3238" s="10">
        <f t="shared" si="809"/>
        <v>0</v>
      </c>
      <c r="L3238" s="9">
        <f t="shared" si="805"/>
        <v>48</v>
      </c>
      <c r="M3238" s="9">
        <f t="shared" si="806"/>
        <v>96</v>
      </c>
      <c r="N3238" s="9">
        <f t="shared" si="810"/>
        <v>-144</v>
      </c>
      <c r="O3238" s="9">
        <f t="shared" si="811"/>
        <v>-144</v>
      </c>
      <c r="P3238" s="9">
        <f t="shared" si="816"/>
        <v>81</v>
      </c>
      <c r="Q3238" s="9">
        <f t="shared" si="817"/>
        <v>32</v>
      </c>
      <c r="R3238" s="9">
        <f t="shared" si="818"/>
        <v>2</v>
      </c>
      <c r="S3238" s="9">
        <f t="shared" si="819"/>
        <v>35</v>
      </c>
      <c r="T3238" s="9">
        <f t="shared" si="820"/>
        <v>2</v>
      </c>
      <c r="U3238" s="9">
        <f t="shared" si="812"/>
        <v>2592</v>
      </c>
      <c r="V3238" s="9">
        <f t="shared" si="813"/>
        <v>162</v>
      </c>
      <c r="W3238" s="1">
        <f t="shared" si="814"/>
        <v>2835</v>
      </c>
      <c r="X3238" s="1">
        <f t="shared" si="815"/>
        <v>162</v>
      </c>
    </row>
    <row r="3239" spans="9:24">
      <c r="I3239" s="10">
        <f t="shared" si="807"/>
        <v>0</v>
      </c>
      <c r="J3239" s="10">
        <f t="shared" si="808"/>
        <v>0</v>
      </c>
      <c r="K3239" s="10">
        <f t="shared" si="809"/>
        <v>0</v>
      </c>
      <c r="L3239" s="9">
        <f t="shared" si="805"/>
        <v>48</v>
      </c>
      <c r="M3239" s="9">
        <f t="shared" si="806"/>
        <v>100</v>
      </c>
      <c r="N3239" s="9">
        <f t="shared" si="810"/>
        <v>-148</v>
      </c>
      <c r="O3239" s="9">
        <f t="shared" si="811"/>
        <v>-148</v>
      </c>
      <c r="P3239" s="9">
        <f t="shared" si="816"/>
        <v>81</v>
      </c>
      <c r="Q3239" s="9">
        <f t="shared" si="817"/>
        <v>33</v>
      </c>
      <c r="R3239" s="9">
        <f t="shared" si="818"/>
        <v>2</v>
      </c>
      <c r="S3239" s="9">
        <f t="shared" si="819"/>
        <v>36</v>
      </c>
      <c r="T3239" s="9">
        <f t="shared" si="820"/>
        <v>2</v>
      </c>
      <c r="U3239" s="9">
        <f t="shared" si="812"/>
        <v>2673</v>
      </c>
      <c r="V3239" s="9">
        <f t="shared" si="813"/>
        <v>162</v>
      </c>
      <c r="W3239" s="1">
        <f t="shared" si="814"/>
        <v>2916</v>
      </c>
      <c r="X3239" s="1">
        <f t="shared" si="815"/>
        <v>162</v>
      </c>
    </row>
    <row r="3240" spans="9:24">
      <c r="I3240" s="10">
        <f t="shared" si="807"/>
        <v>0</v>
      </c>
      <c r="J3240" s="10">
        <f t="shared" si="808"/>
        <v>0</v>
      </c>
      <c r="K3240" s="10">
        <f t="shared" si="809"/>
        <v>0</v>
      </c>
      <c r="L3240" s="9">
        <f t="shared" si="805"/>
        <v>48</v>
      </c>
      <c r="M3240" s="9">
        <f t="shared" si="806"/>
        <v>104</v>
      </c>
      <c r="N3240" s="9">
        <f t="shared" si="810"/>
        <v>-152</v>
      </c>
      <c r="O3240" s="9">
        <f t="shared" si="811"/>
        <v>-152</v>
      </c>
      <c r="P3240" s="9">
        <f t="shared" si="816"/>
        <v>81</v>
      </c>
      <c r="Q3240" s="9">
        <f t="shared" si="817"/>
        <v>33</v>
      </c>
      <c r="R3240" s="9">
        <f t="shared" si="818"/>
        <v>1</v>
      </c>
      <c r="S3240" s="9">
        <f t="shared" si="819"/>
        <v>36</v>
      </c>
      <c r="T3240" s="9">
        <f t="shared" si="820"/>
        <v>1</v>
      </c>
      <c r="U3240" s="9">
        <f t="shared" si="812"/>
        <v>2673</v>
      </c>
      <c r="V3240" s="9">
        <f t="shared" si="813"/>
        <v>81</v>
      </c>
      <c r="W3240" s="1">
        <f t="shared" si="814"/>
        <v>2916</v>
      </c>
      <c r="X3240" s="1">
        <f t="shared" si="815"/>
        <v>81</v>
      </c>
    </row>
    <row r="3241" spans="9:24">
      <c r="I3241" s="10">
        <f t="shared" si="807"/>
        <v>0</v>
      </c>
      <c r="J3241" s="10">
        <f t="shared" si="808"/>
        <v>0</v>
      </c>
      <c r="K3241" s="10">
        <f t="shared" si="809"/>
        <v>0</v>
      </c>
      <c r="L3241" s="9">
        <f t="shared" si="805"/>
        <v>48</v>
      </c>
      <c r="M3241" s="9">
        <f t="shared" si="806"/>
        <v>108</v>
      </c>
      <c r="N3241" s="9">
        <f t="shared" si="810"/>
        <v>-156</v>
      </c>
      <c r="O3241" s="9">
        <f t="shared" si="811"/>
        <v>-156</v>
      </c>
      <c r="P3241" s="9">
        <f t="shared" si="816"/>
        <v>81</v>
      </c>
      <c r="Q3241" s="9">
        <f t="shared" si="817"/>
        <v>34</v>
      </c>
      <c r="R3241" s="9">
        <f t="shared" si="818"/>
        <v>1</v>
      </c>
      <c r="S3241" s="9">
        <f t="shared" si="819"/>
        <v>37</v>
      </c>
      <c r="T3241" s="9">
        <f t="shared" si="820"/>
        <v>1</v>
      </c>
      <c r="U3241" s="9">
        <f t="shared" si="812"/>
        <v>2754</v>
      </c>
      <c r="V3241" s="9">
        <f t="shared" si="813"/>
        <v>81</v>
      </c>
      <c r="W3241" s="1">
        <f t="shared" si="814"/>
        <v>2997</v>
      </c>
      <c r="X3241" s="1">
        <f t="shared" si="815"/>
        <v>81</v>
      </c>
    </row>
    <row r="3242" spans="9:24">
      <c r="I3242" s="10">
        <f t="shared" si="807"/>
        <v>0</v>
      </c>
      <c r="J3242" s="10">
        <f t="shared" si="808"/>
        <v>0</v>
      </c>
      <c r="K3242" s="10">
        <f t="shared" si="809"/>
        <v>0</v>
      </c>
      <c r="L3242" s="9">
        <f t="shared" ref="L3242:L3305" si="821">L3179-4</f>
        <v>48</v>
      </c>
      <c r="M3242" s="9">
        <f t="shared" si="806"/>
        <v>112</v>
      </c>
      <c r="N3242" s="9">
        <f t="shared" si="810"/>
        <v>-160</v>
      </c>
      <c r="O3242" s="9">
        <f t="shared" si="811"/>
        <v>-160</v>
      </c>
      <c r="P3242" s="9">
        <f t="shared" si="816"/>
        <v>81</v>
      </c>
      <c r="Q3242" s="9">
        <f t="shared" si="817"/>
        <v>34</v>
      </c>
      <c r="R3242" s="9">
        <f t="shared" si="818"/>
        <v>0</v>
      </c>
      <c r="S3242" s="9">
        <f t="shared" si="819"/>
        <v>37</v>
      </c>
      <c r="T3242" s="9">
        <f t="shared" si="820"/>
        <v>0</v>
      </c>
      <c r="U3242" s="9">
        <f t="shared" si="812"/>
        <v>2754</v>
      </c>
      <c r="V3242" s="9">
        <f t="shared" si="813"/>
        <v>0</v>
      </c>
      <c r="W3242" s="1">
        <f t="shared" si="814"/>
        <v>2997</v>
      </c>
      <c r="X3242" s="1">
        <f t="shared" si="815"/>
        <v>0</v>
      </c>
    </row>
    <row r="3243" spans="9:24">
      <c r="I3243" s="10">
        <f t="shared" si="807"/>
        <v>0</v>
      </c>
      <c r="J3243" s="10">
        <f t="shared" si="808"/>
        <v>0</v>
      </c>
      <c r="K3243" s="10">
        <f t="shared" si="809"/>
        <v>0</v>
      </c>
      <c r="L3243" s="9">
        <f t="shared" si="821"/>
        <v>48</v>
      </c>
      <c r="M3243" s="9">
        <f t="shared" si="806"/>
        <v>116</v>
      </c>
      <c r="N3243" s="9">
        <f t="shared" si="810"/>
        <v>-164</v>
      </c>
      <c r="O3243" s="9">
        <f t="shared" si="811"/>
        <v>-164</v>
      </c>
      <c r="P3243" s="9">
        <f t="shared" si="816"/>
        <v>81</v>
      </c>
      <c r="Q3243" s="9">
        <f t="shared" si="817"/>
        <v>35</v>
      </c>
      <c r="R3243" s="9">
        <f t="shared" si="818"/>
        <v>0</v>
      </c>
      <c r="S3243" s="9">
        <f t="shared" si="819"/>
        <v>38</v>
      </c>
      <c r="T3243" s="9">
        <f t="shared" si="820"/>
        <v>0</v>
      </c>
      <c r="U3243" s="9">
        <f t="shared" si="812"/>
        <v>2835</v>
      </c>
      <c r="V3243" s="9">
        <f t="shared" si="813"/>
        <v>0</v>
      </c>
      <c r="W3243" s="1">
        <f t="shared" si="814"/>
        <v>3078</v>
      </c>
      <c r="X3243" s="1">
        <f t="shared" si="815"/>
        <v>0</v>
      </c>
    </row>
    <row r="3244" spans="9:24">
      <c r="I3244" s="10">
        <f t="shared" si="807"/>
        <v>0</v>
      </c>
      <c r="J3244" s="10">
        <f t="shared" si="808"/>
        <v>0</v>
      </c>
      <c r="K3244" s="10">
        <f t="shared" si="809"/>
        <v>0</v>
      </c>
      <c r="L3244" s="9">
        <f t="shared" si="821"/>
        <v>48</v>
      </c>
      <c r="M3244" s="9">
        <f t="shared" si="806"/>
        <v>120</v>
      </c>
      <c r="N3244" s="9">
        <f t="shared" si="810"/>
        <v>-168</v>
      </c>
      <c r="O3244" s="9">
        <f t="shared" si="811"/>
        <v>-168</v>
      </c>
      <c r="P3244" s="9">
        <f t="shared" si="816"/>
        <v>81</v>
      </c>
      <c r="Q3244" s="9">
        <f t="shared" si="817"/>
        <v>35</v>
      </c>
      <c r="R3244" s="9">
        <f t="shared" si="818"/>
        <v>-1</v>
      </c>
      <c r="S3244" s="9">
        <f t="shared" si="819"/>
        <v>38</v>
      </c>
      <c r="T3244" s="9">
        <f t="shared" si="820"/>
        <v>-2</v>
      </c>
      <c r="U3244" s="9">
        <f t="shared" si="812"/>
        <v>2835</v>
      </c>
      <c r="V3244" s="9">
        <f t="shared" si="813"/>
        <v>-81</v>
      </c>
      <c r="W3244" s="1">
        <f t="shared" si="814"/>
        <v>3078</v>
      </c>
      <c r="X3244" s="1">
        <f t="shared" si="815"/>
        <v>-162</v>
      </c>
    </row>
    <row r="3245" spans="9:24">
      <c r="I3245" s="10">
        <f t="shared" si="807"/>
        <v>0</v>
      </c>
      <c r="J3245" s="10">
        <f t="shared" si="808"/>
        <v>0</v>
      </c>
      <c r="K3245" s="10">
        <f t="shared" si="809"/>
        <v>0</v>
      </c>
      <c r="L3245" s="9">
        <f t="shared" si="821"/>
        <v>48</v>
      </c>
      <c r="M3245" s="9">
        <f t="shared" si="806"/>
        <v>124</v>
      </c>
      <c r="N3245" s="9">
        <f t="shared" si="810"/>
        <v>-172</v>
      </c>
      <c r="O3245" s="9">
        <f t="shared" si="811"/>
        <v>-172</v>
      </c>
      <c r="P3245" s="9">
        <f t="shared" si="816"/>
        <v>81</v>
      </c>
      <c r="Q3245" s="9">
        <f t="shared" si="817"/>
        <v>36</v>
      </c>
      <c r="R3245" s="9">
        <f t="shared" si="818"/>
        <v>-1</v>
      </c>
      <c r="S3245" s="9">
        <f t="shared" si="819"/>
        <v>39</v>
      </c>
      <c r="T3245" s="9">
        <f t="shared" si="820"/>
        <v>-2</v>
      </c>
      <c r="U3245" s="9">
        <f t="shared" si="812"/>
        <v>2916</v>
      </c>
      <c r="V3245" s="9">
        <f t="shared" si="813"/>
        <v>-81</v>
      </c>
      <c r="W3245" s="1">
        <f t="shared" si="814"/>
        <v>3159</v>
      </c>
      <c r="X3245" s="1">
        <f t="shared" si="815"/>
        <v>-162</v>
      </c>
    </row>
    <row r="3246" spans="9:24">
      <c r="I3246" s="10">
        <f t="shared" si="807"/>
        <v>0</v>
      </c>
      <c r="J3246" s="10">
        <f t="shared" si="808"/>
        <v>0</v>
      </c>
      <c r="K3246" s="10">
        <f t="shared" si="809"/>
        <v>0</v>
      </c>
      <c r="L3246" s="9">
        <f t="shared" si="821"/>
        <v>48</v>
      </c>
      <c r="M3246" s="9">
        <f t="shared" si="806"/>
        <v>128</v>
      </c>
      <c r="N3246" s="9">
        <f t="shared" si="810"/>
        <v>-176</v>
      </c>
      <c r="O3246" s="9">
        <f t="shared" si="811"/>
        <v>-176</v>
      </c>
      <c r="P3246" s="9">
        <f t="shared" si="816"/>
        <v>81</v>
      </c>
      <c r="Q3246" s="9">
        <f t="shared" si="817"/>
        <v>36</v>
      </c>
      <c r="R3246" s="9">
        <f t="shared" si="818"/>
        <v>-2</v>
      </c>
      <c r="S3246" s="9">
        <f t="shared" si="819"/>
        <v>39</v>
      </c>
      <c r="T3246" s="9">
        <f t="shared" si="820"/>
        <v>-3</v>
      </c>
      <c r="U3246" s="9">
        <f t="shared" si="812"/>
        <v>2916</v>
      </c>
      <c r="V3246" s="9">
        <f t="shared" si="813"/>
        <v>-162</v>
      </c>
      <c r="W3246" s="1">
        <f t="shared" si="814"/>
        <v>3159</v>
      </c>
      <c r="X3246" s="1">
        <f t="shared" si="815"/>
        <v>-243</v>
      </c>
    </row>
    <row r="3247" spans="9:24">
      <c r="I3247" s="10">
        <f t="shared" si="807"/>
        <v>0</v>
      </c>
      <c r="J3247" s="10">
        <f t="shared" si="808"/>
        <v>0</v>
      </c>
      <c r="K3247" s="10">
        <f t="shared" si="809"/>
        <v>0</v>
      </c>
      <c r="L3247" s="9">
        <f t="shared" si="821"/>
        <v>48</v>
      </c>
      <c r="M3247" s="9">
        <f t="shared" si="806"/>
        <v>132</v>
      </c>
      <c r="N3247" s="9">
        <f t="shared" si="810"/>
        <v>-180</v>
      </c>
      <c r="O3247" s="9">
        <f t="shared" si="811"/>
        <v>-180</v>
      </c>
      <c r="P3247" s="9">
        <f t="shared" si="816"/>
        <v>81</v>
      </c>
      <c r="Q3247" s="9">
        <f t="shared" si="817"/>
        <v>37</v>
      </c>
      <c r="R3247" s="9">
        <f t="shared" si="818"/>
        <v>-2</v>
      </c>
      <c r="S3247" s="9">
        <f t="shared" si="819"/>
        <v>40</v>
      </c>
      <c r="T3247" s="9">
        <f t="shared" si="820"/>
        <v>-3</v>
      </c>
      <c r="U3247" s="9">
        <f t="shared" si="812"/>
        <v>2997</v>
      </c>
      <c r="V3247" s="9">
        <f t="shared" si="813"/>
        <v>-162</v>
      </c>
      <c r="W3247" s="1">
        <f t="shared" si="814"/>
        <v>3240</v>
      </c>
      <c r="X3247" s="1">
        <f t="shared" si="815"/>
        <v>-243</v>
      </c>
    </row>
    <row r="3248" spans="9:24">
      <c r="I3248" s="10">
        <f t="shared" si="807"/>
        <v>0</v>
      </c>
      <c r="J3248" s="10">
        <f t="shared" si="808"/>
        <v>0</v>
      </c>
      <c r="K3248" s="10">
        <f t="shared" si="809"/>
        <v>0</v>
      </c>
      <c r="L3248" s="9">
        <f t="shared" si="821"/>
        <v>48</v>
      </c>
      <c r="M3248" s="9">
        <f t="shared" si="806"/>
        <v>136</v>
      </c>
      <c r="N3248" s="9">
        <f t="shared" si="810"/>
        <v>-184</v>
      </c>
      <c r="O3248" s="9">
        <f t="shared" si="811"/>
        <v>-184</v>
      </c>
      <c r="P3248" s="9">
        <f t="shared" si="816"/>
        <v>81</v>
      </c>
      <c r="Q3248" s="9">
        <f t="shared" si="817"/>
        <v>37</v>
      </c>
      <c r="R3248" s="9">
        <f t="shared" si="818"/>
        <v>-3</v>
      </c>
      <c r="S3248" s="9">
        <f t="shared" si="819"/>
        <v>40</v>
      </c>
      <c r="T3248" s="9">
        <f t="shared" si="820"/>
        <v>-4</v>
      </c>
      <c r="U3248" s="9">
        <f t="shared" si="812"/>
        <v>2997</v>
      </c>
      <c r="V3248" s="9">
        <f t="shared" si="813"/>
        <v>-243</v>
      </c>
      <c r="W3248" s="1">
        <f t="shared" si="814"/>
        <v>3240</v>
      </c>
      <c r="X3248" s="1">
        <f t="shared" si="815"/>
        <v>-324</v>
      </c>
    </row>
    <row r="3249" spans="9:24">
      <c r="I3249" s="10">
        <f t="shared" si="807"/>
        <v>0</v>
      </c>
      <c r="J3249" s="10">
        <f t="shared" si="808"/>
        <v>0</v>
      </c>
      <c r="K3249" s="10">
        <f t="shared" si="809"/>
        <v>0</v>
      </c>
      <c r="L3249" s="9">
        <f t="shared" si="821"/>
        <v>48</v>
      </c>
      <c r="M3249" s="9">
        <f t="shared" si="806"/>
        <v>140</v>
      </c>
      <c r="N3249" s="9">
        <f t="shared" si="810"/>
        <v>-188</v>
      </c>
      <c r="O3249" s="9">
        <f t="shared" si="811"/>
        <v>-188</v>
      </c>
      <c r="P3249" s="9">
        <f t="shared" si="816"/>
        <v>81</v>
      </c>
      <c r="Q3249" s="9">
        <f t="shared" si="817"/>
        <v>38</v>
      </c>
      <c r="R3249" s="9">
        <f t="shared" si="818"/>
        <v>-3</v>
      </c>
      <c r="S3249" s="9">
        <f t="shared" si="819"/>
        <v>41</v>
      </c>
      <c r="T3249" s="9">
        <f t="shared" si="820"/>
        <v>-4</v>
      </c>
      <c r="U3249" s="9">
        <f t="shared" si="812"/>
        <v>3078</v>
      </c>
      <c r="V3249" s="9">
        <f t="shared" si="813"/>
        <v>-243</v>
      </c>
      <c r="W3249" s="1">
        <f t="shared" si="814"/>
        <v>3321</v>
      </c>
      <c r="X3249" s="1">
        <f t="shared" si="815"/>
        <v>-324</v>
      </c>
    </row>
    <row r="3250" spans="9:24">
      <c r="I3250" s="10">
        <f t="shared" si="807"/>
        <v>0</v>
      </c>
      <c r="J3250" s="10">
        <f t="shared" si="808"/>
        <v>0</v>
      </c>
      <c r="K3250" s="10">
        <f t="shared" si="809"/>
        <v>0</v>
      </c>
      <c r="L3250" s="9">
        <f t="shared" si="821"/>
        <v>48</v>
      </c>
      <c r="M3250" s="9">
        <f t="shared" si="806"/>
        <v>144</v>
      </c>
      <c r="N3250" s="9">
        <f t="shared" si="810"/>
        <v>-192</v>
      </c>
      <c r="O3250" s="9">
        <f t="shared" si="811"/>
        <v>-192</v>
      </c>
      <c r="P3250" s="9">
        <f t="shared" si="816"/>
        <v>81</v>
      </c>
      <c r="Q3250" s="9">
        <f t="shared" si="817"/>
        <v>38</v>
      </c>
      <c r="R3250" s="9">
        <f t="shared" si="818"/>
        <v>-4</v>
      </c>
      <c r="S3250" s="9">
        <f t="shared" si="819"/>
        <v>41</v>
      </c>
      <c r="T3250" s="9">
        <f t="shared" si="820"/>
        <v>-5</v>
      </c>
      <c r="U3250" s="9">
        <f t="shared" si="812"/>
        <v>3078</v>
      </c>
      <c r="V3250" s="9">
        <f t="shared" si="813"/>
        <v>-324</v>
      </c>
      <c r="W3250" s="1">
        <f t="shared" si="814"/>
        <v>3321</v>
      </c>
      <c r="X3250" s="1">
        <f t="shared" si="815"/>
        <v>-405</v>
      </c>
    </row>
    <row r="3251" spans="9:24">
      <c r="I3251" s="10">
        <f t="shared" si="807"/>
        <v>0</v>
      </c>
      <c r="J3251" s="10">
        <f t="shared" si="808"/>
        <v>0</v>
      </c>
      <c r="K3251" s="10">
        <f t="shared" si="809"/>
        <v>0</v>
      </c>
      <c r="L3251" s="9">
        <f t="shared" si="821"/>
        <v>48</v>
      </c>
      <c r="M3251" s="9">
        <f t="shared" si="806"/>
        <v>148</v>
      </c>
      <c r="N3251" s="9">
        <f t="shared" si="810"/>
        <v>-196</v>
      </c>
      <c r="O3251" s="9">
        <f t="shared" si="811"/>
        <v>-196</v>
      </c>
      <c r="P3251" s="9">
        <f t="shared" si="816"/>
        <v>81</v>
      </c>
      <c r="Q3251" s="9">
        <f t="shared" si="817"/>
        <v>39</v>
      </c>
      <c r="R3251" s="9">
        <f t="shared" si="818"/>
        <v>-4</v>
      </c>
      <c r="S3251" s="9">
        <f t="shared" si="819"/>
        <v>42</v>
      </c>
      <c r="T3251" s="9">
        <f t="shared" si="820"/>
        <v>-5</v>
      </c>
      <c r="U3251" s="9">
        <f t="shared" si="812"/>
        <v>3159</v>
      </c>
      <c r="V3251" s="9">
        <f t="shared" si="813"/>
        <v>-324</v>
      </c>
      <c r="W3251" s="1">
        <f t="shared" si="814"/>
        <v>3402</v>
      </c>
      <c r="X3251" s="1">
        <f t="shared" si="815"/>
        <v>-405</v>
      </c>
    </row>
    <row r="3252" spans="9:24">
      <c r="I3252" s="10">
        <f t="shared" si="807"/>
        <v>0</v>
      </c>
      <c r="J3252" s="10">
        <f t="shared" si="808"/>
        <v>0</v>
      </c>
      <c r="K3252" s="10">
        <f t="shared" si="809"/>
        <v>0</v>
      </c>
      <c r="L3252" s="9">
        <f t="shared" si="821"/>
        <v>48</v>
      </c>
      <c r="M3252" s="9">
        <f t="shared" si="806"/>
        <v>152</v>
      </c>
      <c r="N3252" s="9">
        <f t="shared" si="810"/>
        <v>-200</v>
      </c>
      <c r="O3252" s="9">
        <f t="shared" si="811"/>
        <v>-200</v>
      </c>
      <c r="P3252" s="9">
        <f t="shared" si="816"/>
        <v>81</v>
      </c>
      <c r="Q3252" s="9">
        <f t="shared" si="817"/>
        <v>39</v>
      </c>
      <c r="R3252" s="9">
        <f t="shared" si="818"/>
        <v>-5</v>
      </c>
      <c r="S3252" s="9">
        <f t="shared" si="819"/>
        <v>42</v>
      </c>
      <c r="T3252" s="9">
        <f t="shared" si="820"/>
        <v>-6</v>
      </c>
      <c r="U3252" s="9">
        <f t="shared" si="812"/>
        <v>3159</v>
      </c>
      <c r="V3252" s="9">
        <f t="shared" si="813"/>
        <v>-405</v>
      </c>
      <c r="W3252" s="1">
        <f t="shared" si="814"/>
        <v>3402</v>
      </c>
      <c r="X3252" s="1">
        <f t="shared" si="815"/>
        <v>-486</v>
      </c>
    </row>
    <row r="3253" spans="9:24">
      <c r="I3253" s="10">
        <f t="shared" si="807"/>
        <v>0</v>
      </c>
      <c r="J3253" s="10">
        <f t="shared" si="808"/>
        <v>0</v>
      </c>
      <c r="K3253" s="10">
        <f t="shared" si="809"/>
        <v>0</v>
      </c>
      <c r="L3253" s="9">
        <f t="shared" si="821"/>
        <v>48</v>
      </c>
      <c r="M3253" s="9">
        <f t="shared" si="806"/>
        <v>156</v>
      </c>
      <c r="N3253" s="9">
        <f t="shared" si="810"/>
        <v>-204</v>
      </c>
      <c r="O3253" s="9">
        <f t="shared" si="811"/>
        <v>-204</v>
      </c>
      <c r="P3253" s="9">
        <f t="shared" si="816"/>
        <v>81</v>
      </c>
      <c r="Q3253" s="9">
        <f t="shared" si="817"/>
        <v>40</v>
      </c>
      <c r="R3253" s="9">
        <f t="shared" si="818"/>
        <v>-5</v>
      </c>
      <c r="S3253" s="9">
        <f t="shared" si="819"/>
        <v>44</v>
      </c>
      <c r="T3253" s="9">
        <f t="shared" si="820"/>
        <v>-6</v>
      </c>
      <c r="U3253" s="9">
        <f t="shared" si="812"/>
        <v>3240</v>
      </c>
      <c r="V3253" s="9">
        <f t="shared" si="813"/>
        <v>-405</v>
      </c>
      <c r="W3253" s="1">
        <f t="shared" si="814"/>
        <v>3564</v>
      </c>
      <c r="X3253" s="1">
        <f t="shared" si="815"/>
        <v>-486</v>
      </c>
    </row>
    <row r="3254" spans="9:24">
      <c r="I3254" s="10">
        <f t="shared" si="807"/>
        <v>0</v>
      </c>
      <c r="J3254" s="10">
        <f t="shared" si="808"/>
        <v>0</v>
      </c>
      <c r="K3254" s="10">
        <f t="shared" si="809"/>
        <v>0</v>
      </c>
      <c r="L3254" s="9">
        <f t="shared" si="821"/>
        <v>48</v>
      </c>
      <c r="M3254" s="9">
        <f t="shared" si="806"/>
        <v>160</v>
      </c>
      <c r="N3254" s="9">
        <f t="shared" si="810"/>
        <v>-208</v>
      </c>
      <c r="O3254" s="9">
        <f t="shared" si="811"/>
        <v>-208</v>
      </c>
      <c r="P3254" s="9">
        <f t="shared" si="816"/>
        <v>81</v>
      </c>
      <c r="Q3254" s="9">
        <f t="shared" si="817"/>
        <v>40</v>
      </c>
      <c r="R3254" s="9">
        <f t="shared" si="818"/>
        <v>-6</v>
      </c>
      <c r="S3254" s="9">
        <f t="shared" si="819"/>
        <v>44</v>
      </c>
      <c r="T3254" s="9">
        <f t="shared" si="820"/>
        <v>-7</v>
      </c>
      <c r="U3254" s="9">
        <f t="shared" si="812"/>
        <v>3240</v>
      </c>
      <c r="V3254" s="9">
        <f t="shared" si="813"/>
        <v>-486</v>
      </c>
      <c r="W3254" s="1">
        <f t="shared" si="814"/>
        <v>3564</v>
      </c>
      <c r="X3254" s="1">
        <f t="shared" si="815"/>
        <v>-567</v>
      </c>
    </row>
    <row r="3255" spans="9:24">
      <c r="I3255" s="10">
        <f t="shared" si="807"/>
        <v>0</v>
      </c>
      <c r="J3255" s="10">
        <f t="shared" si="808"/>
        <v>0</v>
      </c>
      <c r="K3255" s="10">
        <f t="shared" si="809"/>
        <v>0</v>
      </c>
      <c r="L3255" s="9">
        <f t="shared" si="821"/>
        <v>48</v>
      </c>
      <c r="M3255" s="9">
        <f t="shared" si="806"/>
        <v>164</v>
      </c>
      <c r="N3255" s="9">
        <f t="shared" si="810"/>
        <v>-212</v>
      </c>
      <c r="O3255" s="9">
        <f t="shared" si="811"/>
        <v>-212</v>
      </c>
      <c r="P3255" s="9">
        <f t="shared" si="816"/>
        <v>81</v>
      </c>
      <c r="Q3255" s="9">
        <f t="shared" si="817"/>
        <v>41</v>
      </c>
      <c r="R3255" s="9">
        <f t="shared" si="818"/>
        <v>-6</v>
      </c>
      <c r="S3255" s="9">
        <f t="shared" si="819"/>
        <v>45</v>
      </c>
      <c r="T3255" s="9">
        <f t="shared" si="820"/>
        <v>-7</v>
      </c>
      <c r="U3255" s="9">
        <f t="shared" si="812"/>
        <v>3321</v>
      </c>
      <c r="V3255" s="9">
        <f t="shared" si="813"/>
        <v>-486</v>
      </c>
      <c r="W3255" s="1">
        <f t="shared" si="814"/>
        <v>3645</v>
      </c>
      <c r="X3255" s="1">
        <f t="shared" si="815"/>
        <v>-567</v>
      </c>
    </row>
    <row r="3256" spans="9:24">
      <c r="I3256" s="10">
        <f t="shared" si="807"/>
        <v>0</v>
      </c>
      <c r="J3256" s="10">
        <f t="shared" si="808"/>
        <v>0</v>
      </c>
      <c r="K3256" s="10">
        <f t="shared" si="809"/>
        <v>0</v>
      </c>
      <c r="L3256" s="9">
        <f t="shared" si="821"/>
        <v>48</v>
      </c>
      <c r="M3256" s="9">
        <f t="shared" si="806"/>
        <v>168</v>
      </c>
      <c r="N3256" s="9">
        <f t="shared" si="810"/>
        <v>-216</v>
      </c>
      <c r="O3256" s="9">
        <f t="shared" si="811"/>
        <v>-216</v>
      </c>
      <c r="P3256" s="9">
        <f t="shared" si="816"/>
        <v>81</v>
      </c>
      <c r="Q3256" s="9">
        <f t="shared" si="817"/>
        <v>41</v>
      </c>
      <c r="R3256" s="9">
        <f t="shared" si="818"/>
        <v>-7</v>
      </c>
      <c r="S3256" s="9">
        <f t="shared" si="819"/>
        <v>45</v>
      </c>
      <c r="T3256" s="9">
        <f t="shared" si="820"/>
        <v>-8</v>
      </c>
      <c r="U3256" s="9">
        <f t="shared" si="812"/>
        <v>3321</v>
      </c>
      <c r="V3256" s="9">
        <f t="shared" si="813"/>
        <v>-567</v>
      </c>
      <c r="W3256" s="1">
        <f t="shared" si="814"/>
        <v>3645</v>
      </c>
      <c r="X3256" s="1">
        <f t="shared" si="815"/>
        <v>-648</v>
      </c>
    </row>
    <row r="3257" spans="9:24">
      <c r="I3257" s="10">
        <f t="shared" si="807"/>
        <v>0</v>
      </c>
      <c r="J3257" s="10">
        <f t="shared" si="808"/>
        <v>0</v>
      </c>
      <c r="K3257" s="10">
        <f t="shared" si="809"/>
        <v>0</v>
      </c>
      <c r="L3257" s="9">
        <f t="shared" si="821"/>
        <v>48</v>
      </c>
      <c r="M3257" s="9">
        <f t="shared" si="806"/>
        <v>172</v>
      </c>
      <c r="N3257" s="9">
        <f t="shared" si="810"/>
        <v>-220</v>
      </c>
      <c r="O3257" s="9">
        <f t="shared" si="811"/>
        <v>-220</v>
      </c>
      <c r="P3257" s="9">
        <f t="shared" si="816"/>
        <v>81</v>
      </c>
      <c r="Q3257" s="9">
        <f t="shared" si="817"/>
        <v>42</v>
      </c>
      <c r="R3257" s="9">
        <f t="shared" si="818"/>
        <v>-7</v>
      </c>
      <c r="S3257" s="9">
        <f t="shared" si="819"/>
        <v>46</v>
      </c>
      <c r="T3257" s="9">
        <f t="shared" si="820"/>
        <v>-8</v>
      </c>
      <c r="U3257" s="9">
        <f t="shared" si="812"/>
        <v>3402</v>
      </c>
      <c r="V3257" s="9">
        <f t="shared" si="813"/>
        <v>-567</v>
      </c>
      <c r="W3257" s="1">
        <f t="shared" si="814"/>
        <v>3726</v>
      </c>
      <c r="X3257" s="1">
        <f t="shared" si="815"/>
        <v>-648</v>
      </c>
    </row>
    <row r="3258" spans="9:24">
      <c r="I3258" s="10">
        <f t="shared" si="807"/>
        <v>0</v>
      </c>
      <c r="J3258" s="10">
        <f t="shared" si="808"/>
        <v>0</v>
      </c>
      <c r="K3258" s="10">
        <f t="shared" si="809"/>
        <v>0</v>
      </c>
      <c r="L3258" s="9">
        <f t="shared" si="821"/>
        <v>48</v>
      </c>
      <c r="M3258" s="9">
        <f t="shared" si="806"/>
        <v>176</v>
      </c>
      <c r="N3258" s="9">
        <f t="shared" si="810"/>
        <v>-224</v>
      </c>
      <c r="O3258" s="9">
        <f t="shared" si="811"/>
        <v>-224</v>
      </c>
      <c r="P3258" s="9">
        <f t="shared" si="816"/>
        <v>81</v>
      </c>
      <c r="Q3258" s="9">
        <f t="shared" si="817"/>
        <v>42</v>
      </c>
      <c r="R3258" s="9">
        <f t="shared" si="818"/>
        <v>-8</v>
      </c>
      <c r="S3258" s="9">
        <f t="shared" si="819"/>
        <v>46</v>
      </c>
      <c r="T3258" s="9">
        <f t="shared" si="820"/>
        <v>-9</v>
      </c>
      <c r="U3258" s="9">
        <f t="shared" si="812"/>
        <v>3402</v>
      </c>
      <c r="V3258" s="9">
        <f t="shared" si="813"/>
        <v>-648</v>
      </c>
      <c r="W3258" s="1">
        <f t="shared" si="814"/>
        <v>3726</v>
      </c>
      <c r="X3258" s="1">
        <f t="shared" si="815"/>
        <v>-729</v>
      </c>
    </row>
    <row r="3259" spans="9:24">
      <c r="I3259" s="10">
        <f t="shared" si="807"/>
        <v>0</v>
      </c>
      <c r="J3259" s="10">
        <f t="shared" si="808"/>
        <v>0</v>
      </c>
      <c r="K3259" s="10">
        <f t="shared" si="809"/>
        <v>0</v>
      </c>
      <c r="L3259" s="9">
        <f t="shared" si="821"/>
        <v>48</v>
      </c>
      <c r="M3259" s="9">
        <f t="shared" si="806"/>
        <v>180</v>
      </c>
      <c r="N3259" s="9">
        <f t="shared" si="810"/>
        <v>-228</v>
      </c>
      <c r="O3259" s="9">
        <f t="shared" si="811"/>
        <v>-228</v>
      </c>
      <c r="P3259" s="9">
        <f t="shared" si="816"/>
        <v>81</v>
      </c>
      <c r="Q3259" s="9">
        <f t="shared" si="817"/>
        <v>43</v>
      </c>
      <c r="R3259" s="9">
        <f t="shared" si="818"/>
        <v>-8</v>
      </c>
      <c r="S3259" s="9">
        <f t="shared" si="819"/>
        <v>47</v>
      </c>
      <c r="T3259" s="9">
        <f t="shared" si="820"/>
        <v>-9</v>
      </c>
      <c r="U3259" s="9">
        <f t="shared" si="812"/>
        <v>3483</v>
      </c>
      <c r="V3259" s="9">
        <f t="shared" si="813"/>
        <v>-648</v>
      </c>
      <c r="W3259" s="1">
        <f t="shared" si="814"/>
        <v>3807</v>
      </c>
      <c r="X3259" s="1">
        <f t="shared" si="815"/>
        <v>-729</v>
      </c>
    </row>
    <row r="3260" spans="9:24">
      <c r="I3260" s="10">
        <f t="shared" si="807"/>
        <v>0</v>
      </c>
      <c r="J3260" s="10">
        <f t="shared" si="808"/>
        <v>0</v>
      </c>
      <c r="K3260" s="10">
        <f t="shared" si="809"/>
        <v>0</v>
      </c>
      <c r="L3260" s="9">
        <f t="shared" si="821"/>
        <v>48</v>
      </c>
      <c r="M3260" s="9">
        <f t="shared" si="806"/>
        <v>184</v>
      </c>
      <c r="N3260" s="9">
        <f t="shared" si="810"/>
        <v>-232</v>
      </c>
      <c r="O3260" s="9">
        <f t="shared" si="811"/>
        <v>-232</v>
      </c>
      <c r="P3260" s="9">
        <f t="shared" si="816"/>
        <v>81</v>
      </c>
      <c r="Q3260" s="9">
        <f t="shared" si="817"/>
        <v>43</v>
      </c>
      <c r="R3260" s="9">
        <f t="shared" si="818"/>
        <v>-9</v>
      </c>
      <c r="S3260" s="9">
        <f t="shared" si="819"/>
        <v>47</v>
      </c>
      <c r="T3260" s="9">
        <f t="shared" si="820"/>
        <v>-10</v>
      </c>
      <c r="U3260" s="9">
        <f t="shared" si="812"/>
        <v>3483</v>
      </c>
      <c r="V3260" s="9">
        <f t="shared" si="813"/>
        <v>-729</v>
      </c>
      <c r="W3260" s="1">
        <f t="shared" si="814"/>
        <v>3807</v>
      </c>
      <c r="X3260" s="1">
        <f t="shared" si="815"/>
        <v>-810</v>
      </c>
    </row>
    <row r="3261" spans="9:24">
      <c r="I3261" s="10">
        <f t="shared" si="807"/>
        <v>0</v>
      </c>
      <c r="J3261" s="10">
        <f t="shared" si="808"/>
        <v>0</v>
      </c>
      <c r="K3261" s="10">
        <f t="shared" si="809"/>
        <v>0</v>
      </c>
      <c r="L3261" s="9">
        <f t="shared" si="821"/>
        <v>48</v>
      </c>
      <c r="M3261" s="9">
        <f t="shared" si="806"/>
        <v>188</v>
      </c>
      <c r="N3261" s="9">
        <f t="shared" si="810"/>
        <v>-236</v>
      </c>
      <c r="O3261" s="9">
        <f t="shared" si="811"/>
        <v>-236</v>
      </c>
      <c r="P3261" s="9">
        <f t="shared" si="816"/>
        <v>81</v>
      </c>
      <c r="Q3261" s="9">
        <f t="shared" si="817"/>
        <v>44</v>
      </c>
      <c r="R3261" s="9">
        <f t="shared" si="818"/>
        <v>-9</v>
      </c>
      <c r="S3261" s="9">
        <f t="shared" si="819"/>
        <v>48</v>
      </c>
      <c r="T3261" s="9">
        <f t="shared" si="820"/>
        <v>-10</v>
      </c>
      <c r="U3261" s="9">
        <f t="shared" si="812"/>
        <v>3564</v>
      </c>
      <c r="V3261" s="9">
        <f t="shared" si="813"/>
        <v>-729</v>
      </c>
      <c r="W3261" s="1">
        <f t="shared" si="814"/>
        <v>3888</v>
      </c>
      <c r="X3261" s="1">
        <f t="shared" si="815"/>
        <v>-810</v>
      </c>
    </row>
    <row r="3262" spans="9:24">
      <c r="I3262" s="10">
        <f t="shared" si="807"/>
        <v>0</v>
      </c>
      <c r="J3262" s="10">
        <f t="shared" si="808"/>
        <v>0</v>
      </c>
      <c r="K3262" s="10">
        <f t="shared" si="809"/>
        <v>0</v>
      </c>
      <c r="L3262" s="9">
        <f t="shared" si="821"/>
        <v>48</v>
      </c>
      <c r="M3262" s="9">
        <f t="shared" si="806"/>
        <v>192</v>
      </c>
      <c r="N3262" s="9">
        <f t="shared" si="810"/>
        <v>-240</v>
      </c>
      <c r="O3262" s="9">
        <f t="shared" si="811"/>
        <v>-240</v>
      </c>
      <c r="P3262" s="9">
        <f t="shared" si="816"/>
        <v>81</v>
      </c>
      <c r="Q3262" s="9">
        <f t="shared" si="817"/>
        <v>44</v>
      </c>
      <c r="R3262" s="9">
        <f t="shared" si="818"/>
        <v>-10</v>
      </c>
      <c r="S3262" s="9">
        <f t="shared" si="819"/>
        <v>48</v>
      </c>
      <c r="T3262" s="9">
        <f t="shared" si="820"/>
        <v>-11</v>
      </c>
      <c r="U3262" s="9">
        <f t="shared" si="812"/>
        <v>3564</v>
      </c>
      <c r="V3262" s="9">
        <f t="shared" si="813"/>
        <v>-810</v>
      </c>
      <c r="W3262" s="1">
        <f t="shared" si="814"/>
        <v>3888</v>
      </c>
      <c r="X3262" s="1">
        <f t="shared" si="815"/>
        <v>-891</v>
      </c>
    </row>
    <row r="3263" spans="9:24">
      <c r="I3263" s="10">
        <f t="shared" si="807"/>
        <v>0</v>
      </c>
      <c r="J3263" s="10">
        <f t="shared" si="808"/>
        <v>0</v>
      </c>
      <c r="K3263" s="10">
        <f t="shared" si="809"/>
        <v>0</v>
      </c>
      <c r="L3263" s="9">
        <f t="shared" si="821"/>
        <v>48</v>
      </c>
      <c r="M3263" s="9">
        <f t="shared" si="806"/>
        <v>196</v>
      </c>
      <c r="N3263" s="9">
        <f t="shared" si="810"/>
        <v>-244</v>
      </c>
      <c r="O3263" s="9">
        <f t="shared" si="811"/>
        <v>-244</v>
      </c>
      <c r="P3263" s="9">
        <f t="shared" si="816"/>
        <v>81</v>
      </c>
      <c r="Q3263" s="9">
        <f t="shared" si="817"/>
        <v>45</v>
      </c>
      <c r="R3263" s="9">
        <f t="shared" si="818"/>
        <v>-10</v>
      </c>
      <c r="S3263" s="9">
        <f t="shared" si="819"/>
        <v>49</v>
      </c>
      <c r="T3263" s="9">
        <f t="shared" si="820"/>
        <v>-11</v>
      </c>
      <c r="U3263" s="9">
        <f t="shared" si="812"/>
        <v>3645</v>
      </c>
      <c r="V3263" s="9">
        <f t="shared" si="813"/>
        <v>-810</v>
      </c>
      <c r="W3263" s="1">
        <f t="shared" si="814"/>
        <v>3969</v>
      </c>
      <c r="X3263" s="1">
        <f t="shared" si="815"/>
        <v>-891</v>
      </c>
    </row>
    <row r="3264" spans="9:24">
      <c r="I3264" s="10">
        <f t="shared" si="807"/>
        <v>0</v>
      </c>
      <c r="J3264" s="10">
        <f t="shared" si="808"/>
        <v>0</v>
      </c>
      <c r="K3264" s="10">
        <f t="shared" si="809"/>
        <v>0</v>
      </c>
      <c r="L3264" s="9">
        <f t="shared" si="821"/>
        <v>48</v>
      </c>
      <c r="M3264" s="9">
        <f t="shared" si="806"/>
        <v>200</v>
      </c>
      <c r="N3264" s="9">
        <f t="shared" si="810"/>
        <v>-248</v>
      </c>
      <c r="O3264" s="9">
        <f t="shared" si="811"/>
        <v>-248</v>
      </c>
      <c r="P3264" s="9">
        <f t="shared" si="816"/>
        <v>81</v>
      </c>
      <c r="Q3264" s="9">
        <f t="shared" si="817"/>
        <v>45</v>
      </c>
      <c r="R3264" s="9">
        <f t="shared" si="818"/>
        <v>-11</v>
      </c>
      <c r="S3264" s="9">
        <f t="shared" si="819"/>
        <v>49</v>
      </c>
      <c r="T3264" s="9">
        <f t="shared" si="820"/>
        <v>-13</v>
      </c>
      <c r="U3264" s="9">
        <f t="shared" si="812"/>
        <v>3645</v>
      </c>
      <c r="V3264" s="9">
        <f t="shared" si="813"/>
        <v>-891</v>
      </c>
      <c r="W3264" s="1">
        <f t="shared" si="814"/>
        <v>3969</v>
      </c>
      <c r="X3264" s="1">
        <f t="shared" si="815"/>
        <v>-1053</v>
      </c>
    </row>
    <row r="3265" spans="9:24">
      <c r="I3265" s="10">
        <f t="shared" si="807"/>
        <v>0</v>
      </c>
      <c r="J3265" s="10">
        <f t="shared" si="808"/>
        <v>0</v>
      </c>
      <c r="K3265" s="10">
        <f t="shared" si="809"/>
        <v>0</v>
      </c>
      <c r="L3265" s="9">
        <f t="shared" si="821"/>
        <v>48</v>
      </c>
      <c r="M3265" s="9">
        <f t="shared" si="806"/>
        <v>204</v>
      </c>
      <c r="N3265" s="9">
        <f t="shared" si="810"/>
        <v>-252</v>
      </c>
      <c r="O3265" s="9">
        <f t="shared" si="811"/>
        <v>-252</v>
      </c>
      <c r="P3265" s="9">
        <f t="shared" si="816"/>
        <v>81</v>
      </c>
      <c r="Q3265" s="9">
        <f t="shared" si="817"/>
        <v>46</v>
      </c>
      <c r="R3265" s="9">
        <f t="shared" si="818"/>
        <v>-11</v>
      </c>
      <c r="S3265" s="9">
        <f t="shared" si="819"/>
        <v>50</v>
      </c>
      <c r="T3265" s="9">
        <f t="shared" si="820"/>
        <v>-13</v>
      </c>
      <c r="U3265" s="9">
        <f t="shared" si="812"/>
        <v>3726</v>
      </c>
      <c r="V3265" s="9">
        <f t="shared" si="813"/>
        <v>-891</v>
      </c>
      <c r="W3265" s="1">
        <f t="shared" si="814"/>
        <v>4050</v>
      </c>
      <c r="X3265" s="1">
        <f t="shared" si="815"/>
        <v>-1053</v>
      </c>
    </row>
    <row r="3266" spans="9:24">
      <c r="I3266" s="10">
        <f t="shared" si="807"/>
        <v>0</v>
      </c>
      <c r="J3266" s="10">
        <f t="shared" si="808"/>
        <v>0</v>
      </c>
      <c r="K3266" s="10">
        <f t="shared" si="809"/>
        <v>0</v>
      </c>
      <c r="L3266" s="9">
        <f t="shared" si="821"/>
        <v>48</v>
      </c>
      <c r="M3266" s="9">
        <f t="shared" ref="M3266:M3329" si="822">M3203</f>
        <v>208</v>
      </c>
      <c r="N3266" s="9">
        <f t="shared" si="810"/>
        <v>-256</v>
      </c>
      <c r="O3266" s="9">
        <f t="shared" si="811"/>
        <v>-256</v>
      </c>
      <c r="P3266" s="9">
        <f t="shared" si="816"/>
        <v>81</v>
      </c>
      <c r="Q3266" s="9">
        <f t="shared" si="817"/>
        <v>46</v>
      </c>
      <c r="R3266" s="9">
        <f t="shared" si="818"/>
        <v>-12</v>
      </c>
      <c r="S3266" s="9">
        <f t="shared" si="819"/>
        <v>50</v>
      </c>
      <c r="T3266" s="9">
        <f t="shared" si="820"/>
        <v>-14</v>
      </c>
      <c r="U3266" s="9">
        <f t="shared" si="812"/>
        <v>3726</v>
      </c>
      <c r="V3266" s="9">
        <f t="shared" si="813"/>
        <v>-972</v>
      </c>
      <c r="W3266" s="1">
        <f t="shared" si="814"/>
        <v>4050</v>
      </c>
      <c r="X3266" s="1">
        <f t="shared" si="815"/>
        <v>-1134</v>
      </c>
    </row>
    <row r="3267" spans="9:24">
      <c r="I3267" s="10">
        <f t="shared" ref="I3267:I3330" si="823">IF(O3267&lt;0,0,1/($B$11/U3267+$C$11/V3267))</f>
        <v>0</v>
      </c>
      <c r="J3267" s="10">
        <f t="shared" ref="J3267:J3330" si="824">IF(O3267&lt;0,0,1/($B$11/W3267+$C$11/V3267))</f>
        <v>0</v>
      </c>
      <c r="K3267" s="10">
        <f t="shared" ref="K3267:K3330" si="825">IF(O3267&lt;0,0,1/($B$11/U3267+$C$11/X3267))</f>
        <v>0</v>
      </c>
      <c r="L3267" s="9">
        <f t="shared" si="821"/>
        <v>48</v>
      </c>
      <c r="M3267" s="9">
        <f t="shared" si="822"/>
        <v>212</v>
      </c>
      <c r="N3267" s="9">
        <f t="shared" ref="N3267:N3330" si="826">IF(O3267&gt;252,252,O3267)</f>
        <v>-260</v>
      </c>
      <c r="O3267" s="9">
        <f t="shared" ref="O3267:O3330" si="827">A$8-L3267-M3267</f>
        <v>-260</v>
      </c>
      <c r="P3267" s="9">
        <f t="shared" si="816"/>
        <v>81</v>
      </c>
      <c r="Q3267" s="9">
        <f t="shared" si="817"/>
        <v>47</v>
      </c>
      <c r="R3267" s="9">
        <f t="shared" si="818"/>
        <v>-12</v>
      </c>
      <c r="S3267" s="9">
        <f t="shared" si="819"/>
        <v>51</v>
      </c>
      <c r="T3267" s="9">
        <f t="shared" si="820"/>
        <v>-14</v>
      </c>
      <c r="U3267" s="9">
        <f t="shared" ref="U3267:U3330" si="828">P3267*Q3267*$B$8</f>
        <v>3807</v>
      </c>
      <c r="V3267" s="9">
        <f t="shared" ref="V3267:V3330" si="829">P3267*R3267*$C$8</f>
        <v>-972</v>
      </c>
      <c r="W3267" s="1">
        <f t="shared" ref="W3267:W3330" si="830">P3267*S3267*$B$8</f>
        <v>4131</v>
      </c>
      <c r="X3267" s="1">
        <f t="shared" ref="X3267:X3330" si="831">P3267*T3267*$C$8</f>
        <v>-1134</v>
      </c>
    </row>
    <row r="3268" spans="9:24">
      <c r="I3268" s="10">
        <f t="shared" si="823"/>
        <v>0</v>
      </c>
      <c r="J3268" s="10">
        <f t="shared" si="824"/>
        <v>0</v>
      </c>
      <c r="K3268" s="10">
        <f t="shared" si="825"/>
        <v>0</v>
      </c>
      <c r="L3268" s="9">
        <f t="shared" si="821"/>
        <v>48</v>
      </c>
      <c r="M3268" s="9">
        <f t="shared" si="822"/>
        <v>216</v>
      </c>
      <c r="N3268" s="9">
        <f t="shared" si="826"/>
        <v>-264</v>
      </c>
      <c r="O3268" s="9">
        <f t="shared" si="827"/>
        <v>-264</v>
      </c>
      <c r="P3268" s="9">
        <f t="shared" si="816"/>
        <v>81</v>
      </c>
      <c r="Q3268" s="9">
        <f t="shared" si="817"/>
        <v>47</v>
      </c>
      <c r="R3268" s="9">
        <f t="shared" si="818"/>
        <v>-13</v>
      </c>
      <c r="S3268" s="9">
        <f t="shared" si="819"/>
        <v>51</v>
      </c>
      <c r="T3268" s="9">
        <f t="shared" si="820"/>
        <v>-15</v>
      </c>
      <c r="U3268" s="9">
        <f t="shared" si="828"/>
        <v>3807</v>
      </c>
      <c r="V3268" s="9">
        <f t="shared" si="829"/>
        <v>-1053</v>
      </c>
      <c r="W3268" s="1">
        <f t="shared" si="830"/>
        <v>4131</v>
      </c>
      <c r="X3268" s="1">
        <f t="shared" si="831"/>
        <v>-1215</v>
      </c>
    </row>
    <row r="3269" spans="9:24">
      <c r="I3269" s="10">
        <f t="shared" si="823"/>
        <v>0</v>
      </c>
      <c r="J3269" s="10">
        <f t="shared" si="824"/>
        <v>0</v>
      </c>
      <c r="K3269" s="10">
        <f t="shared" si="825"/>
        <v>0</v>
      </c>
      <c r="L3269" s="9">
        <f t="shared" si="821"/>
        <v>48</v>
      </c>
      <c r="M3269" s="9">
        <f t="shared" si="822"/>
        <v>220</v>
      </c>
      <c r="N3269" s="9">
        <f t="shared" si="826"/>
        <v>-268</v>
      </c>
      <c r="O3269" s="9">
        <f t="shared" si="827"/>
        <v>-268</v>
      </c>
      <c r="P3269" s="9">
        <f t="shared" si="816"/>
        <v>81</v>
      </c>
      <c r="Q3269" s="9">
        <f t="shared" si="817"/>
        <v>48</v>
      </c>
      <c r="R3269" s="9">
        <f t="shared" si="818"/>
        <v>-13</v>
      </c>
      <c r="S3269" s="9">
        <f t="shared" si="819"/>
        <v>52</v>
      </c>
      <c r="T3269" s="9">
        <f t="shared" si="820"/>
        <v>-15</v>
      </c>
      <c r="U3269" s="9">
        <f t="shared" si="828"/>
        <v>3888</v>
      </c>
      <c r="V3269" s="9">
        <f t="shared" si="829"/>
        <v>-1053</v>
      </c>
      <c r="W3269" s="1">
        <f t="shared" si="830"/>
        <v>4212</v>
      </c>
      <c r="X3269" s="1">
        <f t="shared" si="831"/>
        <v>-1215</v>
      </c>
    </row>
    <row r="3270" spans="9:24">
      <c r="I3270" s="10">
        <f t="shared" si="823"/>
        <v>0</v>
      </c>
      <c r="J3270" s="10">
        <f t="shared" si="824"/>
        <v>0</v>
      </c>
      <c r="K3270" s="10">
        <f t="shared" si="825"/>
        <v>0</v>
      </c>
      <c r="L3270" s="9">
        <f t="shared" si="821"/>
        <v>48</v>
      </c>
      <c r="M3270" s="9">
        <f t="shared" si="822"/>
        <v>224</v>
      </c>
      <c r="N3270" s="9">
        <f t="shared" si="826"/>
        <v>-272</v>
      </c>
      <c r="O3270" s="9">
        <f t="shared" si="827"/>
        <v>-272</v>
      </c>
      <c r="P3270" s="9">
        <f t="shared" si="816"/>
        <v>81</v>
      </c>
      <c r="Q3270" s="9">
        <f t="shared" si="817"/>
        <v>48</v>
      </c>
      <c r="R3270" s="9">
        <f t="shared" si="818"/>
        <v>-14</v>
      </c>
      <c r="S3270" s="9">
        <f t="shared" si="819"/>
        <v>52</v>
      </c>
      <c r="T3270" s="9">
        <f t="shared" si="820"/>
        <v>-16</v>
      </c>
      <c r="U3270" s="9">
        <f t="shared" si="828"/>
        <v>3888</v>
      </c>
      <c r="V3270" s="9">
        <f t="shared" si="829"/>
        <v>-1134</v>
      </c>
      <c r="W3270" s="1">
        <f t="shared" si="830"/>
        <v>4212</v>
      </c>
      <c r="X3270" s="1">
        <f t="shared" si="831"/>
        <v>-1296</v>
      </c>
    </row>
    <row r="3271" spans="9:24">
      <c r="I3271" s="10">
        <f t="shared" si="823"/>
        <v>0</v>
      </c>
      <c r="J3271" s="10">
        <f t="shared" si="824"/>
        <v>0</v>
      </c>
      <c r="K3271" s="10">
        <f t="shared" si="825"/>
        <v>0</v>
      </c>
      <c r="L3271" s="9">
        <f t="shared" si="821"/>
        <v>48</v>
      </c>
      <c r="M3271" s="9">
        <f t="shared" si="822"/>
        <v>228</v>
      </c>
      <c r="N3271" s="9">
        <f t="shared" si="826"/>
        <v>-276</v>
      </c>
      <c r="O3271" s="9">
        <f t="shared" si="827"/>
        <v>-276</v>
      </c>
      <c r="P3271" s="9">
        <f t="shared" si="816"/>
        <v>81</v>
      </c>
      <c r="Q3271" s="9">
        <f t="shared" si="817"/>
        <v>49</v>
      </c>
      <c r="R3271" s="9">
        <f t="shared" si="818"/>
        <v>-14</v>
      </c>
      <c r="S3271" s="9">
        <f t="shared" si="819"/>
        <v>53</v>
      </c>
      <c r="T3271" s="9">
        <f t="shared" si="820"/>
        <v>-16</v>
      </c>
      <c r="U3271" s="9">
        <f t="shared" si="828"/>
        <v>3969</v>
      </c>
      <c r="V3271" s="9">
        <f t="shared" si="829"/>
        <v>-1134</v>
      </c>
      <c r="W3271" s="1">
        <f t="shared" si="830"/>
        <v>4293</v>
      </c>
      <c r="X3271" s="1">
        <f t="shared" si="831"/>
        <v>-1296</v>
      </c>
    </row>
    <row r="3272" spans="9:24">
      <c r="I3272" s="10">
        <f t="shared" si="823"/>
        <v>0</v>
      </c>
      <c r="J3272" s="10">
        <f t="shared" si="824"/>
        <v>0</v>
      </c>
      <c r="K3272" s="10">
        <f t="shared" si="825"/>
        <v>0</v>
      </c>
      <c r="L3272" s="9">
        <f t="shared" si="821"/>
        <v>48</v>
      </c>
      <c r="M3272" s="9">
        <f t="shared" si="822"/>
        <v>232</v>
      </c>
      <c r="N3272" s="9">
        <f t="shared" si="826"/>
        <v>-280</v>
      </c>
      <c r="O3272" s="9">
        <f t="shared" si="827"/>
        <v>-280</v>
      </c>
      <c r="P3272" s="9">
        <f t="shared" si="816"/>
        <v>81</v>
      </c>
      <c r="Q3272" s="9">
        <f t="shared" si="817"/>
        <v>49</v>
      </c>
      <c r="R3272" s="9">
        <f t="shared" si="818"/>
        <v>-15</v>
      </c>
      <c r="S3272" s="9">
        <f t="shared" si="819"/>
        <v>53</v>
      </c>
      <c r="T3272" s="9">
        <f t="shared" si="820"/>
        <v>-17</v>
      </c>
      <c r="U3272" s="9">
        <f t="shared" si="828"/>
        <v>3969</v>
      </c>
      <c r="V3272" s="9">
        <f t="shared" si="829"/>
        <v>-1215</v>
      </c>
      <c r="W3272" s="1">
        <f t="shared" si="830"/>
        <v>4293</v>
      </c>
      <c r="X3272" s="1">
        <f t="shared" si="831"/>
        <v>-1377</v>
      </c>
    </row>
    <row r="3273" spans="9:24">
      <c r="I3273" s="10">
        <f t="shared" si="823"/>
        <v>0</v>
      </c>
      <c r="J3273" s="10">
        <f t="shared" si="824"/>
        <v>0</v>
      </c>
      <c r="K3273" s="10">
        <f t="shared" si="825"/>
        <v>0</v>
      </c>
      <c r="L3273" s="9">
        <f t="shared" si="821"/>
        <v>48</v>
      </c>
      <c r="M3273" s="9">
        <f t="shared" si="822"/>
        <v>236</v>
      </c>
      <c r="N3273" s="9">
        <f t="shared" si="826"/>
        <v>-284</v>
      </c>
      <c r="O3273" s="9">
        <f t="shared" si="827"/>
        <v>-284</v>
      </c>
      <c r="P3273" s="9">
        <f t="shared" si="816"/>
        <v>81</v>
      </c>
      <c r="Q3273" s="9">
        <f t="shared" si="817"/>
        <v>50</v>
      </c>
      <c r="R3273" s="9">
        <f t="shared" si="818"/>
        <v>-15</v>
      </c>
      <c r="S3273" s="9">
        <f t="shared" si="819"/>
        <v>55</v>
      </c>
      <c r="T3273" s="9">
        <f t="shared" si="820"/>
        <v>-17</v>
      </c>
      <c r="U3273" s="9">
        <f t="shared" si="828"/>
        <v>4050</v>
      </c>
      <c r="V3273" s="9">
        <f t="shared" si="829"/>
        <v>-1215</v>
      </c>
      <c r="W3273" s="1">
        <f t="shared" si="830"/>
        <v>4455</v>
      </c>
      <c r="X3273" s="1">
        <f t="shared" si="831"/>
        <v>-1377</v>
      </c>
    </row>
    <row r="3274" spans="9:24">
      <c r="I3274" s="10">
        <f t="shared" si="823"/>
        <v>0</v>
      </c>
      <c r="J3274" s="10">
        <f t="shared" si="824"/>
        <v>0</v>
      </c>
      <c r="K3274" s="10">
        <f t="shared" si="825"/>
        <v>0</v>
      </c>
      <c r="L3274" s="9">
        <f t="shared" si="821"/>
        <v>48</v>
      </c>
      <c r="M3274" s="9">
        <f t="shared" si="822"/>
        <v>240</v>
      </c>
      <c r="N3274" s="9">
        <f t="shared" si="826"/>
        <v>-288</v>
      </c>
      <c r="O3274" s="9">
        <f t="shared" si="827"/>
        <v>-288</v>
      </c>
      <c r="P3274" s="9">
        <f t="shared" si="816"/>
        <v>81</v>
      </c>
      <c r="Q3274" s="9">
        <f t="shared" si="817"/>
        <v>50</v>
      </c>
      <c r="R3274" s="9">
        <f t="shared" si="818"/>
        <v>-16</v>
      </c>
      <c r="S3274" s="9">
        <f t="shared" si="819"/>
        <v>55</v>
      </c>
      <c r="T3274" s="9">
        <f t="shared" si="820"/>
        <v>-18</v>
      </c>
      <c r="U3274" s="9">
        <f t="shared" si="828"/>
        <v>4050</v>
      </c>
      <c r="V3274" s="9">
        <f t="shared" si="829"/>
        <v>-1296</v>
      </c>
      <c r="W3274" s="1">
        <f t="shared" si="830"/>
        <v>4455</v>
      </c>
      <c r="X3274" s="1">
        <f t="shared" si="831"/>
        <v>-1458</v>
      </c>
    </row>
    <row r="3275" spans="9:24">
      <c r="I3275" s="10">
        <f t="shared" si="823"/>
        <v>0</v>
      </c>
      <c r="J3275" s="10">
        <f t="shared" si="824"/>
        <v>0</v>
      </c>
      <c r="K3275" s="10">
        <f t="shared" si="825"/>
        <v>0</v>
      </c>
      <c r="L3275" s="9">
        <f t="shared" si="821"/>
        <v>48</v>
      </c>
      <c r="M3275" s="9">
        <f t="shared" si="822"/>
        <v>244</v>
      </c>
      <c r="N3275" s="9">
        <f t="shared" si="826"/>
        <v>-292</v>
      </c>
      <c r="O3275" s="9">
        <f t="shared" si="827"/>
        <v>-292</v>
      </c>
      <c r="P3275" s="9">
        <f t="shared" si="816"/>
        <v>81</v>
      </c>
      <c r="Q3275" s="9">
        <f t="shared" si="817"/>
        <v>51</v>
      </c>
      <c r="R3275" s="9">
        <f t="shared" si="818"/>
        <v>-16</v>
      </c>
      <c r="S3275" s="9">
        <f t="shared" si="819"/>
        <v>56</v>
      </c>
      <c r="T3275" s="9">
        <f t="shared" si="820"/>
        <v>-18</v>
      </c>
      <c r="U3275" s="9">
        <f t="shared" si="828"/>
        <v>4131</v>
      </c>
      <c r="V3275" s="9">
        <f t="shared" si="829"/>
        <v>-1296</v>
      </c>
      <c r="W3275" s="1">
        <f t="shared" si="830"/>
        <v>4536</v>
      </c>
      <c r="X3275" s="1">
        <f t="shared" si="831"/>
        <v>-1458</v>
      </c>
    </row>
    <row r="3276" spans="9:24">
      <c r="I3276" s="10">
        <f t="shared" si="823"/>
        <v>0</v>
      </c>
      <c r="J3276" s="10">
        <f t="shared" si="824"/>
        <v>0</v>
      </c>
      <c r="K3276" s="10">
        <f t="shared" si="825"/>
        <v>0</v>
      </c>
      <c r="L3276" s="9">
        <f t="shared" si="821"/>
        <v>48</v>
      </c>
      <c r="M3276" s="9">
        <f t="shared" si="822"/>
        <v>248</v>
      </c>
      <c r="N3276" s="9">
        <f t="shared" si="826"/>
        <v>-296</v>
      </c>
      <c r="O3276" s="9">
        <f t="shared" si="827"/>
        <v>-296</v>
      </c>
      <c r="P3276" s="9">
        <f t="shared" si="816"/>
        <v>81</v>
      </c>
      <c r="Q3276" s="9">
        <f t="shared" si="817"/>
        <v>51</v>
      </c>
      <c r="R3276" s="9">
        <f t="shared" si="818"/>
        <v>-17</v>
      </c>
      <c r="S3276" s="9">
        <f t="shared" si="819"/>
        <v>56</v>
      </c>
      <c r="T3276" s="9">
        <f t="shared" si="820"/>
        <v>-19</v>
      </c>
      <c r="U3276" s="9">
        <f t="shared" si="828"/>
        <v>4131</v>
      </c>
      <c r="V3276" s="9">
        <f t="shared" si="829"/>
        <v>-1377</v>
      </c>
      <c r="W3276" s="1">
        <f t="shared" si="830"/>
        <v>4536</v>
      </c>
      <c r="X3276" s="1">
        <f t="shared" si="831"/>
        <v>-1539</v>
      </c>
    </row>
    <row r="3277" spans="9:24">
      <c r="I3277" s="10">
        <f t="shared" si="823"/>
        <v>0</v>
      </c>
      <c r="J3277" s="10">
        <f t="shared" si="824"/>
        <v>0</v>
      </c>
      <c r="K3277" s="10">
        <f t="shared" si="825"/>
        <v>0</v>
      </c>
      <c r="L3277" s="9">
        <f t="shared" si="821"/>
        <v>48</v>
      </c>
      <c r="M3277" s="9">
        <f t="shared" si="822"/>
        <v>252</v>
      </c>
      <c r="N3277" s="9">
        <f t="shared" si="826"/>
        <v>-300</v>
      </c>
      <c r="O3277" s="9">
        <f t="shared" si="827"/>
        <v>-300</v>
      </c>
      <c r="P3277" s="9">
        <f t="shared" si="816"/>
        <v>81</v>
      </c>
      <c r="Q3277" s="9">
        <f t="shared" si="817"/>
        <v>52</v>
      </c>
      <c r="R3277" s="9">
        <f t="shared" si="818"/>
        <v>-17</v>
      </c>
      <c r="S3277" s="9">
        <f t="shared" si="819"/>
        <v>57</v>
      </c>
      <c r="T3277" s="9">
        <f t="shared" si="820"/>
        <v>-19</v>
      </c>
      <c r="U3277" s="9">
        <f t="shared" si="828"/>
        <v>4212</v>
      </c>
      <c r="V3277" s="9">
        <f t="shared" si="829"/>
        <v>-1377</v>
      </c>
      <c r="W3277" s="1">
        <f t="shared" si="830"/>
        <v>4617</v>
      </c>
      <c r="X3277" s="1">
        <f t="shared" si="831"/>
        <v>-1539</v>
      </c>
    </row>
    <row r="3278" spans="9:24">
      <c r="I3278" s="10">
        <f t="shared" si="823"/>
        <v>0</v>
      </c>
      <c r="J3278" s="10">
        <f t="shared" si="824"/>
        <v>0</v>
      </c>
      <c r="K3278" s="10">
        <f t="shared" si="825"/>
        <v>0</v>
      </c>
      <c r="L3278" s="9">
        <f t="shared" si="821"/>
        <v>44</v>
      </c>
      <c r="M3278" s="9">
        <f t="shared" si="822"/>
        <v>4</v>
      </c>
      <c r="N3278" s="9">
        <f t="shared" si="826"/>
        <v>-48</v>
      </c>
      <c r="O3278" s="9">
        <f t="shared" si="827"/>
        <v>-48</v>
      </c>
      <c r="P3278" s="9">
        <f t="shared" si="816"/>
        <v>81</v>
      </c>
      <c r="Q3278" s="9">
        <f t="shared" si="817"/>
        <v>21</v>
      </c>
      <c r="R3278" s="9">
        <f t="shared" si="818"/>
        <v>14</v>
      </c>
      <c r="S3278" s="9">
        <f t="shared" si="819"/>
        <v>23</v>
      </c>
      <c r="T3278" s="9">
        <f t="shared" si="820"/>
        <v>15</v>
      </c>
      <c r="U3278" s="9">
        <f t="shared" si="828"/>
        <v>1701</v>
      </c>
      <c r="V3278" s="9">
        <f t="shared" si="829"/>
        <v>1134</v>
      </c>
      <c r="W3278" s="1">
        <f t="shared" si="830"/>
        <v>1863</v>
      </c>
      <c r="X3278" s="1">
        <f t="shared" si="831"/>
        <v>1215</v>
      </c>
    </row>
    <row r="3279" spans="9:24">
      <c r="I3279" s="10">
        <f t="shared" si="823"/>
        <v>0</v>
      </c>
      <c r="J3279" s="10">
        <f t="shared" si="824"/>
        <v>0</v>
      </c>
      <c r="K3279" s="10">
        <f t="shared" si="825"/>
        <v>0</v>
      </c>
      <c r="L3279" s="9">
        <f t="shared" si="821"/>
        <v>44</v>
      </c>
      <c r="M3279" s="9">
        <f t="shared" si="822"/>
        <v>8</v>
      </c>
      <c r="N3279" s="9">
        <f t="shared" si="826"/>
        <v>-52</v>
      </c>
      <c r="O3279" s="9">
        <f t="shared" si="827"/>
        <v>-52</v>
      </c>
      <c r="P3279" s="9">
        <f t="shared" si="816"/>
        <v>81</v>
      </c>
      <c r="Q3279" s="9">
        <f t="shared" si="817"/>
        <v>21</v>
      </c>
      <c r="R3279" s="9">
        <f t="shared" si="818"/>
        <v>14</v>
      </c>
      <c r="S3279" s="9">
        <f t="shared" si="819"/>
        <v>23</v>
      </c>
      <c r="T3279" s="9">
        <f t="shared" si="820"/>
        <v>15</v>
      </c>
      <c r="U3279" s="9">
        <f t="shared" si="828"/>
        <v>1701</v>
      </c>
      <c r="V3279" s="9">
        <f t="shared" si="829"/>
        <v>1134</v>
      </c>
      <c r="W3279" s="1">
        <f t="shared" si="830"/>
        <v>1863</v>
      </c>
      <c r="X3279" s="1">
        <f t="shared" si="831"/>
        <v>1215</v>
      </c>
    </row>
    <row r="3280" spans="9:24">
      <c r="I3280" s="10">
        <f t="shared" si="823"/>
        <v>0</v>
      </c>
      <c r="J3280" s="10">
        <f t="shared" si="824"/>
        <v>0</v>
      </c>
      <c r="K3280" s="10">
        <f t="shared" si="825"/>
        <v>0</v>
      </c>
      <c r="L3280" s="9">
        <f t="shared" si="821"/>
        <v>44</v>
      </c>
      <c r="M3280" s="9">
        <f t="shared" si="822"/>
        <v>12</v>
      </c>
      <c r="N3280" s="9">
        <f t="shared" si="826"/>
        <v>-56</v>
      </c>
      <c r="O3280" s="9">
        <f t="shared" si="827"/>
        <v>-56</v>
      </c>
      <c r="P3280" s="9">
        <f t="shared" si="816"/>
        <v>81</v>
      </c>
      <c r="Q3280" s="9">
        <f t="shared" si="817"/>
        <v>22</v>
      </c>
      <c r="R3280" s="9">
        <f t="shared" si="818"/>
        <v>13</v>
      </c>
      <c r="S3280" s="9">
        <f t="shared" si="819"/>
        <v>24</v>
      </c>
      <c r="T3280" s="9">
        <f t="shared" si="820"/>
        <v>14</v>
      </c>
      <c r="U3280" s="9">
        <f t="shared" si="828"/>
        <v>1782</v>
      </c>
      <c r="V3280" s="9">
        <f t="shared" si="829"/>
        <v>1053</v>
      </c>
      <c r="W3280" s="1">
        <f t="shared" si="830"/>
        <v>1944</v>
      </c>
      <c r="X3280" s="1">
        <f t="shared" si="831"/>
        <v>1134</v>
      </c>
    </row>
    <row r="3281" spans="9:24">
      <c r="I3281" s="10">
        <f t="shared" si="823"/>
        <v>0</v>
      </c>
      <c r="J3281" s="10">
        <f t="shared" si="824"/>
        <v>0</v>
      </c>
      <c r="K3281" s="10">
        <f t="shared" si="825"/>
        <v>0</v>
      </c>
      <c r="L3281" s="9">
        <f t="shared" si="821"/>
        <v>44</v>
      </c>
      <c r="M3281" s="9">
        <f t="shared" si="822"/>
        <v>16</v>
      </c>
      <c r="N3281" s="9">
        <f t="shared" si="826"/>
        <v>-60</v>
      </c>
      <c r="O3281" s="9">
        <f t="shared" si="827"/>
        <v>-60</v>
      </c>
      <c r="P3281" s="9">
        <f t="shared" si="816"/>
        <v>81</v>
      </c>
      <c r="Q3281" s="9">
        <f t="shared" si="817"/>
        <v>22</v>
      </c>
      <c r="R3281" s="9">
        <f t="shared" si="818"/>
        <v>13</v>
      </c>
      <c r="S3281" s="9">
        <f t="shared" si="819"/>
        <v>24</v>
      </c>
      <c r="T3281" s="9">
        <f t="shared" si="820"/>
        <v>14</v>
      </c>
      <c r="U3281" s="9">
        <f t="shared" si="828"/>
        <v>1782</v>
      </c>
      <c r="V3281" s="9">
        <f t="shared" si="829"/>
        <v>1053</v>
      </c>
      <c r="W3281" s="1">
        <f t="shared" si="830"/>
        <v>1944</v>
      </c>
      <c r="X3281" s="1">
        <f t="shared" si="831"/>
        <v>1134</v>
      </c>
    </row>
    <row r="3282" spans="9:24">
      <c r="I3282" s="10">
        <f t="shared" si="823"/>
        <v>0</v>
      </c>
      <c r="J3282" s="10">
        <f t="shared" si="824"/>
        <v>0</v>
      </c>
      <c r="K3282" s="10">
        <f t="shared" si="825"/>
        <v>0</v>
      </c>
      <c r="L3282" s="9">
        <f t="shared" si="821"/>
        <v>44</v>
      </c>
      <c r="M3282" s="9">
        <f t="shared" si="822"/>
        <v>20</v>
      </c>
      <c r="N3282" s="9">
        <f t="shared" si="826"/>
        <v>-64</v>
      </c>
      <c r="O3282" s="9">
        <f t="shared" si="827"/>
        <v>-64</v>
      </c>
      <c r="P3282" s="9">
        <f t="shared" ref="P3282:P3345" si="832">INT(INT($A$2*2+$A$5+L3282/4)*$A$11/100+$A$11+10)</f>
        <v>81</v>
      </c>
      <c r="Q3282" s="9">
        <f t="shared" ref="Q3282:Q3345" si="833">INT(INT($B$2*2+$B$5+M3282/4)*$A$11/100+5)</f>
        <v>23</v>
      </c>
      <c r="R3282" s="9">
        <f t="shared" ref="R3282:R3345" si="834">INT(INT($C$2*2+$C$5+N3282/4)*$A$11/100+5)</f>
        <v>12</v>
      </c>
      <c r="S3282" s="9">
        <f t="shared" ref="S3282:S3345" si="835">INT(Q3282*1.1)</f>
        <v>25</v>
      </c>
      <c r="T3282" s="9">
        <f t="shared" ref="T3282:T3345" si="836">INT(R3282*1.1)</f>
        <v>13</v>
      </c>
      <c r="U3282" s="9">
        <f t="shared" si="828"/>
        <v>1863</v>
      </c>
      <c r="V3282" s="9">
        <f t="shared" si="829"/>
        <v>972</v>
      </c>
      <c r="W3282" s="1">
        <f t="shared" si="830"/>
        <v>2025</v>
      </c>
      <c r="X3282" s="1">
        <f t="shared" si="831"/>
        <v>1053</v>
      </c>
    </row>
    <row r="3283" spans="9:24">
      <c r="I3283" s="10">
        <f t="shared" si="823"/>
        <v>0</v>
      </c>
      <c r="J3283" s="10">
        <f t="shared" si="824"/>
        <v>0</v>
      </c>
      <c r="K3283" s="10">
        <f t="shared" si="825"/>
        <v>0</v>
      </c>
      <c r="L3283" s="9">
        <f t="shared" si="821"/>
        <v>44</v>
      </c>
      <c r="M3283" s="9">
        <f t="shared" si="822"/>
        <v>24</v>
      </c>
      <c r="N3283" s="9">
        <f t="shared" si="826"/>
        <v>-68</v>
      </c>
      <c r="O3283" s="9">
        <f t="shared" si="827"/>
        <v>-68</v>
      </c>
      <c r="P3283" s="9">
        <f t="shared" si="832"/>
        <v>81</v>
      </c>
      <c r="Q3283" s="9">
        <f t="shared" si="833"/>
        <v>23</v>
      </c>
      <c r="R3283" s="9">
        <f t="shared" si="834"/>
        <v>12</v>
      </c>
      <c r="S3283" s="9">
        <f t="shared" si="835"/>
        <v>25</v>
      </c>
      <c r="T3283" s="9">
        <f t="shared" si="836"/>
        <v>13</v>
      </c>
      <c r="U3283" s="9">
        <f t="shared" si="828"/>
        <v>1863</v>
      </c>
      <c r="V3283" s="9">
        <f t="shared" si="829"/>
        <v>972</v>
      </c>
      <c r="W3283" s="1">
        <f t="shared" si="830"/>
        <v>2025</v>
      </c>
      <c r="X3283" s="1">
        <f t="shared" si="831"/>
        <v>1053</v>
      </c>
    </row>
    <row r="3284" spans="9:24">
      <c r="I3284" s="10">
        <f t="shared" si="823"/>
        <v>0</v>
      </c>
      <c r="J3284" s="10">
        <f t="shared" si="824"/>
        <v>0</v>
      </c>
      <c r="K3284" s="10">
        <f t="shared" si="825"/>
        <v>0</v>
      </c>
      <c r="L3284" s="9">
        <f t="shared" si="821"/>
        <v>44</v>
      </c>
      <c r="M3284" s="9">
        <f t="shared" si="822"/>
        <v>28</v>
      </c>
      <c r="N3284" s="9">
        <f t="shared" si="826"/>
        <v>-72</v>
      </c>
      <c r="O3284" s="9">
        <f t="shared" si="827"/>
        <v>-72</v>
      </c>
      <c r="P3284" s="9">
        <f t="shared" si="832"/>
        <v>81</v>
      </c>
      <c r="Q3284" s="9">
        <f t="shared" si="833"/>
        <v>24</v>
      </c>
      <c r="R3284" s="9">
        <f t="shared" si="834"/>
        <v>11</v>
      </c>
      <c r="S3284" s="9">
        <f t="shared" si="835"/>
        <v>26</v>
      </c>
      <c r="T3284" s="9">
        <f t="shared" si="836"/>
        <v>12</v>
      </c>
      <c r="U3284" s="9">
        <f t="shared" si="828"/>
        <v>1944</v>
      </c>
      <c r="V3284" s="9">
        <f t="shared" si="829"/>
        <v>891</v>
      </c>
      <c r="W3284" s="1">
        <f t="shared" si="830"/>
        <v>2106</v>
      </c>
      <c r="X3284" s="1">
        <f t="shared" si="831"/>
        <v>972</v>
      </c>
    </row>
    <row r="3285" spans="9:24">
      <c r="I3285" s="10">
        <f t="shared" si="823"/>
        <v>0</v>
      </c>
      <c r="J3285" s="10">
        <f t="shared" si="824"/>
        <v>0</v>
      </c>
      <c r="K3285" s="10">
        <f t="shared" si="825"/>
        <v>0</v>
      </c>
      <c r="L3285" s="9">
        <f t="shared" si="821"/>
        <v>44</v>
      </c>
      <c r="M3285" s="9">
        <f t="shared" si="822"/>
        <v>32</v>
      </c>
      <c r="N3285" s="9">
        <f t="shared" si="826"/>
        <v>-76</v>
      </c>
      <c r="O3285" s="9">
        <f t="shared" si="827"/>
        <v>-76</v>
      </c>
      <c r="P3285" s="9">
        <f t="shared" si="832"/>
        <v>81</v>
      </c>
      <c r="Q3285" s="9">
        <f t="shared" si="833"/>
        <v>24</v>
      </c>
      <c r="R3285" s="9">
        <f t="shared" si="834"/>
        <v>11</v>
      </c>
      <c r="S3285" s="9">
        <f t="shared" si="835"/>
        <v>26</v>
      </c>
      <c r="T3285" s="9">
        <f t="shared" si="836"/>
        <v>12</v>
      </c>
      <c r="U3285" s="9">
        <f t="shared" si="828"/>
        <v>1944</v>
      </c>
      <c r="V3285" s="9">
        <f t="shared" si="829"/>
        <v>891</v>
      </c>
      <c r="W3285" s="1">
        <f t="shared" si="830"/>
        <v>2106</v>
      </c>
      <c r="X3285" s="1">
        <f t="shared" si="831"/>
        <v>972</v>
      </c>
    </row>
    <row r="3286" spans="9:24">
      <c r="I3286" s="10">
        <f t="shared" si="823"/>
        <v>0</v>
      </c>
      <c r="J3286" s="10">
        <f t="shared" si="824"/>
        <v>0</v>
      </c>
      <c r="K3286" s="10">
        <f t="shared" si="825"/>
        <v>0</v>
      </c>
      <c r="L3286" s="9">
        <f t="shared" si="821"/>
        <v>44</v>
      </c>
      <c r="M3286" s="9">
        <f t="shared" si="822"/>
        <v>36</v>
      </c>
      <c r="N3286" s="9">
        <f t="shared" si="826"/>
        <v>-80</v>
      </c>
      <c r="O3286" s="9">
        <f t="shared" si="827"/>
        <v>-80</v>
      </c>
      <c r="P3286" s="9">
        <f t="shared" si="832"/>
        <v>81</v>
      </c>
      <c r="Q3286" s="9">
        <f t="shared" si="833"/>
        <v>25</v>
      </c>
      <c r="R3286" s="9">
        <f t="shared" si="834"/>
        <v>10</v>
      </c>
      <c r="S3286" s="9">
        <f t="shared" si="835"/>
        <v>27</v>
      </c>
      <c r="T3286" s="9">
        <f t="shared" si="836"/>
        <v>11</v>
      </c>
      <c r="U3286" s="9">
        <f t="shared" si="828"/>
        <v>2025</v>
      </c>
      <c r="V3286" s="9">
        <f t="shared" si="829"/>
        <v>810</v>
      </c>
      <c r="W3286" s="1">
        <f t="shared" si="830"/>
        <v>2187</v>
      </c>
      <c r="X3286" s="1">
        <f t="shared" si="831"/>
        <v>891</v>
      </c>
    </row>
    <row r="3287" spans="9:24">
      <c r="I3287" s="10">
        <f t="shared" si="823"/>
        <v>0</v>
      </c>
      <c r="J3287" s="10">
        <f t="shared" si="824"/>
        <v>0</v>
      </c>
      <c r="K3287" s="10">
        <f t="shared" si="825"/>
        <v>0</v>
      </c>
      <c r="L3287" s="9">
        <f t="shared" si="821"/>
        <v>44</v>
      </c>
      <c r="M3287" s="9">
        <f t="shared" si="822"/>
        <v>40</v>
      </c>
      <c r="N3287" s="9">
        <f t="shared" si="826"/>
        <v>-84</v>
      </c>
      <c r="O3287" s="9">
        <f t="shared" si="827"/>
        <v>-84</v>
      </c>
      <c r="P3287" s="9">
        <f t="shared" si="832"/>
        <v>81</v>
      </c>
      <c r="Q3287" s="9">
        <f t="shared" si="833"/>
        <v>25</v>
      </c>
      <c r="R3287" s="9">
        <f t="shared" si="834"/>
        <v>10</v>
      </c>
      <c r="S3287" s="9">
        <f t="shared" si="835"/>
        <v>27</v>
      </c>
      <c r="T3287" s="9">
        <f t="shared" si="836"/>
        <v>11</v>
      </c>
      <c r="U3287" s="9">
        <f t="shared" si="828"/>
        <v>2025</v>
      </c>
      <c r="V3287" s="9">
        <f t="shared" si="829"/>
        <v>810</v>
      </c>
      <c r="W3287" s="1">
        <f t="shared" si="830"/>
        <v>2187</v>
      </c>
      <c r="X3287" s="1">
        <f t="shared" si="831"/>
        <v>891</v>
      </c>
    </row>
    <row r="3288" spans="9:24">
      <c r="I3288" s="10">
        <f t="shared" si="823"/>
        <v>0</v>
      </c>
      <c r="J3288" s="10">
        <f t="shared" si="824"/>
        <v>0</v>
      </c>
      <c r="K3288" s="10">
        <f t="shared" si="825"/>
        <v>0</v>
      </c>
      <c r="L3288" s="9">
        <f t="shared" si="821"/>
        <v>44</v>
      </c>
      <c r="M3288" s="9">
        <f t="shared" si="822"/>
        <v>44</v>
      </c>
      <c r="N3288" s="9">
        <f t="shared" si="826"/>
        <v>-88</v>
      </c>
      <c r="O3288" s="9">
        <f t="shared" si="827"/>
        <v>-88</v>
      </c>
      <c r="P3288" s="9">
        <f t="shared" si="832"/>
        <v>81</v>
      </c>
      <c r="Q3288" s="9">
        <f t="shared" si="833"/>
        <v>26</v>
      </c>
      <c r="R3288" s="9">
        <f t="shared" si="834"/>
        <v>9</v>
      </c>
      <c r="S3288" s="9">
        <f t="shared" si="835"/>
        <v>28</v>
      </c>
      <c r="T3288" s="9">
        <f t="shared" si="836"/>
        <v>9</v>
      </c>
      <c r="U3288" s="9">
        <f t="shared" si="828"/>
        <v>2106</v>
      </c>
      <c r="V3288" s="9">
        <f t="shared" si="829"/>
        <v>729</v>
      </c>
      <c r="W3288" s="1">
        <f t="shared" si="830"/>
        <v>2268</v>
      </c>
      <c r="X3288" s="1">
        <f t="shared" si="831"/>
        <v>729</v>
      </c>
    </row>
    <row r="3289" spans="9:24">
      <c r="I3289" s="10">
        <f t="shared" si="823"/>
        <v>0</v>
      </c>
      <c r="J3289" s="10">
        <f t="shared" si="824"/>
        <v>0</v>
      </c>
      <c r="K3289" s="10">
        <f t="shared" si="825"/>
        <v>0</v>
      </c>
      <c r="L3289" s="9">
        <f t="shared" si="821"/>
        <v>44</v>
      </c>
      <c r="M3289" s="9">
        <f t="shared" si="822"/>
        <v>48</v>
      </c>
      <c r="N3289" s="9">
        <f t="shared" si="826"/>
        <v>-92</v>
      </c>
      <c r="O3289" s="9">
        <f t="shared" si="827"/>
        <v>-92</v>
      </c>
      <c r="P3289" s="9">
        <f t="shared" si="832"/>
        <v>81</v>
      </c>
      <c r="Q3289" s="9">
        <f t="shared" si="833"/>
        <v>26</v>
      </c>
      <c r="R3289" s="9">
        <f t="shared" si="834"/>
        <v>9</v>
      </c>
      <c r="S3289" s="9">
        <f t="shared" si="835"/>
        <v>28</v>
      </c>
      <c r="T3289" s="9">
        <f t="shared" si="836"/>
        <v>9</v>
      </c>
      <c r="U3289" s="9">
        <f t="shared" si="828"/>
        <v>2106</v>
      </c>
      <c r="V3289" s="9">
        <f t="shared" si="829"/>
        <v>729</v>
      </c>
      <c r="W3289" s="1">
        <f t="shared" si="830"/>
        <v>2268</v>
      </c>
      <c r="X3289" s="1">
        <f t="shared" si="831"/>
        <v>729</v>
      </c>
    </row>
    <row r="3290" spans="9:24">
      <c r="I3290" s="10">
        <f t="shared" si="823"/>
        <v>0</v>
      </c>
      <c r="J3290" s="10">
        <f t="shared" si="824"/>
        <v>0</v>
      </c>
      <c r="K3290" s="10">
        <f t="shared" si="825"/>
        <v>0</v>
      </c>
      <c r="L3290" s="9">
        <f t="shared" si="821"/>
        <v>44</v>
      </c>
      <c r="M3290" s="9">
        <f t="shared" si="822"/>
        <v>52</v>
      </c>
      <c r="N3290" s="9">
        <f t="shared" si="826"/>
        <v>-96</v>
      </c>
      <c r="O3290" s="9">
        <f t="shared" si="827"/>
        <v>-96</v>
      </c>
      <c r="P3290" s="9">
        <f t="shared" si="832"/>
        <v>81</v>
      </c>
      <c r="Q3290" s="9">
        <f t="shared" si="833"/>
        <v>27</v>
      </c>
      <c r="R3290" s="9">
        <f t="shared" si="834"/>
        <v>8</v>
      </c>
      <c r="S3290" s="9">
        <f t="shared" si="835"/>
        <v>29</v>
      </c>
      <c r="T3290" s="9">
        <f t="shared" si="836"/>
        <v>8</v>
      </c>
      <c r="U3290" s="9">
        <f t="shared" si="828"/>
        <v>2187</v>
      </c>
      <c r="V3290" s="9">
        <f t="shared" si="829"/>
        <v>648</v>
      </c>
      <c r="W3290" s="1">
        <f t="shared" si="830"/>
        <v>2349</v>
      </c>
      <c r="X3290" s="1">
        <f t="shared" si="831"/>
        <v>648</v>
      </c>
    </row>
    <row r="3291" spans="9:24">
      <c r="I3291" s="10">
        <f t="shared" si="823"/>
        <v>0</v>
      </c>
      <c r="J3291" s="10">
        <f t="shared" si="824"/>
        <v>0</v>
      </c>
      <c r="K3291" s="10">
        <f t="shared" si="825"/>
        <v>0</v>
      </c>
      <c r="L3291" s="9">
        <f t="shared" si="821"/>
        <v>44</v>
      </c>
      <c r="M3291" s="9">
        <f t="shared" si="822"/>
        <v>56</v>
      </c>
      <c r="N3291" s="9">
        <f t="shared" si="826"/>
        <v>-100</v>
      </c>
      <c r="O3291" s="9">
        <f t="shared" si="827"/>
        <v>-100</v>
      </c>
      <c r="P3291" s="9">
        <f t="shared" si="832"/>
        <v>81</v>
      </c>
      <c r="Q3291" s="9">
        <f t="shared" si="833"/>
        <v>27</v>
      </c>
      <c r="R3291" s="9">
        <f t="shared" si="834"/>
        <v>8</v>
      </c>
      <c r="S3291" s="9">
        <f t="shared" si="835"/>
        <v>29</v>
      </c>
      <c r="T3291" s="9">
        <f t="shared" si="836"/>
        <v>8</v>
      </c>
      <c r="U3291" s="9">
        <f t="shared" si="828"/>
        <v>2187</v>
      </c>
      <c r="V3291" s="9">
        <f t="shared" si="829"/>
        <v>648</v>
      </c>
      <c r="W3291" s="1">
        <f t="shared" si="830"/>
        <v>2349</v>
      </c>
      <c r="X3291" s="1">
        <f t="shared" si="831"/>
        <v>648</v>
      </c>
    </row>
    <row r="3292" spans="9:24">
      <c r="I3292" s="10">
        <f t="shared" si="823"/>
        <v>0</v>
      </c>
      <c r="J3292" s="10">
        <f t="shared" si="824"/>
        <v>0</v>
      </c>
      <c r="K3292" s="10">
        <f t="shared" si="825"/>
        <v>0</v>
      </c>
      <c r="L3292" s="9">
        <f t="shared" si="821"/>
        <v>44</v>
      </c>
      <c r="M3292" s="9">
        <f t="shared" si="822"/>
        <v>60</v>
      </c>
      <c r="N3292" s="9">
        <f t="shared" si="826"/>
        <v>-104</v>
      </c>
      <c r="O3292" s="9">
        <f t="shared" si="827"/>
        <v>-104</v>
      </c>
      <c r="P3292" s="9">
        <f t="shared" si="832"/>
        <v>81</v>
      </c>
      <c r="Q3292" s="9">
        <f t="shared" si="833"/>
        <v>28</v>
      </c>
      <c r="R3292" s="9">
        <f t="shared" si="834"/>
        <v>7</v>
      </c>
      <c r="S3292" s="9">
        <f t="shared" si="835"/>
        <v>30</v>
      </c>
      <c r="T3292" s="9">
        <f t="shared" si="836"/>
        <v>7</v>
      </c>
      <c r="U3292" s="9">
        <f t="shared" si="828"/>
        <v>2268</v>
      </c>
      <c r="V3292" s="9">
        <f t="shared" si="829"/>
        <v>567</v>
      </c>
      <c r="W3292" s="1">
        <f t="shared" si="830"/>
        <v>2430</v>
      </c>
      <c r="X3292" s="1">
        <f t="shared" si="831"/>
        <v>567</v>
      </c>
    </row>
    <row r="3293" spans="9:24">
      <c r="I3293" s="10">
        <f t="shared" si="823"/>
        <v>0</v>
      </c>
      <c r="J3293" s="10">
        <f t="shared" si="824"/>
        <v>0</v>
      </c>
      <c r="K3293" s="10">
        <f t="shared" si="825"/>
        <v>0</v>
      </c>
      <c r="L3293" s="9">
        <f t="shared" si="821"/>
        <v>44</v>
      </c>
      <c r="M3293" s="9">
        <f t="shared" si="822"/>
        <v>64</v>
      </c>
      <c r="N3293" s="9">
        <f t="shared" si="826"/>
        <v>-108</v>
      </c>
      <c r="O3293" s="9">
        <f t="shared" si="827"/>
        <v>-108</v>
      </c>
      <c r="P3293" s="9">
        <f t="shared" si="832"/>
        <v>81</v>
      </c>
      <c r="Q3293" s="9">
        <f t="shared" si="833"/>
        <v>28</v>
      </c>
      <c r="R3293" s="9">
        <f t="shared" si="834"/>
        <v>7</v>
      </c>
      <c r="S3293" s="9">
        <f t="shared" si="835"/>
        <v>30</v>
      </c>
      <c r="T3293" s="9">
        <f t="shared" si="836"/>
        <v>7</v>
      </c>
      <c r="U3293" s="9">
        <f t="shared" si="828"/>
        <v>2268</v>
      </c>
      <c r="V3293" s="9">
        <f t="shared" si="829"/>
        <v>567</v>
      </c>
      <c r="W3293" s="1">
        <f t="shared" si="830"/>
        <v>2430</v>
      </c>
      <c r="X3293" s="1">
        <f t="shared" si="831"/>
        <v>567</v>
      </c>
    </row>
    <row r="3294" spans="9:24">
      <c r="I3294" s="10">
        <f t="shared" si="823"/>
        <v>0</v>
      </c>
      <c r="J3294" s="10">
        <f t="shared" si="824"/>
        <v>0</v>
      </c>
      <c r="K3294" s="10">
        <f t="shared" si="825"/>
        <v>0</v>
      </c>
      <c r="L3294" s="9">
        <f t="shared" si="821"/>
        <v>44</v>
      </c>
      <c r="M3294" s="9">
        <f t="shared" si="822"/>
        <v>68</v>
      </c>
      <c r="N3294" s="9">
        <f t="shared" si="826"/>
        <v>-112</v>
      </c>
      <c r="O3294" s="9">
        <f t="shared" si="827"/>
        <v>-112</v>
      </c>
      <c r="P3294" s="9">
        <f t="shared" si="832"/>
        <v>81</v>
      </c>
      <c r="Q3294" s="9">
        <f t="shared" si="833"/>
        <v>29</v>
      </c>
      <c r="R3294" s="9">
        <f t="shared" si="834"/>
        <v>6</v>
      </c>
      <c r="S3294" s="9">
        <f t="shared" si="835"/>
        <v>31</v>
      </c>
      <c r="T3294" s="9">
        <f t="shared" si="836"/>
        <v>6</v>
      </c>
      <c r="U3294" s="9">
        <f t="shared" si="828"/>
        <v>2349</v>
      </c>
      <c r="V3294" s="9">
        <f t="shared" si="829"/>
        <v>486</v>
      </c>
      <c r="W3294" s="1">
        <f t="shared" si="830"/>
        <v>2511</v>
      </c>
      <c r="X3294" s="1">
        <f t="shared" si="831"/>
        <v>486</v>
      </c>
    </row>
    <row r="3295" spans="9:24">
      <c r="I3295" s="10">
        <f t="shared" si="823"/>
        <v>0</v>
      </c>
      <c r="J3295" s="10">
        <f t="shared" si="824"/>
        <v>0</v>
      </c>
      <c r="K3295" s="10">
        <f t="shared" si="825"/>
        <v>0</v>
      </c>
      <c r="L3295" s="9">
        <f t="shared" si="821"/>
        <v>44</v>
      </c>
      <c r="M3295" s="9">
        <f t="shared" si="822"/>
        <v>72</v>
      </c>
      <c r="N3295" s="9">
        <f t="shared" si="826"/>
        <v>-116</v>
      </c>
      <c r="O3295" s="9">
        <f t="shared" si="827"/>
        <v>-116</v>
      </c>
      <c r="P3295" s="9">
        <f t="shared" si="832"/>
        <v>81</v>
      </c>
      <c r="Q3295" s="9">
        <f t="shared" si="833"/>
        <v>29</v>
      </c>
      <c r="R3295" s="9">
        <f t="shared" si="834"/>
        <v>6</v>
      </c>
      <c r="S3295" s="9">
        <f t="shared" si="835"/>
        <v>31</v>
      </c>
      <c r="T3295" s="9">
        <f t="shared" si="836"/>
        <v>6</v>
      </c>
      <c r="U3295" s="9">
        <f t="shared" si="828"/>
        <v>2349</v>
      </c>
      <c r="V3295" s="9">
        <f t="shared" si="829"/>
        <v>486</v>
      </c>
      <c r="W3295" s="1">
        <f t="shared" si="830"/>
        <v>2511</v>
      </c>
      <c r="X3295" s="1">
        <f t="shared" si="831"/>
        <v>486</v>
      </c>
    </row>
    <row r="3296" spans="9:24">
      <c r="I3296" s="10">
        <f t="shared" si="823"/>
        <v>0</v>
      </c>
      <c r="J3296" s="10">
        <f t="shared" si="824"/>
        <v>0</v>
      </c>
      <c r="K3296" s="10">
        <f t="shared" si="825"/>
        <v>0</v>
      </c>
      <c r="L3296" s="9">
        <f t="shared" si="821"/>
        <v>44</v>
      </c>
      <c r="M3296" s="9">
        <f t="shared" si="822"/>
        <v>76</v>
      </c>
      <c r="N3296" s="9">
        <f t="shared" si="826"/>
        <v>-120</v>
      </c>
      <c r="O3296" s="9">
        <f t="shared" si="827"/>
        <v>-120</v>
      </c>
      <c r="P3296" s="9">
        <f t="shared" si="832"/>
        <v>81</v>
      </c>
      <c r="Q3296" s="9">
        <f t="shared" si="833"/>
        <v>30</v>
      </c>
      <c r="R3296" s="9">
        <f t="shared" si="834"/>
        <v>5</v>
      </c>
      <c r="S3296" s="9">
        <f t="shared" si="835"/>
        <v>33</v>
      </c>
      <c r="T3296" s="9">
        <f t="shared" si="836"/>
        <v>5</v>
      </c>
      <c r="U3296" s="9">
        <f t="shared" si="828"/>
        <v>2430</v>
      </c>
      <c r="V3296" s="9">
        <f t="shared" si="829"/>
        <v>405</v>
      </c>
      <c r="W3296" s="1">
        <f t="shared" si="830"/>
        <v>2673</v>
      </c>
      <c r="X3296" s="1">
        <f t="shared" si="831"/>
        <v>405</v>
      </c>
    </row>
    <row r="3297" spans="9:24">
      <c r="I3297" s="10">
        <f t="shared" si="823"/>
        <v>0</v>
      </c>
      <c r="J3297" s="10">
        <f t="shared" si="824"/>
        <v>0</v>
      </c>
      <c r="K3297" s="10">
        <f t="shared" si="825"/>
        <v>0</v>
      </c>
      <c r="L3297" s="9">
        <f t="shared" si="821"/>
        <v>44</v>
      </c>
      <c r="M3297" s="9">
        <f t="shared" si="822"/>
        <v>80</v>
      </c>
      <c r="N3297" s="9">
        <f t="shared" si="826"/>
        <v>-124</v>
      </c>
      <c r="O3297" s="9">
        <f t="shared" si="827"/>
        <v>-124</v>
      </c>
      <c r="P3297" s="9">
        <f t="shared" si="832"/>
        <v>81</v>
      </c>
      <c r="Q3297" s="9">
        <f t="shared" si="833"/>
        <v>30</v>
      </c>
      <c r="R3297" s="9">
        <f t="shared" si="834"/>
        <v>5</v>
      </c>
      <c r="S3297" s="9">
        <f t="shared" si="835"/>
        <v>33</v>
      </c>
      <c r="T3297" s="9">
        <f t="shared" si="836"/>
        <v>5</v>
      </c>
      <c r="U3297" s="9">
        <f t="shared" si="828"/>
        <v>2430</v>
      </c>
      <c r="V3297" s="9">
        <f t="shared" si="829"/>
        <v>405</v>
      </c>
      <c r="W3297" s="1">
        <f t="shared" si="830"/>
        <v>2673</v>
      </c>
      <c r="X3297" s="1">
        <f t="shared" si="831"/>
        <v>405</v>
      </c>
    </row>
    <row r="3298" spans="9:24">
      <c r="I3298" s="10">
        <f t="shared" si="823"/>
        <v>0</v>
      </c>
      <c r="J3298" s="10">
        <f t="shared" si="824"/>
        <v>0</v>
      </c>
      <c r="K3298" s="10">
        <f t="shared" si="825"/>
        <v>0</v>
      </c>
      <c r="L3298" s="9">
        <f t="shared" si="821"/>
        <v>44</v>
      </c>
      <c r="M3298" s="9">
        <f t="shared" si="822"/>
        <v>84</v>
      </c>
      <c r="N3298" s="9">
        <f t="shared" si="826"/>
        <v>-128</v>
      </c>
      <c r="O3298" s="9">
        <f t="shared" si="827"/>
        <v>-128</v>
      </c>
      <c r="P3298" s="9">
        <f t="shared" si="832"/>
        <v>81</v>
      </c>
      <c r="Q3298" s="9">
        <f t="shared" si="833"/>
        <v>31</v>
      </c>
      <c r="R3298" s="9">
        <f t="shared" si="834"/>
        <v>4</v>
      </c>
      <c r="S3298" s="9">
        <f t="shared" si="835"/>
        <v>34</v>
      </c>
      <c r="T3298" s="9">
        <f t="shared" si="836"/>
        <v>4</v>
      </c>
      <c r="U3298" s="9">
        <f t="shared" si="828"/>
        <v>2511</v>
      </c>
      <c r="V3298" s="9">
        <f t="shared" si="829"/>
        <v>324</v>
      </c>
      <c r="W3298" s="1">
        <f t="shared" si="830"/>
        <v>2754</v>
      </c>
      <c r="X3298" s="1">
        <f t="shared" si="831"/>
        <v>324</v>
      </c>
    </row>
    <row r="3299" spans="9:24">
      <c r="I3299" s="10">
        <f t="shared" si="823"/>
        <v>0</v>
      </c>
      <c r="J3299" s="10">
        <f t="shared" si="824"/>
        <v>0</v>
      </c>
      <c r="K3299" s="10">
        <f t="shared" si="825"/>
        <v>0</v>
      </c>
      <c r="L3299" s="9">
        <f t="shared" si="821"/>
        <v>44</v>
      </c>
      <c r="M3299" s="9">
        <f t="shared" si="822"/>
        <v>88</v>
      </c>
      <c r="N3299" s="9">
        <f t="shared" si="826"/>
        <v>-132</v>
      </c>
      <c r="O3299" s="9">
        <f t="shared" si="827"/>
        <v>-132</v>
      </c>
      <c r="P3299" s="9">
        <f t="shared" si="832"/>
        <v>81</v>
      </c>
      <c r="Q3299" s="9">
        <f t="shared" si="833"/>
        <v>31</v>
      </c>
      <c r="R3299" s="9">
        <f t="shared" si="834"/>
        <v>4</v>
      </c>
      <c r="S3299" s="9">
        <f t="shared" si="835"/>
        <v>34</v>
      </c>
      <c r="T3299" s="9">
        <f t="shared" si="836"/>
        <v>4</v>
      </c>
      <c r="U3299" s="9">
        <f t="shared" si="828"/>
        <v>2511</v>
      </c>
      <c r="V3299" s="9">
        <f t="shared" si="829"/>
        <v>324</v>
      </c>
      <c r="W3299" s="1">
        <f t="shared" si="830"/>
        <v>2754</v>
      </c>
      <c r="X3299" s="1">
        <f t="shared" si="831"/>
        <v>324</v>
      </c>
    </row>
    <row r="3300" spans="9:24">
      <c r="I3300" s="10">
        <f t="shared" si="823"/>
        <v>0</v>
      </c>
      <c r="J3300" s="10">
        <f t="shared" si="824"/>
        <v>0</v>
      </c>
      <c r="K3300" s="10">
        <f t="shared" si="825"/>
        <v>0</v>
      </c>
      <c r="L3300" s="9">
        <f t="shared" si="821"/>
        <v>44</v>
      </c>
      <c r="M3300" s="9">
        <f t="shared" si="822"/>
        <v>92</v>
      </c>
      <c r="N3300" s="9">
        <f t="shared" si="826"/>
        <v>-136</v>
      </c>
      <c r="O3300" s="9">
        <f t="shared" si="827"/>
        <v>-136</v>
      </c>
      <c r="P3300" s="9">
        <f t="shared" si="832"/>
        <v>81</v>
      </c>
      <c r="Q3300" s="9">
        <f t="shared" si="833"/>
        <v>32</v>
      </c>
      <c r="R3300" s="9">
        <f t="shared" si="834"/>
        <v>3</v>
      </c>
      <c r="S3300" s="9">
        <f t="shared" si="835"/>
        <v>35</v>
      </c>
      <c r="T3300" s="9">
        <f t="shared" si="836"/>
        <v>3</v>
      </c>
      <c r="U3300" s="9">
        <f t="shared" si="828"/>
        <v>2592</v>
      </c>
      <c r="V3300" s="9">
        <f t="shared" si="829"/>
        <v>243</v>
      </c>
      <c r="W3300" s="1">
        <f t="shared" si="830"/>
        <v>2835</v>
      </c>
      <c r="X3300" s="1">
        <f t="shared" si="831"/>
        <v>243</v>
      </c>
    </row>
    <row r="3301" spans="9:24">
      <c r="I3301" s="10">
        <f t="shared" si="823"/>
        <v>0</v>
      </c>
      <c r="J3301" s="10">
        <f t="shared" si="824"/>
        <v>0</v>
      </c>
      <c r="K3301" s="10">
        <f t="shared" si="825"/>
        <v>0</v>
      </c>
      <c r="L3301" s="9">
        <f t="shared" si="821"/>
        <v>44</v>
      </c>
      <c r="M3301" s="9">
        <f t="shared" si="822"/>
        <v>96</v>
      </c>
      <c r="N3301" s="9">
        <f t="shared" si="826"/>
        <v>-140</v>
      </c>
      <c r="O3301" s="9">
        <f t="shared" si="827"/>
        <v>-140</v>
      </c>
      <c r="P3301" s="9">
        <f t="shared" si="832"/>
        <v>81</v>
      </c>
      <c r="Q3301" s="9">
        <f t="shared" si="833"/>
        <v>32</v>
      </c>
      <c r="R3301" s="9">
        <f t="shared" si="834"/>
        <v>3</v>
      </c>
      <c r="S3301" s="9">
        <f t="shared" si="835"/>
        <v>35</v>
      </c>
      <c r="T3301" s="9">
        <f t="shared" si="836"/>
        <v>3</v>
      </c>
      <c r="U3301" s="9">
        <f t="shared" si="828"/>
        <v>2592</v>
      </c>
      <c r="V3301" s="9">
        <f t="shared" si="829"/>
        <v>243</v>
      </c>
      <c r="W3301" s="1">
        <f t="shared" si="830"/>
        <v>2835</v>
      </c>
      <c r="X3301" s="1">
        <f t="shared" si="831"/>
        <v>243</v>
      </c>
    </row>
    <row r="3302" spans="9:24">
      <c r="I3302" s="10">
        <f t="shared" si="823"/>
        <v>0</v>
      </c>
      <c r="J3302" s="10">
        <f t="shared" si="824"/>
        <v>0</v>
      </c>
      <c r="K3302" s="10">
        <f t="shared" si="825"/>
        <v>0</v>
      </c>
      <c r="L3302" s="9">
        <f t="shared" si="821"/>
        <v>44</v>
      </c>
      <c r="M3302" s="9">
        <f t="shared" si="822"/>
        <v>100</v>
      </c>
      <c r="N3302" s="9">
        <f t="shared" si="826"/>
        <v>-144</v>
      </c>
      <c r="O3302" s="9">
        <f t="shared" si="827"/>
        <v>-144</v>
      </c>
      <c r="P3302" s="9">
        <f t="shared" si="832"/>
        <v>81</v>
      </c>
      <c r="Q3302" s="9">
        <f t="shared" si="833"/>
        <v>33</v>
      </c>
      <c r="R3302" s="9">
        <f t="shared" si="834"/>
        <v>2</v>
      </c>
      <c r="S3302" s="9">
        <f t="shared" si="835"/>
        <v>36</v>
      </c>
      <c r="T3302" s="9">
        <f t="shared" si="836"/>
        <v>2</v>
      </c>
      <c r="U3302" s="9">
        <f t="shared" si="828"/>
        <v>2673</v>
      </c>
      <c r="V3302" s="9">
        <f t="shared" si="829"/>
        <v>162</v>
      </c>
      <c r="W3302" s="1">
        <f t="shared" si="830"/>
        <v>2916</v>
      </c>
      <c r="X3302" s="1">
        <f t="shared" si="831"/>
        <v>162</v>
      </c>
    </row>
    <row r="3303" spans="9:24">
      <c r="I3303" s="10">
        <f t="shared" si="823"/>
        <v>0</v>
      </c>
      <c r="J3303" s="10">
        <f t="shared" si="824"/>
        <v>0</v>
      </c>
      <c r="K3303" s="10">
        <f t="shared" si="825"/>
        <v>0</v>
      </c>
      <c r="L3303" s="9">
        <f t="shared" si="821"/>
        <v>44</v>
      </c>
      <c r="M3303" s="9">
        <f t="shared" si="822"/>
        <v>104</v>
      </c>
      <c r="N3303" s="9">
        <f t="shared" si="826"/>
        <v>-148</v>
      </c>
      <c r="O3303" s="9">
        <f t="shared" si="827"/>
        <v>-148</v>
      </c>
      <c r="P3303" s="9">
        <f t="shared" si="832"/>
        <v>81</v>
      </c>
      <c r="Q3303" s="9">
        <f t="shared" si="833"/>
        <v>33</v>
      </c>
      <c r="R3303" s="9">
        <f t="shared" si="834"/>
        <v>2</v>
      </c>
      <c r="S3303" s="9">
        <f t="shared" si="835"/>
        <v>36</v>
      </c>
      <c r="T3303" s="9">
        <f t="shared" si="836"/>
        <v>2</v>
      </c>
      <c r="U3303" s="9">
        <f t="shared" si="828"/>
        <v>2673</v>
      </c>
      <c r="V3303" s="9">
        <f t="shared" si="829"/>
        <v>162</v>
      </c>
      <c r="W3303" s="1">
        <f t="shared" si="830"/>
        <v>2916</v>
      </c>
      <c r="X3303" s="1">
        <f t="shared" si="831"/>
        <v>162</v>
      </c>
    </row>
    <row r="3304" spans="9:24">
      <c r="I3304" s="10">
        <f t="shared" si="823"/>
        <v>0</v>
      </c>
      <c r="J3304" s="10">
        <f t="shared" si="824"/>
        <v>0</v>
      </c>
      <c r="K3304" s="10">
        <f t="shared" si="825"/>
        <v>0</v>
      </c>
      <c r="L3304" s="9">
        <f t="shared" si="821"/>
        <v>44</v>
      </c>
      <c r="M3304" s="9">
        <f t="shared" si="822"/>
        <v>108</v>
      </c>
      <c r="N3304" s="9">
        <f t="shared" si="826"/>
        <v>-152</v>
      </c>
      <c r="O3304" s="9">
        <f t="shared" si="827"/>
        <v>-152</v>
      </c>
      <c r="P3304" s="9">
        <f t="shared" si="832"/>
        <v>81</v>
      </c>
      <c r="Q3304" s="9">
        <f t="shared" si="833"/>
        <v>34</v>
      </c>
      <c r="R3304" s="9">
        <f t="shared" si="834"/>
        <v>1</v>
      </c>
      <c r="S3304" s="9">
        <f t="shared" si="835"/>
        <v>37</v>
      </c>
      <c r="T3304" s="9">
        <f t="shared" si="836"/>
        <v>1</v>
      </c>
      <c r="U3304" s="9">
        <f t="shared" si="828"/>
        <v>2754</v>
      </c>
      <c r="V3304" s="9">
        <f t="shared" si="829"/>
        <v>81</v>
      </c>
      <c r="W3304" s="1">
        <f t="shared" si="830"/>
        <v>2997</v>
      </c>
      <c r="X3304" s="1">
        <f t="shared" si="831"/>
        <v>81</v>
      </c>
    </row>
    <row r="3305" spans="9:24">
      <c r="I3305" s="10">
        <f t="shared" si="823"/>
        <v>0</v>
      </c>
      <c r="J3305" s="10">
        <f t="shared" si="824"/>
        <v>0</v>
      </c>
      <c r="K3305" s="10">
        <f t="shared" si="825"/>
        <v>0</v>
      </c>
      <c r="L3305" s="9">
        <f t="shared" si="821"/>
        <v>44</v>
      </c>
      <c r="M3305" s="9">
        <f t="shared" si="822"/>
        <v>112</v>
      </c>
      <c r="N3305" s="9">
        <f t="shared" si="826"/>
        <v>-156</v>
      </c>
      <c r="O3305" s="9">
        <f t="shared" si="827"/>
        <v>-156</v>
      </c>
      <c r="P3305" s="9">
        <f t="shared" si="832"/>
        <v>81</v>
      </c>
      <c r="Q3305" s="9">
        <f t="shared" si="833"/>
        <v>34</v>
      </c>
      <c r="R3305" s="9">
        <f t="shared" si="834"/>
        <v>1</v>
      </c>
      <c r="S3305" s="9">
        <f t="shared" si="835"/>
        <v>37</v>
      </c>
      <c r="T3305" s="9">
        <f t="shared" si="836"/>
        <v>1</v>
      </c>
      <c r="U3305" s="9">
        <f t="shared" si="828"/>
        <v>2754</v>
      </c>
      <c r="V3305" s="9">
        <f t="shared" si="829"/>
        <v>81</v>
      </c>
      <c r="W3305" s="1">
        <f t="shared" si="830"/>
        <v>2997</v>
      </c>
      <c r="X3305" s="1">
        <f t="shared" si="831"/>
        <v>81</v>
      </c>
    </row>
    <row r="3306" spans="9:24">
      <c r="I3306" s="10">
        <f t="shared" si="823"/>
        <v>0</v>
      </c>
      <c r="J3306" s="10">
        <f t="shared" si="824"/>
        <v>0</v>
      </c>
      <c r="K3306" s="10">
        <f t="shared" si="825"/>
        <v>0</v>
      </c>
      <c r="L3306" s="9">
        <f t="shared" ref="L3306:L3369" si="837">L3243-4</f>
        <v>44</v>
      </c>
      <c r="M3306" s="9">
        <f t="shared" si="822"/>
        <v>116</v>
      </c>
      <c r="N3306" s="9">
        <f t="shared" si="826"/>
        <v>-160</v>
      </c>
      <c r="O3306" s="9">
        <f t="shared" si="827"/>
        <v>-160</v>
      </c>
      <c r="P3306" s="9">
        <f t="shared" si="832"/>
        <v>81</v>
      </c>
      <c r="Q3306" s="9">
        <f t="shared" si="833"/>
        <v>35</v>
      </c>
      <c r="R3306" s="9">
        <f t="shared" si="834"/>
        <v>0</v>
      </c>
      <c r="S3306" s="9">
        <f t="shared" si="835"/>
        <v>38</v>
      </c>
      <c r="T3306" s="9">
        <f t="shared" si="836"/>
        <v>0</v>
      </c>
      <c r="U3306" s="9">
        <f t="shared" si="828"/>
        <v>2835</v>
      </c>
      <c r="V3306" s="9">
        <f t="shared" si="829"/>
        <v>0</v>
      </c>
      <c r="W3306" s="1">
        <f t="shared" si="830"/>
        <v>3078</v>
      </c>
      <c r="X3306" s="1">
        <f t="shared" si="831"/>
        <v>0</v>
      </c>
    </row>
    <row r="3307" spans="9:24">
      <c r="I3307" s="10">
        <f t="shared" si="823"/>
        <v>0</v>
      </c>
      <c r="J3307" s="10">
        <f t="shared" si="824"/>
        <v>0</v>
      </c>
      <c r="K3307" s="10">
        <f t="shared" si="825"/>
        <v>0</v>
      </c>
      <c r="L3307" s="9">
        <f t="shared" si="837"/>
        <v>44</v>
      </c>
      <c r="M3307" s="9">
        <f t="shared" si="822"/>
        <v>120</v>
      </c>
      <c r="N3307" s="9">
        <f t="shared" si="826"/>
        <v>-164</v>
      </c>
      <c r="O3307" s="9">
        <f t="shared" si="827"/>
        <v>-164</v>
      </c>
      <c r="P3307" s="9">
        <f t="shared" si="832"/>
        <v>81</v>
      </c>
      <c r="Q3307" s="9">
        <f t="shared" si="833"/>
        <v>35</v>
      </c>
      <c r="R3307" s="9">
        <f t="shared" si="834"/>
        <v>0</v>
      </c>
      <c r="S3307" s="9">
        <f t="shared" si="835"/>
        <v>38</v>
      </c>
      <c r="T3307" s="9">
        <f t="shared" si="836"/>
        <v>0</v>
      </c>
      <c r="U3307" s="9">
        <f t="shared" si="828"/>
        <v>2835</v>
      </c>
      <c r="V3307" s="9">
        <f t="shared" si="829"/>
        <v>0</v>
      </c>
      <c r="W3307" s="1">
        <f t="shared" si="830"/>
        <v>3078</v>
      </c>
      <c r="X3307" s="1">
        <f t="shared" si="831"/>
        <v>0</v>
      </c>
    </row>
    <row r="3308" spans="9:24">
      <c r="I3308" s="10">
        <f t="shared" si="823"/>
        <v>0</v>
      </c>
      <c r="J3308" s="10">
        <f t="shared" si="824"/>
        <v>0</v>
      </c>
      <c r="K3308" s="10">
        <f t="shared" si="825"/>
        <v>0</v>
      </c>
      <c r="L3308" s="9">
        <f t="shared" si="837"/>
        <v>44</v>
      </c>
      <c r="M3308" s="9">
        <f t="shared" si="822"/>
        <v>124</v>
      </c>
      <c r="N3308" s="9">
        <f t="shared" si="826"/>
        <v>-168</v>
      </c>
      <c r="O3308" s="9">
        <f t="shared" si="827"/>
        <v>-168</v>
      </c>
      <c r="P3308" s="9">
        <f t="shared" si="832"/>
        <v>81</v>
      </c>
      <c r="Q3308" s="9">
        <f t="shared" si="833"/>
        <v>36</v>
      </c>
      <c r="R3308" s="9">
        <f t="shared" si="834"/>
        <v>-1</v>
      </c>
      <c r="S3308" s="9">
        <f t="shared" si="835"/>
        <v>39</v>
      </c>
      <c r="T3308" s="9">
        <f t="shared" si="836"/>
        <v>-2</v>
      </c>
      <c r="U3308" s="9">
        <f t="shared" si="828"/>
        <v>2916</v>
      </c>
      <c r="V3308" s="9">
        <f t="shared" si="829"/>
        <v>-81</v>
      </c>
      <c r="W3308" s="1">
        <f t="shared" si="830"/>
        <v>3159</v>
      </c>
      <c r="X3308" s="1">
        <f t="shared" si="831"/>
        <v>-162</v>
      </c>
    </row>
    <row r="3309" spans="9:24">
      <c r="I3309" s="10">
        <f t="shared" si="823"/>
        <v>0</v>
      </c>
      <c r="J3309" s="10">
        <f t="shared" si="824"/>
        <v>0</v>
      </c>
      <c r="K3309" s="10">
        <f t="shared" si="825"/>
        <v>0</v>
      </c>
      <c r="L3309" s="9">
        <f t="shared" si="837"/>
        <v>44</v>
      </c>
      <c r="M3309" s="9">
        <f t="shared" si="822"/>
        <v>128</v>
      </c>
      <c r="N3309" s="9">
        <f t="shared" si="826"/>
        <v>-172</v>
      </c>
      <c r="O3309" s="9">
        <f t="shared" si="827"/>
        <v>-172</v>
      </c>
      <c r="P3309" s="9">
        <f t="shared" si="832"/>
        <v>81</v>
      </c>
      <c r="Q3309" s="9">
        <f t="shared" si="833"/>
        <v>36</v>
      </c>
      <c r="R3309" s="9">
        <f t="shared" si="834"/>
        <v>-1</v>
      </c>
      <c r="S3309" s="9">
        <f t="shared" si="835"/>
        <v>39</v>
      </c>
      <c r="T3309" s="9">
        <f t="shared" si="836"/>
        <v>-2</v>
      </c>
      <c r="U3309" s="9">
        <f t="shared" si="828"/>
        <v>2916</v>
      </c>
      <c r="V3309" s="9">
        <f t="shared" si="829"/>
        <v>-81</v>
      </c>
      <c r="W3309" s="1">
        <f t="shared" si="830"/>
        <v>3159</v>
      </c>
      <c r="X3309" s="1">
        <f t="shared" si="831"/>
        <v>-162</v>
      </c>
    </row>
    <row r="3310" spans="9:24">
      <c r="I3310" s="10">
        <f t="shared" si="823"/>
        <v>0</v>
      </c>
      <c r="J3310" s="10">
        <f t="shared" si="824"/>
        <v>0</v>
      </c>
      <c r="K3310" s="10">
        <f t="shared" si="825"/>
        <v>0</v>
      </c>
      <c r="L3310" s="9">
        <f t="shared" si="837"/>
        <v>44</v>
      </c>
      <c r="M3310" s="9">
        <f t="shared" si="822"/>
        <v>132</v>
      </c>
      <c r="N3310" s="9">
        <f t="shared" si="826"/>
        <v>-176</v>
      </c>
      <c r="O3310" s="9">
        <f t="shared" si="827"/>
        <v>-176</v>
      </c>
      <c r="P3310" s="9">
        <f t="shared" si="832"/>
        <v>81</v>
      </c>
      <c r="Q3310" s="9">
        <f t="shared" si="833"/>
        <v>37</v>
      </c>
      <c r="R3310" s="9">
        <f t="shared" si="834"/>
        <v>-2</v>
      </c>
      <c r="S3310" s="9">
        <f t="shared" si="835"/>
        <v>40</v>
      </c>
      <c r="T3310" s="9">
        <f t="shared" si="836"/>
        <v>-3</v>
      </c>
      <c r="U3310" s="9">
        <f t="shared" si="828"/>
        <v>2997</v>
      </c>
      <c r="V3310" s="9">
        <f t="shared" si="829"/>
        <v>-162</v>
      </c>
      <c r="W3310" s="1">
        <f t="shared" si="830"/>
        <v>3240</v>
      </c>
      <c r="X3310" s="1">
        <f t="shared" si="831"/>
        <v>-243</v>
      </c>
    </row>
    <row r="3311" spans="9:24">
      <c r="I3311" s="10">
        <f t="shared" si="823"/>
        <v>0</v>
      </c>
      <c r="J3311" s="10">
        <f t="shared" si="824"/>
        <v>0</v>
      </c>
      <c r="K3311" s="10">
        <f t="shared" si="825"/>
        <v>0</v>
      </c>
      <c r="L3311" s="9">
        <f t="shared" si="837"/>
        <v>44</v>
      </c>
      <c r="M3311" s="9">
        <f t="shared" si="822"/>
        <v>136</v>
      </c>
      <c r="N3311" s="9">
        <f t="shared" si="826"/>
        <v>-180</v>
      </c>
      <c r="O3311" s="9">
        <f t="shared" si="827"/>
        <v>-180</v>
      </c>
      <c r="P3311" s="9">
        <f t="shared" si="832"/>
        <v>81</v>
      </c>
      <c r="Q3311" s="9">
        <f t="shared" si="833"/>
        <v>37</v>
      </c>
      <c r="R3311" s="9">
        <f t="shared" si="834"/>
        <v>-2</v>
      </c>
      <c r="S3311" s="9">
        <f t="shared" si="835"/>
        <v>40</v>
      </c>
      <c r="T3311" s="9">
        <f t="shared" si="836"/>
        <v>-3</v>
      </c>
      <c r="U3311" s="9">
        <f t="shared" si="828"/>
        <v>2997</v>
      </c>
      <c r="V3311" s="9">
        <f t="shared" si="829"/>
        <v>-162</v>
      </c>
      <c r="W3311" s="1">
        <f t="shared" si="830"/>
        <v>3240</v>
      </c>
      <c r="X3311" s="1">
        <f t="shared" si="831"/>
        <v>-243</v>
      </c>
    </row>
    <row r="3312" spans="9:24">
      <c r="I3312" s="10">
        <f t="shared" si="823"/>
        <v>0</v>
      </c>
      <c r="J3312" s="10">
        <f t="shared" si="824"/>
        <v>0</v>
      </c>
      <c r="K3312" s="10">
        <f t="shared" si="825"/>
        <v>0</v>
      </c>
      <c r="L3312" s="9">
        <f t="shared" si="837"/>
        <v>44</v>
      </c>
      <c r="M3312" s="9">
        <f t="shared" si="822"/>
        <v>140</v>
      </c>
      <c r="N3312" s="9">
        <f t="shared" si="826"/>
        <v>-184</v>
      </c>
      <c r="O3312" s="9">
        <f t="shared" si="827"/>
        <v>-184</v>
      </c>
      <c r="P3312" s="9">
        <f t="shared" si="832"/>
        <v>81</v>
      </c>
      <c r="Q3312" s="9">
        <f t="shared" si="833"/>
        <v>38</v>
      </c>
      <c r="R3312" s="9">
        <f t="shared" si="834"/>
        <v>-3</v>
      </c>
      <c r="S3312" s="9">
        <f t="shared" si="835"/>
        <v>41</v>
      </c>
      <c r="T3312" s="9">
        <f t="shared" si="836"/>
        <v>-4</v>
      </c>
      <c r="U3312" s="9">
        <f t="shared" si="828"/>
        <v>3078</v>
      </c>
      <c r="V3312" s="9">
        <f t="shared" si="829"/>
        <v>-243</v>
      </c>
      <c r="W3312" s="1">
        <f t="shared" si="830"/>
        <v>3321</v>
      </c>
      <c r="X3312" s="1">
        <f t="shared" si="831"/>
        <v>-324</v>
      </c>
    </row>
    <row r="3313" spans="9:24">
      <c r="I3313" s="10">
        <f t="shared" si="823"/>
        <v>0</v>
      </c>
      <c r="J3313" s="10">
        <f t="shared" si="824"/>
        <v>0</v>
      </c>
      <c r="K3313" s="10">
        <f t="shared" si="825"/>
        <v>0</v>
      </c>
      <c r="L3313" s="9">
        <f t="shared" si="837"/>
        <v>44</v>
      </c>
      <c r="M3313" s="9">
        <f t="shared" si="822"/>
        <v>144</v>
      </c>
      <c r="N3313" s="9">
        <f t="shared" si="826"/>
        <v>-188</v>
      </c>
      <c r="O3313" s="9">
        <f t="shared" si="827"/>
        <v>-188</v>
      </c>
      <c r="P3313" s="9">
        <f t="shared" si="832"/>
        <v>81</v>
      </c>
      <c r="Q3313" s="9">
        <f t="shared" si="833"/>
        <v>38</v>
      </c>
      <c r="R3313" s="9">
        <f t="shared" si="834"/>
        <v>-3</v>
      </c>
      <c r="S3313" s="9">
        <f t="shared" si="835"/>
        <v>41</v>
      </c>
      <c r="T3313" s="9">
        <f t="shared" si="836"/>
        <v>-4</v>
      </c>
      <c r="U3313" s="9">
        <f t="shared" si="828"/>
        <v>3078</v>
      </c>
      <c r="V3313" s="9">
        <f t="shared" si="829"/>
        <v>-243</v>
      </c>
      <c r="W3313" s="1">
        <f t="shared" si="830"/>
        <v>3321</v>
      </c>
      <c r="X3313" s="1">
        <f t="shared" si="831"/>
        <v>-324</v>
      </c>
    </row>
    <row r="3314" spans="9:24">
      <c r="I3314" s="10">
        <f t="shared" si="823"/>
        <v>0</v>
      </c>
      <c r="J3314" s="10">
        <f t="shared" si="824"/>
        <v>0</v>
      </c>
      <c r="K3314" s="10">
        <f t="shared" si="825"/>
        <v>0</v>
      </c>
      <c r="L3314" s="9">
        <f t="shared" si="837"/>
        <v>44</v>
      </c>
      <c r="M3314" s="9">
        <f t="shared" si="822"/>
        <v>148</v>
      </c>
      <c r="N3314" s="9">
        <f t="shared" si="826"/>
        <v>-192</v>
      </c>
      <c r="O3314" s="9">
        <f t="shared" si="827"/>
        <v>-192</v>
      </c>
      <c r="P3314" s="9">
        <f t="shared" si="832"/>
        <v>81</v>
      </c>
      <c r="Q3314" s="9">
        <f t="shared" si="833"/>
        <v>39</v>
      </c>
      <c r="R3314" s="9">
        <f t="shared" si="834"/>
        <v>-4</v>
      </c>
      <c r="S3314" s="9">
        <f t="shared" si="835"/>
        <v>42</v>
      </c>
      <c r="T3314" s="9">
        <f t="shared" si="836"/>
        <v>-5</v>
      </c>
      <c r="U3314" s="9">
        <f t="shared" si="828"/>
        <v>3159</v>
      </c>
      <c r="V3314" s="9">
        <f t="shared" si="829"/>
        <v>-324</v>
      </c>
      <c r="W3314" s="1">
        <f t="shared" si="830"/>
        <v>3402</v>
      </c>
      <c r="X3314" s="1">
        <f t="shared" si="831"/>
        <v>-405</v>
      </c>
    </row>
    <row r="3315" spans="9:24">
      <c r="I3315" s="10">
        <f t="shared" si="823"/>
        <v>0</v>
      </c>
      <c r="J3315" s="10">
        <f t="shared" si="824"/>
        <v>0</v>
      </c>
      <c r="K3315" s="10">
        <f t="shared" si="825"/>
        <v>0</v>
      </c>
      <c r="L3315" s="9">
        <f t="shared" si="837"/>
        <v>44</v>
      </c>
      <c r="M3315" s="9">
        <f t="shared" si="822"/>
        <v>152</v>
      </c>
      <c r="N3315" s="9">
        <f t="shared" si="826"/>
        <v>-196</v>
      </c>
      <c r="O3315" s="9">
        <f t="shared" si="827"/>
        <v>-196</v>
      </c>
      <c r="P3315" s="9">
        <f t="shared" si="832"/>
        <v>81</v>
      </c>
      <c r="Q3315" s="9">
        <f t="shared" si="833"/>
        <v>39</v>
      </c>
      <c r="R3315" s="9">
        <f t="shared" si="834"/>
        <v>-4</v>
      </c>
      <c r="S3315" s="9">
        <f t="shared" si="835"/>
        <v>42</v>
      </c>
      <c r="T3315" s="9">
        <f t="shared" si="836"/>
        <v>-5</v>
      </c>
      <c r="U3315" s="9">
        <f t="shared" si="828"/>
        <v>3159</v>
      </c>
      <c r="V3315" s="9">
        <f t="shared" si="829"/>
        <v>-324</v>
      </c>
      <c r="W3315" s="1">
        <f t="shared" si="830"/>
        <v>3402</v>
      </c>
      <c r="X3315" s="1">
        <f t="shared" si="831"/>
        <v>-405</v>
      </c>
    </row>
    <row r="3316" spans="9:24">
      <c r="I3316" s="10">
        <f t="shared" si="823"/>
        <v>0</v>
      </c>
      <c r="J3316" s="10">
        <f t="shared" si="824"/>
        <v>0</v>
      </c>
      <c r="K3316" s="10">
        <f t="shared" si="825"/>
        <v>0</v>
      </c>
      <c r="L3316" s="9">
        <f t="shared" si="837"/>
        <v>44</v>
      </c>
      <c r="M3316" s="9">
        <f t="shared" si="822"/>
        <v>156</v>
      </c>
      <c r="N3316" s="9">
        <f t="shared" si="826"/>
        <v>-200</v>
      </c>
      <c r="O3316" s="9">
        <f t="shared" si="827"/>
        <v>-200</v>
      </c>
      <c r="P3316" s="9">
        <f t="shared" si="832"/>
        <v>81</v>
      </c>
      <c r="Q3316" s="9">
        <f t="shared" si="833"/>
        <v>40</v>
      </c>
      <c r="R3316" s="9">
        <f t="shared" si="834"/>
        <v>-5</v>
      </c>
      <c r="S3316" s="9">
        <f t="shared" si="835"/>
        <v>44</v>
      </c>
      <c r="T3316" s="9">
        <f t="shared" si="836"/>
        <v>-6</v>
      </c>
      <c r="U3316" s="9">
        <f t="shared" si="828"/>
        <v>3240</v>
      </c>
      <c r="V3316" s="9">
        <f t="shared" si="829"/>
        <v>-405</v>
      </c>
      <c r="W3316" s="1">
        <f t="shared" si="830"/>
        <v>3564</v>
      </c>
      <c r="X3316" s="1">
        <f t="shared" si="831"/>
        <v>-486</v>
      </c>
    </row>
    <row r="3317" spans="9:24">
      <c r="I3317" s="10">
        <f t="shared" si="823"/>
        <v>0</v>
      </c>
      <c r="J3317" s="10">
        <f t="shared" si="824"/>
        <v>0</v>
      </c>
      <c r="K3317" s="10">
        <f t="shared" si="825"/>
        <v>0</v>
      </c>
      <c r="L3317" s="9">
        <f t="shared" si="837"/>
        <v>44</v>
      </c>
      <c r="M3317" s="9">
        <f t="shared" si="822"/>
        <v>160</v>
      </c>
      <c r="N3317" s="9">
        <f t="shared" si="826"/>
        <v>-204</v>
      </c>
      <c r="O3317" s="9">
        <f t="shared" si="827"/>
        <v>-204</v>
      </c>
      <c r="P3317" s="9">
        <f t="shared" si="832"/>
        <v>81</v>
      </c>
      <c r="Q3317" s="9">
        <f t="shared" si="833"/>
        <v>40</v>
      </c>
      <c r="R3317" s="9">
        <f t="shared" si="834"/>
        <v>-5</v>
      </c>
      <c r="S3317" s="9">
        <f t="shared" si="835"/>
        <v>44</v>
      </c>
      <c r="T3317" s="9">
        <f t="shared" si="836"/>
        <v>-6</v>
      </c>
      <c r="U3317" s="9">
        <f t="shared" si="828"/>
        <v>3240</v>
      </c>
      <c r="V3317" s="9">
        <f t="shared" si="829"/>
        <v>-405</v>
      </c>
      <c r="W3317" s="1">
        <f t="shared" si="830"/>
        <v>3564</v>
      </c>
      <c r="X3317" s="1">
        <f t="shared" si="831"/>
        <v>-486</v>
      </c>
    </row>
    <row r="3318" spans="9:24">
      <c r="I3318" s="10">
        <f t="shared" si="823"/>
        <v>0</v>
      </c>
      <c r="J3318" s="10">
        <f t="shared" si="824"/>
        <v>0</v>
      </c>
      <c r="K3318" s="10">
        <f t="shared" si="825"/>
        <v>0</v>
      </c>
      <c r="L3318" s="9">
        <f t="shared" si="837"/>
        <v>44</v>
      </c>
      <c r="M3318" s="9">
        <f t="shared" si="822"/>
        <v>164</v>
      </c>
      <c r="N3318" s="9">
        <f t="shared" si="826"/>
        <v>-208</v>
      </c>
      <c r="O3318" s="9">
        <f t="shared" si="827"/>
        <v>-208</v>
      </c>
      <c r="P3318" s="9">
        <f t="shared" si="832"/>
        <v>81</v>
      </c>
      <c r="Q3318" s="9">
        <f t="shared" si="833"/>
        <v>41</v>
      </c>
      <c r="R3318" s="9">
        <f t="shared" si="834"/>
        <v>-6</v>
      </c>
      <c r="S3318" s="9">
        <f t="shared" si="835"/>
        <v>45</v>
      </c>
      <c r="T3318" s="9">
        <f t="shared" si="836"/>
        <v>-7</v>
      </c>
      <c r="U3318" s="9">
        <f t="shared" si="828"/>
        <v>3321</v>
      </c>
      <c r="V3318" s="9">
        <f t="shared" si="829"/>
        <v>-486</v>
      </c>
      <c r="W3318" s="1">
        <f t="shared" si="830"/>
        <v>3645</v>
      </c>
      <c r="X3318" s="1">
        <f t="shared" si="831"/>
        <v>-567</v>
      </c>
    </row>
    <row r="3319" spans="9:24">
      <c r="I3319" s="10">
        <f t="shared" si="823"/>
        <v>0</v>
      </c>
      <c r="J3319" s="10">
        <f t="shared" si="824"/>
        <v>0</v>
      </c>
      <c r="K3319" s="10">
        <f t="shared" si="825"/>
        <v>0</v>
      </c>
      <c r="L3319" s="9">
        <f t="shared" si="837"/>
        <v>44</v>
      </c>
      <c r="M3319" s="9">
        <f t="shared" si="822"/>
        <v>168</v>
      </c>
      <c r="N3319" s="9">
        <f t="shared" si="826"/>
        <v>-212</v>
      </c>
      <c r="O3319" s="9">
        <f t="shared" si="827"/>
        <v>-212</v>
      </c>
      <c r="P3319" s="9">
        <f t="shared" si="832"/>
        <v>81</v>
      </c>
      <c r="Q3319" s="9">
        <f t="shared" si="833"/>
        <v>41</v>
      </c>
      <c r="R3319" s="9">
        <f t="shared" si="834"/>
        <v>-6</v>
      </c>
      <c r="S3319" s="9">
        <f t="shared" si="835"/>
        <v>45</v>
      </c>
      <c r="T3319" s="9">
        <f t="shared" si="836"/>
        <v>-7</v>
      </c>
      <c r="U3319" s="9">
        <f t="shared" si="828"/>
        <v>3321</v>
      </c>
      <c r="V3319" s="9">
        <f t="shared" si="829"/>
        <v>-486</v>
      </c>
      <c r="W3319" s="1">
        <f t="shared" si="830"/>
        <v>3645</v>
      </c>
      <c r="X3319" s="1">
        <f t="shared" si="831"/>
        <v>-567</v>
      </c>
    </row>
    <row r="3320" spans="9:24">
      <c r="I3320" s="10">
        <f t="shared" si="823"/>
        <v>0</v>
      </c>
      <c r="J3320" s="10">
        <f t="shared" si="824"/>
        <v>0</v>
      </c>
      <c r="K3320" s="10">
        <f t="shared" si="825"/>
        <v>0</v>
      </c>
      <c r="L3320" s="9">
        <f t="shared" si="837"/>
        <v>44</v>
      </c>
      <c r="M3320" s="9">
        <f t="shared" si="822"/>
        <v>172</v>
      </c>
      <c r="N3320" s="9">
        <f t="shared" si="826"/>
        <v>-216</v>
      </c>
      <c r="O3320" s="9">
        <f t="shared" si="827"/>
        <v>-216</v>
      </c>
      <c r="P3320" s="9">
        <f t="shared" si="832"/>
        <v>81</v>
      </c>
      <c r="Q3320" s="9">
        <f t="shared" si="833"/>
        <v>42</v>
      </c>
      <c r="R3320" s="9">
        <f t="shared" si="834"/>
        <v>-7</v>
      </c>
      <c r="S3320" s="9">
        <f t="shared" si="835"/>
        <v>46</v>
      </c>
      <c r="T3320" s="9">
        <f t="shared" si="836"/>
        <v>-8</v>
      </c>
      <c r="U3320" s="9">
        <f t="shared" si="828"/>
        <v>3402</v>
      </c>
      <c r="V3320" s="9">
        <f t="shared" si="829"/>
        <v>-567</v>
      </c>
      <c r="W3320" s="1">
        <f t="shared" si="830"/>
        <v>3726</v>
      </c>
      <c r="X3320" s="1">
        <f t="shared" si="831"/>
        <v>-648</v>
      </c>
    </row>
    <row r="3321" spans="9:24">
      <c r="I3321" s="10">
        <f t="shared" si="823"/>
        <v>0</v>
      </c>
      <c r="J3321" s="10">
        <f t="shared" si="824"/>
        <v>0</v>
      </c>
      <c r="K3321" s="10">
        <f t="shared" si="825"/>
        <v>0</v>
      </c>
      <c r="L3321" s="9">
        <f t="shared" si="837"/>
        <v>44</v>
      </c>
      <c r="M3321" s="9">
        <f t="shared" si="822"/>
        <v>176</v>
      </c>
      <c r="N3321" s="9">
        <f t="shared" si="826"/>
        <v>-220</v>
      </c>
      <c r="O3321" s="9">
        <f t="shared" si="827"/>
        <v>-220</v>
      </c>
      <c r="P3321" s="9">
        <f t="shared" si="832"/>
        <v>81</v>
      </c>
      <c r="Q3321" s="9">
        <f t="shared" si="833"/>
        <v>42</v>
      </c>
      <c r="R3321" s="9">
        <f t="shared" si="834"/>
        <v>-7</v>
      </c>
      <c r="S3321" s="9">
        <f t="shared" si="835"/>
        <v>46</v>
      </c>
      <c r="T3321" s="9">
        <f t="shared" si="836"/>
        <v>-8</v>
      </c>
      <c r="U3321" s="9">
        <f t="shared" si="828"/>
        <v>3402</v>
      </c>
      <c r="V3321" s="9">
        <f t="shared" si="829"/>
        <v>-567</v>
      </c>
      <c r="W3321" s="1">
        <f t="shared" si="830"/>
        <v>3726</v>
      </c>
      <c r="X3321" s="1">
        <f t="shared" si="831"/>
        <v>-648</v>
      </c>
    </row>
    <row r="3322" spans="9:24">
      <c r="I3322" s="10">
        <f t="shared" si="823"/>
        <v>0</v>
      </c>
      <c r="J3322" s="10">
        <f t="shared" si="824"/>
        <v>0</v>
      </c>
      <c r="K3322" s="10">
        <f t="shared" si="825"/>
        <v>0</v>
      </c>
      <c r="L3322" s="9">
        <f t="shared" si="837"/>
        <v>44</v>
      </c>
      <c r="M3322" s="9">
        <f t="shared" si="822"/>
        <v>180</v>
      </c>
      <c r="N3322" s="9">
        <f t="shared" si="826"/>
        <v>-224</v>
      </c>
      <c r="O3322" s="9">
        <f t="shared" si="827"/>
        <v>-224</v>
      </c>
      <c r="P3322" s="9">
        <f t="shared" si="832"/>
        <v>81</v>
      </c>
      <c r="Q3322" s="9">
        <f t="shared" si="833"/>
        <v>43</v>
      </c>
      <c r="R3322" s="9">
        <f t="shared" si="834"/>
        <v>-8</v>
      </c>
      <c r="S3322" s="9">
        <f t="shared" si="835"/>
        <v>47</v>
      </c>
      <c r="T3322" s="9">
        <f t="shared" si="836"/>
        <v>-9</v>
      </c>
      <c r="U3322" s="9">
        <f t="shared" si="828"/>
        <v>3483</v>
      </c>
      <c r="V3322" s="9">
        <f t="shared" si="829"/>
        <v>-648</v>
      </c>
      <c r="W3322" s="1">
        <f t="shared" si="830"/>
        <v>3807</v>
      </c>
      <c r="X3322" s="1">
        <f t="shared" si="831"/>
        <v>-729</v>
      </c>
    </row>
    <row r="3323" spans="9:24">
      <c r="I3323" s="10">
        <f t="shared" si="823"/>
        <v>0</v>
      </c>
      <c r="J3323" s="10">
        <f t="shared" si="824"/>
        <v>0</v>
      </c>
      <c r="K3323" s="10">
        <f t="shared" si="825"/>
        <v>0</v>
      </c>
      <c r="L3323" s="9">
        <f t="shared" si="837"/>
        <v>44</v>
      </c>
      <c r="M3323" s="9">
        <f t="shared" si="822"/>
        <v>184</v>
      </c>
      <c r="N3323" s="9">
        <f t="shared" si="826"/>
        <v>-228</v>
      </c>
      <c r="O3323" s="9">
        <f t="shared" si="827"/>
        <v>-228</v>
      </c>
      <c r="P3323" s="9">
        <f t="shared" si="832"/>
        <v>81</v>
      </c>
      <c r="Q3323" s="9">
        <f t="shared" si="833"/>
        <v>43</v>
      </c>
      <c r="R3323" s="9">
        <f t="shared" si="834"/>
        <v>-8</v>
      </c>
      <c r="S3323" s="9">
        <f t="shared" si="835"/>
        <v>47</v>
      </c>
      <c r="T3323" s="9">
        <f t="shared" si="836"/>
        <v>-9</v>
      </c>
      <c r="U3323" s="9">
        <f t="shared" si="828"/>
        <v>3483</v>
      </c>
      <c r="V3323" s="9">
        <f t="shared" si="829"/>
        <v>-648</v>
      </c>
      <c r="W3323" s="1">
        <f t="shared" si="830"/>
        <v>3807</v>
      </c>
      <c r="X3323" s="1">
        <f t="shared" si="831"/>
        <v>-729</v>
      </c>
    </row>
    <row r="3324" spans="9:24">
      <c r="I3324" s="10">
        <f t="shared" si="823"/>
        <v>0</v>
      </c>
      <c r="J3324" s="10">
        <f t="shared" si="824"/>
        <v>0</v>
      </c>
      <c r="K3324" s="10">
        <f t="shared" si="825"/>
        <v>0</v>
      </c>
      <c r="L3324" s="9">
        <f t="shared" si="837"/>
        <v>44</v>
      </c>
      <c r="M3324" s="9">
        <f t="shared" si="822"/>
        <v>188</v>
      </c>
      <c r="N3324" s="9">
        <f t="shared" si="826"/>
        <v>-232</v>
      </c>
      <c r="O3324" s="9">
        <f t="shared" si="827"/>
        <v>-232</v>
      </c>
      <c r="P3324" s="9">
        <f t="shared" si="832"/>
        <v>81</v>
      </c>
      <c r="Q3324" s="9">
        <f t="shared" si="833"/>
        <v>44</v>
      </c>
      <c r="R3324" s="9">
        <f t="shared" si="834"/>
        <v>-9</v>
      </c>
      <c r="S3324" s="9">
        <f t="shared" si="835"/>
        <v>48</v>
      </c>
      <c r="T3324" s="9">
        <f t="shared" si="836"/>
        <v>-10</v>
      </c>
      <c r="U3324" s="9">
        <f t="shared" si="828"/>
        <v>3564</v>
      </c>
      <c r="V3324" s="9">
        <f t="shared" si="829"/>
        <v>-729</v>
      </c>
      <c r="W3324" s="1">
        <f t="shared" si="830"/>
        <v>3888</v>
      </c>
      <c r="X3324" s="1">
        <f t="shared" si="831"/>
        <v>-810</v>
      </c>
    </row>
    <row r="3325" spans="9:24">
      <c r="I3325" s="10">
        <f t="shared" si="823"/>
        <v>0</v>
      </c>
      <c r="J3325" s="10">
        <f t="shared" si="824"/>
        <v>0</v>
      </c>
      <c r="K3325" s="10">
        <f t="shared" si="825"/>
        <v>0</v>
      </c>
      <c r="L3325" s="9">
        <f t="shared" si="837"/>
        <v>44</v>
      </c>
      <c r="M3325" s="9">
        <f t="shared" si="822"/>
        <v>192</v>
      </c>
      <c r="N3325" s="9">
        <f t="shared" si="826"/>
        <v>-236</v>
      </c>
      <c r="O3325" s="9">
        <f t="shared" si="827"/>
        <v>-236</v>
      </c>
      <c r="P3325" s="9">
        <f t="shared" si="832"/>
        <v>81</v>
      </c>
      <c r="Q3325" s="9">
        <f t="shared" si="833"/>
        <v>44</v>
      </c>
      <c r="R3325" s="9">
        <f t="shared" si="834"/>
        <v>-9</v>
      </c>
      <c r="S3325" s="9">
        <f t="shared" si="835"/>
        <v>48</v>
      </c>
      <c r="T3325" s="9">
        <f t="shared" si="836"/>
        <v>-10</v>
      </c>
      <c r="U3325" s="9">
        <f t="shared" si="828"/>
        <v>3564</v>
      </c>
      <c r="V3325" s="9">
        <f t="shared" si="829"/>
        <v>-729</v>
      </c>
      <c r="W3325" s="1">
        <f t="shared" si="830"/>
        <v>3888</v>
      </c>
      <c r="X3325" s="1">
        <f t="shared" si="831"/>
        <v>-810</v>
      </c>
    </row>
    <row r="3326" spans="9:24">
      <c r="I3326" s="10">
        <f t="shared" si="823"/>
        <v>0</v>
      </c>
      <c r="J3326" s="10">
        <f t="shared" si="824"/>
        <v>0</v>
      </c>
      <c r="K3326" s="10">
        <f t="shared" si="825"/>
        <v>0</v>
      </c>
      <c r="L3326" s="9">
        <f t="shared" si="837"/>
        <v>44</v>
      </c>
      <c r="M3326" s="9">
        <f t="shared" si="822"/>
        <v>196</v>
      </c>
      <c r="N3326" s="9">
        <f t="shared" si="826"/>
        <v>-240</v>
      </c>
      <c r="O3326" s="9">
        <f t="shared" si="827"/>
        <v>-240</v>
      </c>
      <c r="P3326" s="9">
        <f t="shared" si="832"/>
        <v>81</v>
      </c>
      <c r="Q3326" s="9">
        <f t="shared" si="833"/>
        <v>45</v>
      </c>
      <c r="R3326" s="9">
        <f t="shared" si="834"/>
        <v>-10</v>
      </c>
      <c r="S3326" s="9">
        <f t="shared" si="835"/>
        <v>49</v>
      </c>
      <c r="T3326" s="9">
        <f t="shared" si="836"/>
        <v>-11</v>
      </c>
      <c r="U3326" s="9">
        <f t="shared" si="828"/>
        <v>3645</v>
      </c>
      <c r="V3326" s="9">
        <f t="shared" si="829"/>
        <v>-810</v>
      </c>
      <c r="W3326" s="1">
        <f t="shared" si="830"/>
        <v>3969</v>
      </c>
      <c r="X3326" s="1">
        <f t="shared" si="831"/>
        <v>-891</v>
      </c>
    </row>
    <row r="3327" spans="9:24">
      <c r="I3327" s="10">
        <f t="shared" si="823"/>
        <v>0</v>
      </c>
      <c r="J3327" s="10">
        <f t="shared" si="824"/>
        <v>0</v>
      </c>
      <c r="K3327" s="10">
        <f t="shared" si="825"/>
        <v>0</v>
      </c>
      <c r="L3327" s="9">
        <f t="shared" si="837"/>
        <v>44</v>
      </c>
      <c r="M3327" s="9">
        <f t="shared" si="822"/>
        <v>200</v>
      </c>
      <c r="N3327" s="9">
        <f t="shared" si="826"/>
        <v>-244</v>
      </c>
      <c r="O3327" s="9">
        <f t="shared" si="827"/>
        <v>-244</v>
      </c>
      <c r="P3327" s="9">
        <f t="shared" si="832"/>
        <v>81</v>
      </c>
      <c r="Q3327" s="9">
        <f t="shared" si="833"/>
        <v>45</v>
      </c>
      <c r="R3327" s="9">
        <f t="shared" si="834"/>
        <v>-10</v>
      </c>
      <c r="S3327" s="9">
        <f t="shared" si="835"/>
        <v>49</v>
      </c>
      <c r="T3327" s="9">
        <f t="shared" si="836"/>
        <v>-11</v>
      </c>
      <c r="U3327" s="9">
        <f t="shared" si="828"/>
        <v>3645</v>
      </c>
      <c r="V3327" s="9">
        <f t="shared" si="829"/>
        <v>-810</v>
      </c>
      <c r="W3327" s="1">
        <f t="shared" si="830"/>
        <v>3969</v>
      </c>
      <c r="X3327" s="1">
        <f t="shared" si="831"/>
        <v>-891</v>
      </c>
    </row>
    <row r="3328" spans="9:24">
      <c r="I3328" s="10">
        <f t="shared" si="823"/>
        <v>0</v>
      </c>
      <c r="J3328" s="10">
        <f t="shared" si="824"/>
        <v>0</v>
      </c>
      <c r="K3328" s="10">
        <f t="shared" si="825"/>
        <v>0</v>
      </c>
      <c r="L3328" s="9">
        <f t="shared" si="837"/>
        <v>44</v>
      </c>
      <c r="M3328" s="9">
        <f t="shared" si="822"/>
        <v>204</v>
      </c>
      <c r="N3328" s="9">
        <f t="shared" si="826"/>
        <v>-248</v>
      </c>
      <c r="O3328" s="9">
        <f t="shared" si="827"/>
        <v>-248</v>
      </c>
      <c r="P3328" s="9">
        <f t="shared" si="832"/>
        <v>81</v>
      </c>
      <c r="Q3328" s="9">
        <f t="shared" si="833"/>
        <v>46</v>
      </c>
      <c r="R3328" s="9">
        <f t="shared" si="834"/>
        <v>-11</v>
      </c>
      <c r="S3328" s="9">
        <f t="shared" si="835"/>
        <v>50</v>
      </c>
      <c r="T3328" s="9">
        <f t="shared" si="836"/>
        <v>-13</v>
      </c>
      <c r="U3328" s="9">
        <f t="shared" si="828"/>
        <v>3726</v>
      </c>
      <c r="V3328" s="9">
        <f t="shared" si="829"/>
        <v>-891</v>
      </c>
      <c r="W3328" s="1">
        <f t="shared" si="830"/>
        <v>4050</v>
      </c>
      <c r="X3328" s="1">
        <f t="shared" si="831"/>
        <v>-1053</v>
      </c>
    </row>
    <row r="3329" spans="9:24">
      <c r="I3329" s="10">
        <f t="shared" si="823"/>
        <v>0</v>
      </c>
      <c r="J3329" s="10">
        <f t="shared" si="824"/>
        <v>0</v>
      </c>
      <c r="K3329" s="10">
        <f t="shared" si="825"/>
        <v>0</v>
      </c>
      <c r="L3329" s="9">
        <f t="shared" si="837"/>
        <v>44</v>
      </c>
      <c r="M3329" s="9">
        <f t="shared" si="822"/>
        <v>208</v>
      </c>
      <c r="N3329" s="9">
        <f t="shared" si="826"/>
        <v>-252</v>
      </c>
      <c r="O3329" s="9">
        <f t="shared" si="827"/>
        <v>-252</v>
      </c>
      <c r="P3329" s="9">
        <f t="shared" si="832"/>
        <v>81</v>
      </c>
      <c r="Q3329" s="9">
        <f t="shared" si="833"/>
        <v>46</v>
      </c>
      <c r="R3329" s="9">
        <f t="shared" si="834"/>
        <v>-11</v>
      </c>
      <c r="S3329" s="9">
        <f t="shared" si="835"/>
        <v>50</v>
      </c>
      <c r="T3329" s="9">
        <f t="shared" si="836"/>
        <v>-13</v>
      </c>
      <c r="U3329" s="9">
        <f t="shared" si="828"/>
        <v>3726</v>
      </c>
      <c r="V3329" s="9">
        <f t="shared" si="829"/>
        <v>-891</v>
      </c>
      <c r="W3329" s="1">
        <f t="shared" si="830"/>
        <v>4050</v>
      </c>
      <c r="X3329" s="1">
        <f t="shared" si="831"/>
        <v>-1053</v>
      </c>
    </row>
    <row r="3330" spans="9:24">
      <c r="I3330" s="10">
        <f t="shared" si="823"/>
        <v>0</v>
      </c>
      <c r="J3330" s="10">
        <f t="shared" si="824"/>
        <v>0</v>
      </c>
      <c r="K3330" s="10">
        <f t="shared" si="825"/>
        <v>0</v>
      </c>
      <c r="L3330" s="9">
        <f t="shared" si="837"/>
        <v>44</v>
      </c>
      <c r="M3330" s="9">
        <f t="shared" ref="M3330:M3393" si="838">M3267</f>
        <v>212</v>
      </c>
      <c r="N3330" s="9">
        <f t="shared" si="826"/>
        <v>-256</v>
      </c>
      <c r="O3330" s="9">
        <f t="shared" si="827"/>
        <v>-256</v>
      </c>
      <c r="P3330" s="9">
        <f t="shared" si="832"/>
        <v>81</v>
      </c>
      <c r="Q3330" s="9">
        <f t="shared" si="833"/>
        <v>47</v>
      </c>
      <c r="R3330" s="9">
        <f t="shared" si="834"/>
        <v>-12</v>
      </c>
      <c r="S3330" s="9">
        <f t="shared" si="835"/>
        <v>51</v>
      </c>
      <c r="T3330" s="9">
        <f t="shared" si="836"/>
        <v>-14</v>
      </c>
      <c r="U3330" s="9">
        <f t="shared" si="828"/>
        <v>3807</v>
      </c>
      <c r="V3330" s="9">
        <f t="shared" si="829"/>
        <v>-972</v>
      </c>
      <c r="W3330" s="1">
        <f t="shared" si="830"/>
        <v>4131</v>
      </c>
      <c r="X3330" s="1">
        <f t="shared" si="831"/>
        <v>-1134</v>
      </c>
    </row>
    <row r="3331" spans="9:24">
      <c r="I3331" s="10">
        <f t="shared" ref="I3331:I3394" si="839">IF(O3331&lt;0,0,1/($B$11/U3331+$C$11/V3331))</f>
        <v>0</v>
      </c>
      <c r="J3331" s="10">
        <f t="shared" ref="J3331:J3394" si="840">IF(O3331&lt;0,0,1/($B$11/W3331+$C$11/V3331))</f>
        <v>0</v>
      </c>
      <c r="K3331" s="10">
        <f t="shared" ref="K3331:K3394" si="841">IF(O3331&lt;0,0,1/($B$11/U3331+$C$11/X3331))</f>
        <v>0</v>
      </c>
      <c r="L3331" s="9">
        <f t="shared" si="837"/>
        <v>44</v>
      </c>
      <c r="M3331" s="9">
        <f t="shared" si="838"/>
        <v>216</v>
      </c>
      <c r="N3331" s="9">
        <f t="shared" ref="N3331:N3394" si="842">IF(O3331&gt;252,252,O3331)</f>
        <v>-260</v>
      </c>
      <c r="O3331" s="9">
        <f t="shared" ref="O3331:O3394" si="843">A$8-L3331-M3331</f>
        <v>-260</v>
      </c>
      <c r="P3331" s="9">
        <f t="shared" si="832"/>
        <v>81</v>
      </c>
      <c r="Q3331" s="9">
        <f t="shared" si="833"/>
        <v>47</v>
      </c>
      <c r="R3331" s="9">
        <f t="shared" si="834"/>
        <v>-12</v>
      </c>
      <c r="S3331" s="9">
        <f t="shared" si="835"/>
        <v>51</v>
      </c>
      <c r="T3331" s="9">
        <f t="shared" si="836"/>
        <v>-14</v>
      </c>
      <c r="U3331" s="9">
        <f t="shared" ref="U3331:U3394" si="844">P3331*Q3331*$B$8</f>
        <v>3807</v>
      </c>
      <c r="V3331" s="9">
        <f t="shared" ref="V3331:V3394" si="845">P3331*R3331*$C$8</f>
        <v>-972</v>
      </c>
      <c r="W3331" s="1">
        <f t="shared" ref="W3331:W3394" si="846">P3331*S3331*$B$8</f>
        <v>4131</v>
      </c>
      <c r="X3331" s="1">
        <f t="shared" ref="X3331:X3394" si="847">P3331*T3331*$C$8</f>
        <v>-1134</v>
      </c>
    </row>
    <row r="3332" spans="9:24">
      <c r="I3332" s="10">
        <f t="shared" si="839"/>
        <v>0</v>
      </c>
      <c r="J3332" s="10">
        <f t="shared" si="840"/>
        <v>0</v>
      </c>
      <c r="K3332" s="10">
        <f t="shared" si="841"/>
        <v>0</v>
      </c>
      <c r="L3332" s="9">
        <f t="shared" si="837"/>
        <v>44</v>
      </c>
      <c r="M3332" s="9">
        <f t="shared" si="838"/>
        <v>220</v>
      </c>
      <c r="N3332" s="9">
        <f t="shared" si="842"/>
        <v>-264</v>
      </c>
      <c r="O3332" s="9">
        <f t="shared" si="843"/>
        <v>-264</v>
      </c>
      <c r="P3332" s="9">
        <f t="shared" si="832"/>
        <v>81</v>
      </c>
      <c r="Q3332" s="9">
        <f t="shared" si="833"/>
        <v>48</v>
      </c>
      <c r="R3332" s="9">
        <f t="shared" si="834"/>
        <v>-13</v>
      </c>
      <c r="S3332" s="9">
        <f t="shared" si="835"/>
        <v>52</v>
      </c>
      <c r="T3332" s="9">
        <f t="shared" si="836"/>
        <v>-15</v>
      </c>
      <c r="U3332" s="9">
        <f t="shared" si="844"/>
        <v>3888</v>
      </c>
      <c r="V3332" s="9">
        <f t="shared" si="845"/>
        <v>-1053</v>
      </c>
      <c r="W3332" s="1">
        <f t="shared" si="846"/>
        <v>4212</v>
      </c>
      <c r="X3332" s="1">
        <f t="shared" si="847"/>
        <v>-1215</v>
      </c>
    </row>
    <row r="3333" spans="9:24">
      <c r="I3333" s="10">
        <f t="shared" si="839"/>
        <v>0</v>
      </c>
      <c r="J3333" s="10">
        <f t="shared" si="840"/>
        <v>0</v>
      </c>
      <c r="K3333" s="10">
        <f t="shared" si="841"/>
        <v>0</v>
      </c>
      <c r="L3333" s="9">
        <f t="shared" si="837"/>
        <v>44</v>
      </c>
      <c r="M3333" s="9">
        <f t="shared" si="838"/>
        <v>224</v>
      </c>
      <c r="N3333" s="9">
        <f t="shared" si="842"/>
        <v>-268</v>
      </c>
      <c r="O3333" s="9">
        <f t="shared" si="843"/>
        <v>-268</v>
      </c>
      <c r="P3333" s="9">
        <f t="shared" si="832"/>
        <v>81</v>
      </c>
      <c r="Q3333" s="9">
        <f t="shared" si="833"/>
        <v>48</v>
      </c>
      <c r="R3333" s="9">
        <f t="shared" si="834"/>
        <v>-13</v>
      </c>
      <c r="S3333" s="9">
        <f t="shared" si="835"/>
        <v>52</v>
      </c>
      <c r="T3333" s="9">
        <f t="shared" si="836"/>
        <v>-15</v>
      </c>
      <c r="U3333" s="9">
        <f t="shared" si="844"/>
        <v>3888</v>
      </c>
      <c r="V3333" s="9">
        <f t="shared" si="845"/>
        <v>-1053</v>
      </c>
      <c r="W3333" s="1">
        <f t="shared" si="846"/>
        <v>4212</v>
      </c>
      <c r="X3333" s="1">
        <f t="shared" si="847"/>
        <v>-1215</v>
      </c>
    </row>
    <row r="3334" spans="9:24">
      <c r="I3334" s="10">
        <f t="shared" si="839"/>
        <v>0</v>
      </c>
      <c r="J3334" s="10">
        <f t="shared" si="840"/>
        <v>0</v>
      </c>
      <c r="K3334" s="10">
        <f t="shared" si="841"/>
        <v>0</v>
      </c>
      <c r="L3334" s="9">
        <f t="shared" si="837"/>
        <v>44</v>
      </c>
      <c r="M3334" s="9">
        <f t="shared" si="838"/>
        <v>228</v>
      </c>
      <c r="N3334" s="9">
        <f t="shared" si="842"/>
        <v>-272</v>
      </c>
      <c r="O3334" s="9">
        <f t="shared" si="843"/>
        <v>-272</v>
      </c>
      <c r="P3334" s="9">
        <f t="shared" si="832"/>
        <v>81</v>
      </c>
      <c r="Q3334" s="9">
        <f t="shared" si="833"/>
        <v>49</v>
      </c>
      <c r="R3334" s="9">
        <f t="shared" si="834"/>
        <v>-14</v>
      </c>
      <c r="S3334" s="9">
        <f t="shared" si="835"/>
        <v>53</v>
      </c>
      <c r="T3334" s="9">
        <f t="shared" si="836"/>
        <v>-16</v>
      </c>
      <c r="U3334" s="9">
        <f t="shared" si="844"/>
        <v>3969</v>
      </c>
      <c r="V3334" s="9">
        <f t="shared" si="845"/>
        <v>-1134</v>
      </c>
      <c r="W3334" s="1">
        <f t="shared" si="846"/>
        <v>4293</v>
      </c>
      <c r="X3334" s="1">
        <f t="shared" si="847"/>
        <v>-1296</v>
      </c>
    </row>
    <row r="3335" spans="9:24">
      <c r="I3335" s="10">
        <f t="shared" si="839"/>
        <v>0</v>
      </c>
      <c r="J3335" s="10">
        <f t="shared" si="840"/>
        <v>0</v>
      </c>
      <c r="K3335" s="10">
        <f t="shared" si="841"/>
        <v>0</v>
      </c>
      <c r="L3335" s="9">
        <f t="shared" si="837"/>
        <v>44</v>
      </c>
      <c r="M3335" s="9">
        <f t="shared" si="838"/>
        <v>232</v>
      </c>
      <c r="N3335" s="9">
        <f t="shared" si="842"/>
        <v>-276</v>
      </c>
      <c r="O3335" s="9">
        <f t="shared" si="843"/>
        <v>-276</v>
      </c>
      <c r="P3335" s="9">
        <f t="shared" si="832"/>
        <v>81</v>
      </c>
      <c r="Q3335" s="9">
        <f t="shared" si="833"/>
        <v>49</v>
      </c>
      <c r="R3335" s="9">
        <f t="shared" si="834"/>
        <v>-14</v>
      </c>
      <c r="S3335" s="9">
        <f t="shared" si="835"/>
        <v>53</v>
      </c>
      <c r="T3335" s="9">
        <f t="shared" si="836"/>
        <v>-16</v>
      </c>
      <c r="U3335" s="9">
        <f t="shared" si="844"/>
        <v>3969</v>
      </c>
      <c r="V3335" s="9">
        <f t="shared" si="845"/>
        <v>-1134</v>
      </c>
      <c r="W3335" s="1">
        <f t="shared" si="846"/>
        <v>4293</v>
      </c>
      <c r="X3335" s="1">
        <f t="shared" si="847"/>
        <v>-1296</v>
      </c>
    </row>
    <row r="3336" spans="9:24">
      <c r="I3336" s="10">
        <f t="shared" si="839"/>
        <v>0</v>
      </c>
      <c r="J3336" s="10">
        <f t="shared" si="840"/>
        <v>0</v>
      </c>
      <c r="K3336" s="10">
        <f t="shared" si="841"/>
        <v>0</v>
      </c>
      <c r="L3336" s="9">
        <f t="shared" si="837"/>
        <v>44</v>
      </c>
      <c r="M3336" s="9">
        <f t="shared" si="838"/>
        <v>236</v>
      </c>
      <c r="N3336" s="9">
        <f t="shared" si="842"/>
        <v>-280</v>
      </c>
      <c r="O3336" s="9">
        <f t="shared" si="843"/>
        <v>-280</v>
      </c>
      <c r="P3336" s="9">
        <f t="shared" si="832"/>
        <v>81</v>
      </c>
      <c r="Q3336" s="9">
        <f t="shared" si="833"/>
        <v>50</v>
      </c>
      <c r="R3336" s="9">
        <f t="shared" si="834"/>
        <v>-15</v>
      </c>
      <c r="S3336" s="9">
        <f t="shared" si="835"/>
        <v>55</v>
      </c>
      <c r="T3336" s="9">
        <f t="shared" si="836"/>
        <v>-17</v>
      </c>
      <c r="U3336" s="9">
        <f t="shared" si="844"/>
        <v>4050</v>
      </c>
      <c r="V3336" s="9">
        <f t="shared" si="845"/>
        <v>-1215</v>
      </c>
      <c r="W3336" s="1">
        <f t="shared" si="846"/>
        <v>4455</v>
      </c>
      <c r="X3336" s="1">
        <f t="shared" si="847"/>
        <v>-1377</v>
      </c>
    </row>
    <row r="3337" spans="9:24">
      <c r="I3337" s="10">
        <f t="shared" si="839"/>
        <v>0</v>
      </c>
      <c r="J3337" s="10">
        <f t="shared" si="840"/>
        <v>0</v>
      </c>
      <c r="K3337" s="10">
        <f t="shared" si="841"/>
        <v>0</v>
      </c>
      <c r="L3337" s="9">
        <f t="shared" si="837"/>
        <v>44</v>
      </c>
      <c r="M3337" s="9">
        <f t="shared" si="838"/>
        <v>240</v>
      </c>
      <c r="N3337" s="9">
        <f t="shared" si="842"/>
        <v>-284</v>
      </c>
      <c r="O3337" s="9">
        <f t="shared" si="843"/>
        <v>-284</v>
      </c>
      <c r="P3337" s="9">
        <f t="shared" si="832"/>
        <v>81</v>
      </c>
      <c r="Q3337" s="9">
        <f t="shared" si="833"/>
        <v>50</v>
      </c>
      <c r="R3337" s="9">
        <f t="shared" si="834"/>
        <v>-15</v>
      </c>
      <c r="S3337" s="9">
        <f t="shared" si="835"/>
        <v>55</v>
      </c>
      <c r="T3337" s="9">
        <f t="shared" si="836"/>
        <v>-17</v>
      </c>
      <c r="U3337" s="9">
        <f t="shared" si="844"/>
        <v>4050</v>
      </c>
      <c r="V3337" s="9">
        <f t="shared" si="845"/>
        <v>-1215</v>
      </c>
      <c r="W3337" s="1">
        <f t="shared" si="846"/>
        <v>4455</v>
      </c>
      <c r="X3337" s="1">
        <f t="shared" si="847"/>
        <v>-1377</v>
      </c>
    </row>
    <row r="3338" spans="9:24">
      <c r="I3338" s="10">
        <f t="shared" si="839"/>
        <v>0</v>
      </c>
      <c r="J3338" s="10">
        <f t="shared" si="840"/>
        <v>0</v>
      </c>
      <c r="K3338" s="10">
        <f t="shared" si="841"/>
        <v>0</v>
      </c>
      <c r="L3338" s="9">
        <f t="shared" si="837"/>
        <v>44</v>
      </c>
      <c r="M3338" s="9">
        <f t="shared" si="838"/>
        <v>244</v>
      </c>
      <c r="N3338" s="9">
        <f t="shared" si="842"/>
        <v>-288</v>
      </c>
      <c r="O3338" s="9">
        <f t="shared" si="843"/>
        <v>-288</v>
      </c>
      <c r="P3338" s="9">
        <f t="shared" si="832"/>
        <v>81</v>
      </c>
      <c r="Q3338" s="9">
        <f t="shared" si="833"/>
        <v>51</v>
      </c>
      <c r="R3338" s="9">
        <f t="shared" si="834"/>
        <v>-16</v>
      </c>
      <c r="S3338" s="9">
        <f t="shared" si="835"/>
        <v>56</v>
      </c>
      <c r="T3338" s="9">
        <f t="shared" si="836"/>
        <v>-18</v>
      </c>
      <c r="U3338" s="9">
        <f t="shared" si="844"/>
        <v>4131</v>
      </c>
      <c r="V3338" s="9">
        <f t="shared" si="845"/>
        <v>-1296</v>
      </c>
      <c r="W3338" s="1">
        <f t="shared" si="846"/>
        <v>4536</v>
      </c>
      <c r="X3338" s="1">
        <f t="shared" si="847"/>
        <v>-1458</v>
      </c>
    </row>
    <row r="3339" spans="9:24">
      <c r="I3339" s="10">
        <f t="shared" si="839"/>
        <v>0</v>
      </c>
      <c r="J3339" s="10">
        <f t="shared" si="840"/>
        <v>0</v>
      </c>
      <c r="K3339" s="10">
        <f t="shared" si="841"/>
        <v>0</v>
      </c>
      <c r="L3339" s="9">
        <f t="shared" si="837"/>
        <v>44</v>
      </c>
      <c r="M3339" s="9">
        <f t="shared" si="838"/>
        <v>248</v>
      </c>
      <c r="N3339" s="9">
        <f t="shared" si="842"/>
        <v>-292</v>
      </c>
      <c r="O3339" s="9">
        <f t="shared" si="843"/>
        <v>-292</v>
      </c>
      <c r="P3339" s="9">
        <f t="shared" si="832"/>
        <v>81</v>
      </c>
      <c r="Q3339" s="9">
        <f t="shared" si="833"/>
        <v>51</v>
      </c>
      <c r="R3339" s="9">
        <f t="shared" si="834"/>
        <v>-16</v>
      </c>
      <c r="S3339" s="9">
        <f t="shared" si="835"/>
        <v>56</v>
      </c>
      <c r="T3339" s="9">
        <f t="shared" si="836"/>
        <v>-18</v>
      </c>
      <c r="U3339" s="9">
        <f t="shared" si="844"/>
        <v>4131</v>
      </c>
      <c r="V3339" s="9">
        <f t="shared" si="845"/>
        <v>-1296</v>
      </c>
      <c r="W3339" s="1">
        <f t="shared" si="846"/>
        <v>4536</v>
      </c>
      <c r="X3339" s="1">
        <f t="shared" si="847"/>
        <v>-1458</v>
      </c>
    </row>
    <row r="3340" spans="9:24">
      <c r="I3340" s="10">
        <f t="shared" si="839"/>
        <v>0</v>
      </c>
      <c r="J3340" s="10">
        <f t="shared" si="840"/>
        <v>0</v>
      </c>
      <c r="K3340" s="10">
        <f t="shared" si="841"/>
        <v>0</v>
      </c>
      <c r="L3340" s="9">
        <f t="shared" si="837"/>
        <v>44</v>
      </c>
      <c r="M3340" s="9">
        <f t="shared" si="838"/>
        <v>252</v>
      </c>
      <c r="N3340" s="9">
        <f t="shared" si="842"/>
        <v>-296</v>
      </c>
      <c r="O3340" s="9">
        <f t="shared" si="843"/>
        <v>-296</v>
      </c>
      <c r="P3340" s="9">
        <f t="shared" si="832"/>
        <v>81</v>
      </c>
      <c r="Q3340" s="9">
        <f t="shared" si="833"/>
        <v>52</v>
      </c>
      <c r="R3340" s="9">
        <f t="shared" si="834"/>
        <v>-17</v>
      </c>
      <c r="S3340" s="9">
        <f t="shared" si="835"/>
        <v>57</v>
      </c>
      <c r="T3340" s="9">
        <f t="shared" si="836"/>
        <v>-19</v>
      </c>
      <c r="U3340" s="9">
        <f t="shared" si="844"/>
        <v>4212</v>
      </c>
      <c r="V3340" s="9">
        <f t="shared" si="845"/>
        <v>-1377</v>
      </c>
      <c r="W3340" s="1">
        <f t="shared" si="846"/>
        <v>4617</v>
      </c>
      <c r="X3340" s="1">
        <f t="shared" si="847"/>
        <v>-1539</v>
      </c>
    </row>
    <row r="3341" spans="9:24">
      <c r="I3341" s="10">
        <f t="shared" si="839"/>
        <v>0</v>
      </c>
      <c r="J3341" s="10">
        <f t="shared" si="840"/>
        <v>0</v>
      </c>
      <c r="K3341" s="10">
        <f t="shared" si="841"/>
        <v>0</v>
      </c>
      <c r="L3341" s="9">
        <f t="shared" si="837"/>
        <v>40</v>
      </c>
      <c r="M3341" s="9">
        <f t="shared" si="838"/>
        <v>4</v>
      </c>
      <c r="N3341" s="9">
        <f t="shared" si="842"/>
        <v>-44</v>
      </c>
      <c r="O3341" s="9">
        <f t="shared" si="843"/>
        <v>-44</v>
      </c>
      <c r="P3341" s="9">
        <f t="shared" si="832"/>
        <v>80</v>
      </c>
      <c r="Q3341" s="9">
        <f t="shared" si="833"/>
        <v>21</v>
      </c>
      <c r="R3341" s="9">
        <f t="shared" si="834"/>
        <v>15</v>
      </c>
      <c r="S3341" s="9">
        <f t="shared" si="835"/>
        <v>23</v>
      </c>
      <c r="T3341" s="9">
        <f t="shared" si="836"/>
        <v>16</v>
      </c>
      <c r="U3341" s="9">
        <f t="shared" si="844"/>
        <v>1680</v>
      </c>
      <c r="V3341" s="9">
        <f t="shared" si="845"/>
        <v>1200</v>
      </c>
      <c r="W3341" s="1">
        <f t="shared" si="846"/>
        <v>1840</v>
      </c>
      <c r="X3341" s="1">
        <f t="shared" si="847"/>
        <v>1280</v>
      </c>
    </row>
    <row r="3342" spans="9:24">
      <c r="I3342" s="10">
        <f t="shared" si="839"/>
        <v>0</v>
      </c>
      <c r="J3342" s="10">
        <f t="shared" si="840"/>
        <v>0</v>
      </c>
      <c r="K3342" s="10">
        <f t="shared" si="841"/>
        <v>0</v>
      </c>
      <c r="L3342" s="9">
        <f t="shared" si="837"/>
        <v>40</v>
      </c>
      <c r="M3342" s="9">
        <f t="shared" si="838"/>
        <v>8</v>
      </c>
      <c r="N3342" s="9">
        <f t="shared" si="842"/>
        <v>-48</v>
      </c>
      <c r="O3342" s="9">
        <f t="shared" si="843"/>
        <v>-48</v>
      </c>
      <c r="P3342" s="9">
        <f t="shared" si="832"/>
        <v>80</v>
      </c>
      <c r="Q3342" s="9">
        <f t="shared" si="833"/>
        <v>21</v>
      </c>
      <c r="R3342" s="9">
        <f t="shared" si="834"/>
        <v>14</v>
      </c>
      <c r="S3342" s="9">
        <f t="shared" si="835"/>
        <v>23</v>
      </c>
      <c r="T3342" s="9">
        <f t="shared" si="836"/>
        <v>15</v>
      </c>
      <c r="U3342" s="9">
        <f t="shared" si="844"/>
        <v>1680</v>
      </c>
      <c r="V3342" s="9">
        <f t="shared" si="845"/>
        <v>1120</v>
      </c>
      <c r="W3342" s="1">
        <f t="shared" si="846"/>
        <v>1840</v>
      </c>
      <c r="X3342" s="1">
        <f t="shared" si="847"/>
        <v>1200</v>
      </c>
    </row>
    <row r="3343" spans="9:24">
      <c r="I3343" s="10">
        <f t="shared" si="839"/>
        <v>0</v>
      </c>
      <c r="J3343" s="10">
        <f t="shared" si="840"/>
        <v>0</v>
      </c>
      <c r="K3343" s="10">
        <f t="shared" si="841"/>
        <v>0</v>
      </c>
      <c r="L3343" s="9">
        <f t="shared" si="837"/>
        <v>40</v>
      </c>
      <c r="M3343" s="9">
        <f t="shared" si="838"/>
        <v>12</v>
      </c>
      <c r="N3343" s="9">
        <f t="shared" si="842"/>
        <v>-52</v>
      </c>
      <c r="O3343" s="9">
        <f t="shared" si="843"/>
        <v>-52</v>
      </c>
      <c r="P3343" s="9">
        <f t="shared" si="832"/>
        <v>80</v>
      </c>
      <c r="Q3343" s="9">
        <f t="shared" si="833"/>
        <v>22</v>
      </c>
      <c r="R3343" s="9">
        <f t="shared" si="834"/>
        <v>14</v>
      </c>
      <c r="S3343" s="9">
        <f t="shared" si="835"/>
        <v>24</v>
      </c>
      <c r="T3343" s="9">
        <f t="shared" si="836"/>
        <v>15</v>
      </c>
      <c r="U3343" s="9">
        <f t="shared" si="844"/>
        <v>1760</v>
      </c>
      <c r="V3343" s="9">
        <f t="shared" si="845"/>
        <v>1120</v>
      </c>
      <c r="W3343" s="1">
        <f t="shared" si="846"/>
        <v>1920</v>
      </c>
      <c r="X3343" s="1">
        <f t="shared" si="847"/>
        <v>1200</v>
      </c>
    </row>
    <row r="3344" spans="9:24">
      <c r="I3344" s="10">
        <f t="shared" si="839"/>
        <v>0</v>
      </c>
      <c r="J3344" s="10">
        <f t="shared" si="840"/>
        <v>0</v>
      </c>
      <c r="K3344" s="10">
        <f t="shared" si="841"/>
        <v>0</v>
      </c>
      <c r="L3344" s="9">
        <f t="shared" si="837"/>
        <v>40</v>
      </c>
      <c r="M3344" s="9">
        <f t="shared" si="838"/>
        <v>16</v>
      </c>
      <c r="N3344" s="9">
        <f t="shared" si="842"/>
        <v>-56</v>
      </c>
      <c r="O3344" s="9">
        <f t="shared" si="843"/>
        <v>-56</v>
      </c>
      <c r="P3344" s="9">
        <f t="shared" si="832"/>
        <v>80</v>
      </c>
      <c r="Q3344" s="9">
        <f t="shared" si="833"/>
        <v>22</v>
      </c>
      <c r="R3344" s="9">
        <f t="shared" si="834"/>
        <v>13</v>
      </c>
      <c r="S3344" s="9">
        <f t="shared" si="835"/>
        <v>24</v>
      </c>
      <c r="T3344" s="9">
        <f t="shared" si="836"/>
        <v>14</v>
      </c>
      <c r="U3344" s="9">
        <f t="shared" si="844"/>
        <v>1760</v>
      </c>
      <c r="V3344" s="9">
        <f t="shared" si="845"/>
        <v>1040</v>
      </c>
      <c r="W3344" s="1">
        <f t="shared" si="846"/>
        <v>1920</v>
      </c>
      <c r="X3344" s="1">
        <f t="shared" si="847"/>
        <v>1120</v>
      </c>
    </row>
    <row r="3345" spans="9:24">
      <c r="I3345" s="10">
        <f t="shared" si="839"/>
        <v>0</v>
      </c>
      <c r="J3345" s="10">
        <f t="shared" si="840"/>
        <v>0</v>
      </c>
      <c r="K3345" s="10">
        <f t="shared" si="841"/>
        <v>0</v>
      </c>
      <c r="L3345" s="9">
        <f t="shared" si="837"/>
        <v>40</v>
      </c>
      <c r="M3345" s="9">
        <f t="shared" si="838"/>
        <v>20</v>
      </c>
      <c r="N3345" s="9">
        <f t="shared" si="842"/>
        <v>-60</v>
      </c>
      <c r="O3345" s="9">
        <f t="shared" si="843"/>
        <v>-60</v>
      </c>
      <c r="P3345" s="9">
        <f t="shared" si="832"/>
        <v>80</v>
      </c>
      <c r="Q3345" s="9">
        <f t="shared" si="833"/>
        <v>23</v>
      </c>
      <c r="R3345" s="9">
        <f t="shared" si="834"/>
        <v>13</v>
      </c>
      <c r="S3345" s="9">
        <f t="shared" si="835"/>
        <v>25</v>
      </c>
      <c r="T3345" s="9">
        <f t="shared" si="836"/>
        <v>14</v>
      </c>
      <c r="U3345" s="9">
        <f t="shared" si="844"/>
        <v>1840</v>
      </c>
      <c r="V3345" s="9">
        <f t="shared" si="845"/>
        <v>1040</v>
      </c>
      <c r="W3345" s="1">
        <f t="shared" si="846"/>
        <v>2000</v>
      </c>
      <c r="X3345" s="1">
        <f t="shared" si="847"/>
        <v>1120</v>
      </c>
    </row>
    <row r="3346" spans="9:24">
      <c r="I3346" s="10">
        <f t="shared" si="839"/>
        <v>0</v>
      </c>
      <c r="J3346" s="10">
        <f t="shared" si="840"/>
        <v>0</v>
      </c>
      <c r="K3346" s="10">
        <f t="shared" si="841"/>
        <v>0</v>
      </c>
      <c r="L3346" s="9">
        <f t="shared" si="837"/>
        <v>40</v>
      </c>
      <c r="M3346" s="9">
        <f t="shared" si="838"/>
        <v>24</v>
      </c>
      <c r="N3346" s="9">
        <f t="shared" si="842"/>
        <v>-64</v>
      </c>
      <c r="O3346" s="9">
        <f t="shared" si="843"/>
        <v>-64</v>
      </c>
      <c r="P3346" s="9">
        <f t="shared" ref="P3346:P3409" si="848">INT(INT($A$2*2+$A$5+L3346/4)*$A$11/100+$A$11+10)</f>
        <v>80</v>
      </c>
      <c r="Q3346" s="9">
        <f t="shared" ref="Q3346:Q3409" si="849">INT(INT($B$2*2+$B$5+M3346/4)*$A$11/100+5)</f>
        <v>23</v>
      </c>
      <c r="R3346" s="9">
        <f t="shared" ref="R3346:R3409" si="850">INT(INT($C$2*2+$C$5+N3346/4)*$A$11/100+5)</f>
        <v>12</v>
      </c>
      <c r="S3346" s="9">
        <f t="shared" ref="S3346:S3409" si="851">INT(Q3346*1.1)</f>
        <v>25</v>
      </c>
      <c r="T3346" s="9">
        <f t="shared" ref="T3346:T3409" si="852">INT(R3346*1.1)</f>
        <v>13</v>
      </c>
      <c r="U3346" s="9">
        <f t="shared" si="844"/>
        <v>1840</v>
      </c>
      <c r="V3346" s="9">
        <f t="shared" si="845"/>
        <v>960</v>
      </c>
      <c r="W3346" s="1">
        <f t="shared" si="846"/>
        <v>2000</v>
      </c>
      <c r="X3346" s="1">
        <f t="shared" si="847"/>
        <v>1040</v>
      </c>
    </row>
    <row r="3347" spans="9:24">
      <c r="I3347" s="10">
        <f t="shared" si="839"/>
        <v>0</v>
      </c>
      <c r="J3347" s="10">
        <f t="shared" si="840"/>
        <v>0</v>
      </c>
      <c r="K3347" s="10">
        <f t="shared" si="841"/>
        <v>0</v>
      </c>
      <c r="L3347" s="9">
        <f t="shared" si="837"/>
        <v>40</v>
      </c>
      <c r="M3347" s="9">
        <f t="shared" si="838"/>
        <v>28</v>
      </c>
      <c r="N3347" s="9">
        <f t="shared" si="842"/>
        <v>-68</v>
      </c>
      <c r="O3347" s="9">
        <f t="shared" si="843"/>
        <v>-68</v>
      </c>
      <c r="P3347" s="9">
        <f t="shared" si="848"/>
        <v>80</v>
      </c>
      <c r="Q3347" s="9">
        <f t="shared" si="849"/>
        <v>24</v>
      </c>
      <c r="R3347" s="9">
        <f t="shared" si="850"/>
        <v>12</v>
      </c>
      <c r="S3347" s="9">
        <f t="shared" si="851"/>
        <v>26</v>
      </c>
      <c r="T3347" s="9">
        <f t="shared" si="852"/>
        <v>13</v>
      </c>
      <c r="U3347" s="9">
        <f t="shared" si="844"/>
        <v>1920</v>
      </c>
      <c r="V3347" s="9">
        <f t="shared" si="845"/>
        <v>960</v>
      </c>
      <c r="W3347" s="1">
        <f t="shared" si="846"/>
        <v>2080</v>
      </c>
      <c r="X3347" s="1">
        <f t="shared" si="847"/>
        <v>1040</v>
      </c>
    </row>
    <row r="3348" spans="9:24">
      <c r="I3348" s="10">
        <f t="shared" si="839"/>
        <v>0</v>
      </c>
      <c r="J3348" s="10">
        <f t="shared" si="840"/>
        <v>0</v>
      </c>
      <c r="K3348" s="10">
        <f t="shared" si="841"/>
        <v>0</v>
      </c>
      <c r="L3348" s="9">
        <f t="shared" si="837"/>
        <v>40</v>
      </c>
      <c r="M3348" s="9">
        <f t="shared" si="838"/>
        <v>32</v>
      </c>
      <c r="N3348" s="9">
        <f t="shared" si="842"/>
        <v>-72</v>
      </c>
      <c r="O3348" s="9">
        <f t="shared" si="843"/>
        <v>-72</v>
      </c>
      <c r="P3348" s="9">
        <f t="shared" si="848"/>
        <v>80</v>
      </c>
      <c r="Q3348" s="9">
        <f t="shared" si="849"/>
        <v>24</v>
      </c>
      <c r="R3348" s="9">
        <f t="shared" si="850"/>
        <v>11</v>
      </c>
      <c r="S3348" s="9">
        <f t="shared" si="851"/>
        <v>26</v>
      </c>
      <c r="T3348" s="9">
        <f t="shared" si="852"/>
        <v>12</v>
      </c>
      <c r="U3348" s="9">
        <f t="shared" si="844"/>
        <v>1920</v>
      </c>
      <c r="V3348" s="9">
        <f t="shared" si="845"/>
        <v>880</v>
      </c>
      <c r="W3348" s="1">
        <f t="shared" si="846"/>
        <v>2080</v>
      </c>
      <c r="X3348" s="1">
        <f t="shared" si="847"/>
        <v>960</v>
      </c>
    </row>
    <row r="3349" spans="9:24">
      <c r="I3349" s="10">
        <f t="shared" si="839"/>
        <v>0</v>
      </c>
      <c r="J3349" s="10">
        <f t="shared" si="840"/>
        <v>0</v>
      </c>
      <c r="K3349" s="10">
        <f t="shared" si="841"/>
        <v>0</v>
      </c>
      <c r="L3349" s="9">
        <f t="shared" si="837"/>
        <v>40</v>
      </c>
      <c r="M3349" s="9">
        <f t="shared" si="838"/>
        <v>36</v>
      </c>
      <c r="N3349" s="9">
        <f t="shared" si="842"/>
        <v>-76</v>
      </c>
      <c r="O3349" s="9">
        <f t="shared" si="843"/>
        <v>-76</v>
      </c>
      <c r="P3349" s="9">
        <f t="shared" si="848"/>
        <v>80</v>
      </c>
      <c r="Q3349" s="9">
        <f t="shared" si="849"/>
        <v>25</v>
      </c>
      <c r="R3349" s="9">
        <f t="shared" si="850"/>
        <v>11</v>
      </c>
      <c r="S3349" s="9">
        <f t="shared" si="851"/>
        <v>27</v>
      </c>
      <c r="T3349" s="9">
        <f t="shared" si="852"/>
        <v>12</v>
      </c>
      <c r="U3349" s="9">
        <f t="shared" si="844"/>
        <v>2000</v>
      </c>
      <c r="V3349" s="9">
        <f t="shared" si="845"/>
        <v>880</v>
      </c>
      <c r="W3349" s="1">
        <f t="shared" si="846"/>
        <v>2160</v>
      </c>
      <c r="X3349" s="1">
        <f t="shared" si="847"/>
        <v>960</v>
      </c>
    </row>
    <row r="3350" spans="9:24">
      <c r="I3350" s="10">
        <f t="shared" si="839"/>
        <v>0</v>
      </c>
      <c r="J3350" s="10">
        <f t="shared" si="840"/>
        <v>0</v>
      </c>
      <c r="K3350" s="10">
        <f t="shared" si="841"/>
        <v>0</v>
      </c>
      <c r="L3350" s="9">
        <f t="shared" si="837"/>
        <v>40</v>
      </c>
      <c r="M3350" s="9">
        <f t="shared" si="838"/>
        <v>40</v>
      </c>
      <c r="N3350" s="9">
        <f t="shared" si="842"/>
        <v>-80</v>
      </c>
      <c r="O3350" s="9">
        <f t="shared" si="843"/>
        <v>-80</v>
      </c>
      <c r="P3350" s="9">
        <f t="shared" si="848"/>
        <v>80</v>
      </c>
      <c r="Q3350" s="9">
        <f t="shared" si="849"/>
        <v>25</v>
      </c>
      <c r="R3350" s="9">
        <f t="shared" si="850"/>
        <v>10</v>
      </c>
      <c r="S3350" s="9">
        <f t="shared" si="851"/>
        <v>27</v>
      </c>
      <c r="T3350" s="9">
        <f t="shared" si="852"/>
        <v>11</v>
      </c>
      <c r="U3350" s="9">
        <f t="shared" si="844"/>
        <v>2000</v>
      </c>
      <c r="V3350" s="9">
        <f t="shared" si="845"/>
        <v>800</v>
      </c>
      <c r="W3350" s="1">
        <f t="shared" si="846"/>
        <v>2160</v>
      </c>
      <c r="X3350" s="1">
        <f t="shared" si="847"/>
        <v>880</v>
      </c>
    </row>
    <row r="3351" spans="9:24">
      <c r="I3351" s="10">
        <f t="shared" si="839"/>
        <v>0</v>
      </c>
      <c r="J3351" s="10">
        <f t="shared" si="840"/>
        <v>0</v>
      </c>
      <c r="K3351" s="10">
        <f t="shared" si="841"/>
        <v>0</v>
      </c>
      <c r="L3351" s="9">
        <f t="shared" si="837"/>
        <v>40</v>
      </c>
      <c r="M3351" s="9">
        <f t="shared" si="838"/>
        <v>44</v>
      </c>
      <c r="N3351" s="9">
        <f t="shared" si="842"/>
        <v>-84</v>
      </c>
      <c r="O3351" s="9">
        <f t="shared" si="843"/>
        <v>-84</v>
      </c>
      <c r="P3351" s="9">
        <f t="shared" si="848"/>
        <v>80</v>
      </c>
      <c r="Q3351" s="9">
        <f t="shared" si="849"/>
        <v>26</v>
      </c>
      <c r="R3351" s="9">
        <f t="shared" si="850"/>
        <v>10</v>
      </c>
      <c r="S3351" s="9">
        <f t="shared" si="851"/>
        <v>28</v>
      </c>
      <c r="T3351" s="9">
        <f t="shared" si="852"/>
        <v>11</v>
      </c>
      <c r="U3351" s="9">
        <f t="shared" si="844"/>
        <v>2080</v>
      </c>
      <c r="V3351" s="9">
        <f t="shared" si="845"/>
        <v>800</v>
      </c>
      <c r="W3351" s="1">
        <f t="shared" si="846"/>
        <v>2240</v>
      </c>
      <c r="X3351" s="1">
        <f t="shared" si="847"/>
        <v>880</v>
      </c>
    </row>
    <row r="3352" spans="9:24">
      <c r="I3352" s="10">
        <f t="shared" si="839"/>
        <v>0</v>
      </c>
      <c r="J3352" s="10">
        <f t="shared" si="840"/>
        <v>0</v>
      </c>
      <c r="K3352" s="10">
        <f t="shared" si="841"/>
        <v>0</v>
      </c>
      <c r="L3352" s="9">
        <f t="shared" si="837"/>
        <v>40</v>
      </c>
      <c r="M3352" s="9">
        <f t="shared" si="838"/>
        <v>48</v>
      </c>
      <c r="N3352" s="9">
        <f t="shared" si="842"/>
        <v>-88</v>
      </c>
      <c r="O3352" s="9">
        <f t="shared" si="843"/>
        <v>-88</v>
      </c>
      <c r="P3352" s="9">
        <f t="shared" si="848"/>
        <v>80</v>
      </c>
      <c r="Q3352" s="9">
        <f t="shared" si="849"/>
        <v>26</v>
      </c>
      <c r="R3352" s="9">
        <f t="shared" si="850"/>
        <v>9</v>
      </c>
      <c r="S3352" s="9">
        <f t="shared" si="851"/>
        <v>28</v>
      </c>
      <c r="T3352" s="9">
        <f t="shared" si="852"/>
        <v>9</v>
      </c>
      <c r="U3352" s="9">
        <f t="shared" si="844"/>
        <v>2080</v>
      </c>
      <c r="V3352" s="9">
        <f t="shared" si="845"/>
        <v>720</v>
      </c>
      <c r="W3352" s="1">
        <f t="shared" si="846"/>
        <v>2240</v>
      </c>
      <c r="X3352" s="1">
        <f t="shared" si="847"/>
        <v>720</v>
      </c>
    </row>
    <row r="3353" spans="9:24">
      <c r="I3353" s="10">
        <f t="shared" si="839"/>
        <v>0</v>
      </c>
      <c r="J3353" s="10">
        <f t="shared" si="840"/>
        <v>0</v>
      </c>
      <c r="K3353" s="10">
        <f t="shared" si="841"/>
        <v>0</v>
      </c>
      <c r="L3353" s="9">
        <f t="shared" si="837"/>
        <v>40</v>
      </c>
      <c r="M3353" s="9">
        <f t="shared" si="838"/>
        <v>52</v>
      </c>
      <c r="N3353" s="9">
        <f t="shared" si="842"/>
        <v>-92</v>
      </c>
      <c r="O3353" s="9">
        <f t="shared" si="843"/>
        <v>-92</v>
      </c>
      <c r="P3353" s="9">
        <f t="shared" si="848"/>
        <v>80</v>
      </c>
      <c r="Q3353" s="9">
        <f t="shared" si="849"/>
        <v>27</v>
      </c>
      <c r="R3353" s="9">
        <f t="shared" si="850"/>
        <v>9</v>
      </c>
      <c r="S3353" s="9">
        <f t="shared" si="851"/>
        <v>29</v>
      </c>
      <c r="T3353" s="9">
        <f t="shared" si="852"/>
        <v>9</v>
      </c>
      <c r="U3353" s="9">
        <f t="shared" si="844"/>
        <v>2160</v>
      </c>
      <c r="V3353" s="9">
        <f t="shared" si="845"/>
        <v>720</v>
      </c>
      <c r="W3353" s="1">
        <f t="shared" si="846"/>
        <v>2320</v>
      </c>
      <c r="X3353" s="1">
        <f t="shared" si="847"/>
        <v>720</v>
      </c>
    </row>
    <row r="3354" spans="9:24">
      <c r="I3354" s="10">
        <f t="shared" si="839"/>
        <v>0</v>
      </c>
      <c r="J3354" s="10">
        <f t="shared" si="840"/>
        <v>0</v>
      </c>
      <c r="K3354" s="10">
        <f t="shared" si="841"/>
        <v>0</v>
      </c>
      <c r="L3354" s="9">
        <f t="shared" si="837"/>
        <v>40</v>
      </c>
      <c r="M3354" s="9">
        <f t="shared" si="838"/>
        <v>56</v>
      </c>
      <c r="N3354" s="9">
        <f t="shared" si="842"/>
        <v>-96</v>
      </c>
      <c r="O3354" s="9">
        <f t="shared" si="843"/>
        <v>-96</v>
      </c>
      <c r="P3354" s="9">
        <f t="shared" si="848"/>
        <v>80</v>
      </c>
      <c r="Q3354" s="9">
        <f t="shared" si="849"/>
        <v>27</v>
      </c>
      <c r="R3354" s="9">
        <f t="shared" si="850"/>
        <v>8</v>
      </c>
      <c r="S3354" s="9">
        <f t="shared" si="851"/>
        <v>29</v>
      </c>
      <c r="T3354" s="9">
        <f t="shared" si="852"/>
        <v>8</v>
      </c>
      <c r="U3354" s="9">
        <f t="shared" si="844"/>
        <v>2160</v>
      </c>
      <c r="V3354" s="9">
        <f t="shared" si="845"/>
        <v>640</v>
      </c>
      <c r="W3354" s="1">
        <f t="shared" si="846"/>
        <v>2320</v>
      </c>
      <c r="X3354" s="1">
        <f t="shared" si="847"/>
        <v>640</v>
      </c>
    </row>
    <row r="3355" spans="9:24">
      <c r="I3355" s="10">
        <f t="shared" si="839"/>
        <v>0</v>
      </c>
      <c r="J3355" s="10">
        <f t="shared" si="840"/>
        <v>0</v>
      </c>
      <c r="K3355" s="10">
        <f t="shared" si="841"/>
        <v>0</v>
      </c>
      <c r="L3355" s="9">
        <f t="shared" si="837"/>
        <v>40</v>
      </c>
      <c r="M3355" s="9">
        <f t="shared" si="838"/>
        <v>60</v>
      </c>
      <c r="N3355" s="9">
        <f t="shared" si="842"/>
        <v>-100</v>
      </c>
      <c r="O3355" s="9">
        <f t="shared" si="843"/>
        <v>-100</v>
      </c>
      <c r="P3355" s="9">
        <f t="shared" si="848"/>
        <v>80</v>
      </c>
      <c r="Q3355" s="9">
        <f t="shared" si="849"/>
        <v>28</v>
      </c>
      <c r="R3355" s="9">
        <f t="shared" si="850"/>
        <v>8</v>
      </c>
      <c r="S3355" s="9">
        <f t="shared" si="851"/>
        <v>30</v>
      </c>
      <c r="T3355" s="9">
        <f t="shared" si="852"/>
        <v>8</v>
      </c>
      <c r="U3355" s="9">
        <f t="shared" si="844"/>
        <v>2240</v>
      </c>
      <c r="V3355" s="9">
        <f t="shared" si="845"/>
        <v>640</v>
      </c>
      <c r="W3355" s="1">
        <f t="shared" si="846"/>
        <v>2400</v>
      </c>
      <c r="X3355" s="1">
        <f t="shared" si="847"/>
        <v>640</v>
      </c>
    </row>
    <row r="3356" spans="9:24">
      <c r="I3356" s="10">
        <f t="shared" si="839"/>
        <v>0</v>
      </c>
      <c r="J3356" s="10">
        <f t="shared" si="840"/>
        <v>0</v>
      </c>
      <c r="K3356" s="10">
        <f t="shared" si="841"/>
        <v>0</v>
      </c>
      <c r="L3356" s="9">
        <f t="shared" si="837"/>
        <v>40</v>
      </c>
      <c r="M3356" s="9">
        <f t="shared" si="838"/>
        <v>64</v>
      </c>
      <c r="N3356" s="9">
        <f t="shared" si="842"/>
        <v>-104</v>
      </c>
      <c r="O3356" s="9">
        <f t="shared" si="843"/>
        <v>-104</v>
      </c>
      <c r="P3356" s="9">
        <f t="shared" si="848"/>
        <v>80</v>
      </c>
      <c r="Q3356" s="9">
        <f t="shared" si="849"/>
        <v>28</v>
      </c>
      <c r="R3356" s="9">
        <f t="shared" si="850"/>
        <v>7</v>
      </c>
      <c r="S3356" s="9">
        <f t="shared" si="851"/>
        <v>30</v>
      </c>
      <c r="T3356" s="9">
        <f t="shared" si="852"/>
        <v>7</v>
      </c>
      <c r="U3356" s="9">
        <f t="shared" si="844"/>
        <v>2240</v>
      </c>
      <c r="V3356" s="9">
        <f t="shared" si="845"/>
        <v>560</v>
      </c>
      <c r="W3356" s="1">
        <f t="shared" si="846"/>
        <v>2400</v>
      </c>
      <c r="X3356" s="1">
        <f t="shared" si="847"/>
        <v>560</v>
      </c>
    </row>
    <row r="3357" spans="9:24">
      <c r="I3357" s="10">
        <f t="shared" si="839"/>
        <v>0</v>
      </c>
      <c r="J3357" s="10">
        <f t="shared" si="840"/>
        <v>0</v>
      </c>
      <c r="K3357" s="10">
        <f t="shared" si="841"/>
        <v>0</v>
      </c>
      <c r="L3357" s="9">
        <f t="shared" si="837"/>
        <v>40</v>
      </c>
      <c r="M3357" s="9">
        <f t="shared" si="838"/>
        <v>68</v>
      </c>
      <c r="N3357" s="9">
        <f t="shared" si="842"/>
        <v>-108</v>
      </c>
      <c r="O3357" s="9">
        <f t="shared" si="843"/>
        <v>-108</v>
      </c>
      <c r="P3357" s="9">
        <f t="shared" si="848"/>
        <v>80</v>
      </c>
      <c r="Q3357" s="9">
        <f t="shared" si="849"/>
        <v>29</v>
      </c>
      <c r="R3357" s="9">
        <f t="shared" si="850"/>
        <v>7</v>
      </c>
      <c r="S3357" s="9">
        <f t="shared" si="851"/>
        <v>31</v>
      </c>
      <c r="T3357" s="9">
        <f t="shared" si="852"/>
        <v>7</v>
      </c>
      <c r="U3357" s="9">
        <f t="shared" si="844"/>
        <v>2320</v>
      </c>
      <c r="V3357" s="9">
        <f t="shared" si="845"/>
        <v>560</v>
      </c>
      <c r="W3357" s="1">
        <f t="shared" si="846"/>
        <v>2480</v>
      </c>
      <c r="X3357" s="1">
        <f t="shared" si="847"/>
        <v>560</v>
      </c>
    </row>
    <row r="3358" spans="9:24">
      <c r="I3358" s="10">
        <f t="shared" si="839"/>
        <v>0</v>
      </c>
      <c r="J3358" s="10">
        <f t="shared" si="840"/>
        <v>0</v>
      </c>
      <c r="K3358" s="10">
        <f t="shared" si="841"/>
        <v>0</v>
      </c>
      <c r="L3358" s="9">
        <f t="shared" si="837"/>
        <v>40</v>
      </c>
      <c r="M3358" s="9">
        <f t="shared" si="838"/>
        <v>72</v>
      </c>
      <c r="N3358" s="9">
        <f t="shared" si="842"/>
        <v>-112</v>
      </c>
      <c r="O3358" s="9">
        <f t="shared" si="843"/>
        <v>-112</v>
      </c>
      <c r="P3358" s="9">
        <f t="shared" si="848"/>
        <v>80</v>
      </c>
      <c r="Q3358" s="9">
        <f t="shared" si="849"/>
        <v>29</v>
      </c>
      <c r="R3358" s="9">
        <f t="shared" si="850"/>
        <v>6</v>
      </c>
      <c r="S3358" s="9">
        <f t="shared" si="851"/>
        <v>31</v>
      </c>
      <c r="T3358" s="9">
        <f t="shared" si="852"/>
        <v>6</v>
      </c>
      <c r="U3358" s="9">
        <f t="shared" si="844"/>
        <v>2320</v>
      </c>
      <c r="V3358" s="9">
        <f t="shared" si="845"/>
        <v>480</v>
      </c>
      <c r="W3358" s="1">
        <f t="shared" si="846"/>
        <v>2480</v>
      </c>
      <c r="X3358" s="1">
        <f t="shared" si="847"/>
        <v>480</v>
      </c>
    </row>
    <row r="3359" spans="9:24">
      <c r="I3359" s="10">
        <f t="shared" si="839"/>
        <v>0</v>
      </c>
      <c r="J3359" s="10">
        <f t="shared" si="840"/>
        <v>0</v>
      </c>
      <c r="K3359" s="10">
        <f t="shared" si="841"/>
        <v>0</v>
      </c>
      <c r="L3359" s="9">
        <f t="shared" si="837"/>
        <v>40</v>
      </c>
      <c r="M3359" s="9">
        <f t="shared" si="838"/>
        <v>76</v>
      </c>
      <c r="N3359" s="9">
        <f t="shared" si="842"/>
        <v>-116</v>
      </c>
      <c r="O3359" s="9">
        <f t="shared" si="843"/>
        <v>-116</v>
      </c>
      <c r="P3359" s="9">
        <f t="shared" si="848"/>
        <v>80</v>
      </c>
      <c r="Q3359" s="9">
        <f t="shared" si="849"/>
        <v>30</v>
      </c>
      <c r="R3359" s="9">
        <f t="shared" si="850"/>
        <v>6</v>
      </c>
      <c r="S3359" s="9">
        <f t="shared" si="851"/>
        <v>33</v>
      </c>
      <c r="T3359" s="9">
        <f t="shared" si="852"/>
        <v>6</v>
      </c>
      <c r="U3359" s="9">
        <f t="shared" si="844"/>
        <v>2400</v>
      </c>
      <c r="V3359" s="9">
        <f t="shared" si="845"/>
        <v>480</v>
      </c>
      <c r="W3359" s="1">
        <f t="shared" si="846"/>
        <v>2640</v>
      </c>
      <c r="X3359" s="1">
        <f t="shared" si="847"/>
        <v>480</v>
      </c>
    </row>
    <row r="3360" spans="9:24">
      <c r="I3360" s="10">
        <f t="shared" si="839"/>
        <v>0</v>
      </c>
      <c r="J3360" s="10">
        <f t="shared" si="840"/>
        <v>0</v>
      </c>
      <c r="K3360" s="10">
        <f t="shared" si="841"/>
        <v>0</v>
      </c>
      <c r="L3360" s="9">
        <f t="shared" si="837"/>
        <v>40</v>
      </c>
      <c r="M3360" s="9">
        <f t="shared" si="838"/>
        <v>80</v>
      </c>
      <c r="N3360" s="9">
        <f t="shared" si="842"/>
        <v>-120</v>
      </c>
      <c r="O3360" s="9">
        <f t="shared" si="843"/>
        <v>-120</v>
      </c>
      <c r="P3360" s="9">
        <f t="shared" si="848"/>
        <v>80</v>
      </c>
      <c r="Q3360" s="9">
        <f t="shared" si="849"/>
        <v>30</v>
      </c>
      <c r="R3360" s="9">
        <f t="shared" si="850"/>
        <v>5</v>
      </c>
      <c r="S3360" s="9">
        <f t="shared" si="851"/>
        <v>33</v>
      </c>
      <c r="T3360" s="9">
        <f t="shared" si="852"/>
        <v>5</v>
      </c>
      <c r="U3360" s="9">
        <f t="shared" si="844"/>
        <v>2400</v>
      </c>
      <c r="V3360" s="9">
        <f t="shared" si="845"/>
        <v>400</v>
      </c>
      <c r="W3360" s="1">
        <f t="shared" si="846"/>
        <v>2640</v>
      </c>
      <c r="X3360" s="1">
        <f t="shared" si="847"/>
        <v>400</v>
      </c>
    </row>
    <row r="3361" spans="9:24">
      <c r="I3361" s="10">
        <f t="shared" si="839"/>
        <v>0</v>
      </c>
      <c r="J3361" s="10">
        <f t="shared" si="840"/>
        <v>0</v>
      </c>
      <c r="K3361" s="10">
        <f t="shared" si="841"/>
        <v>0</v>
      </c>
      <c r="L3361" s="9">
        <f t="shared" si="837"/>
        <v>40</v>
      </c>
      <c r="M3361" s="9">
        <f t="shared" si="838"/>
        <v>84</v>
      </c>
      <c r="N3361" s="9">
        <f t="shared" si="842"/>
        <v>-124</v>
      </c>
      <c r="O3361" s="9">
        <f t="shared" si="843"/>
        <v>-124</v>
      </c>
      <c r="P3361" s="9">
        <f t="shared" si="848"/>
        <v>80</v>
      </c>
      <c r="Q3361" s="9">
        <f t="shared" si="849"/>
        <v>31</v>
      </c>
      <c r="R3361" s="9">
        <f t="shared" si="850"/>
        <v>5</v>
      </c>
      <c r="S3361" s="9">
        <f t="shared" si="851"/>
        <v>34</v>
      </c>
      <c r="T3361" s="9">
        <f t="shared" si="852"/>
        <v>5</v>
      </c>
      <c r="U3361" s="9">
        <f t="shared" si="844"/>
        <v>2480</v>
      </c>
      <c r="V3361" s="9">
        <f t="shared" si="845"/>
        <v>400</v>
      </c>
      <c r="W3361" s="1">
        <f t="shared" si="846"/>
        <v>2720</v>
      </c>
      <c r="X3361" s="1">
        <f t="shared" si="847"/>
        <v>400</v>
      </c>
    </row>
    <row r="3362" spans="9:24">
      <c r="I3362" s="10">
        <f t="shared" si="839"/>
        <v>0</v>
      </c>
      <c r="J3362" s="10">
        <f t="shared" si="840"/>
        <v>0</v>
      </c>
      <c r="K3362" s="10">
        <f t="shared" si="841"/>
        <v>0</v>
      </c>
      <c r="L3362" s="9">
        <f t="shared" si="837"/>
        <v>40</v>
      </c>
      <c r="M3362" s="9">
        <f t="shared" si="838"/>
        <v>88</v>
      </c>
      <c r="N3362" s="9">
        <f t="shared" si="842"/>
        <v>-128</v>
      </c>
      <c r="O3362" s="9">
        <f t="shared" si="843"/>
        <v>-128</v>
      </c>
      <c r="P3362" s="9">
        <f t="shared" si="848"/>
        <v>80</v>
      </c>
      <c r="Q3362" s="9">
        <f t="shared" si="849"/>
        <v>31</v>
      </c>
      <c r="R3362" s="9">
        <f t="shared" si="850"/>
        <v>4</v>
      </c>
      <c r="S3362" s="9">
        <f t="shared" si="851"/>
        <v>34</v>
      </c>
      <c r="T3362" s="9">
        <f t="shared" si="852"/>
        <v>4</v>
      </c>
      <c r="U3362" s="9">
        <f t="shared" si="844"/>
        <v>2480</v>
      </c>
      <c r="V3362" s="9">
        <f t="shared" si="845"/>
        <v>320</v>
      </c>
      <c r="W3362" s="1">
        <f t="shared" si="846"/>
        <v>2720</v>
      </c>
      <c r="X3362" s="1">
        <f t="shared" si="847"/>
        <v>320</v>
      </c>
    </row>
    <row r="3363" spans="9:24">
      <c r="I3363" s="10">
        <f t="shared" si="839"/>
        <v>0</v>
      </c>
      <c r="J3363" s="10">
        <f t="shared" si="840"/>
        <v>0</v>
      </c>
      <c r="K3363" s="10">
        <f t="shared" si="841"/>
        <v>0</v>
      </c>
      <c r="L3363" s="9">
        <f t="shared" si="837"/>
        <v>40</v>
      </c>
      <c r="M3363" s="9">
        <f t="shared" si="838"/>
        <v>92</v>
      </c>
      <c r="N3363" s="9">
        <f t="shared" si="842"/>
        <v>-132</v>
      </c>
      <c r="O3363" s="9">
        <f t="shared" si="843"/>
        <v>-132</v>
      </c>
      <c r="P3363" s="9">
        <f t="shared" si="848"/>
        <v>80</v>
      </c>
      <c r="Q3363" s="9">
        <f t="shared" si="849"/>
        <v>32</v>
      </c>
      <c r="R3363" s="9">
        <f t="shared" si="850"/>
        <v>4</v>
      </c>
      <c r="S3363" s="9">
        <f t="shared" si="851"/>
        <v>35</v>
      </c>
      <c r="T3363" s="9">
        <f t="shared" si="852"/>
        <v>4</v>
      </c>
      <c r="U3363" s="9">
        <f t="shared" si="844"/>
        <v>2560</v>
      </c>
      <c r="V3363" s="9">
        <f t="shared" si="845"/>
        <v>320</v>
      </c>
      <c r="W3363" s="1">
        <f t="shared" si="846"/>
        <v>2800</v>
      </c>
      <c r="X3363" s="1">
        <f t="shared" si="847"/>
        <v>320</v>
      </c>
    </row>
    <row r="3364" spans="9:24">
      <c r="I3364" s="10">
        <f t="shared" si="839"/>
        <v>0</v>
      </c>
      <c r="J3364" s="10">
        <f t="shared" si="840"/>
        <v>0</v>
      </c>
      <c r="K3364" s="10">
        <f t="shared" si="841"/>
        <v>0</v>
      </c>
      <c r="L3364" s="9">
        <f t="shared" si="837"/>
        <v>40</v>
      </c>
      <c r="M3364" s="9">
        <f t="shared" si="838"/>
        <v>96</v>
      </c>
      <c r="N3364" s="9">
        <f t="shared" si="842"/>
        <v>-136</v>
      </c>
      <c r="O3364" s="9">
        <f t="shared" si="843"/>
        <v>-136</v>
      </c>
      <c r="P3364" s="9">
        <f t="shared" si="848"/>
        <v>80</v>
      </c>
      <c r="Q3364" s="9">
        <f t="shared" si="849"/>
        <v>32</v>
      </c>
      <c r="R3364" s="9">
        <f t="shared" si="850"/>
        <v>3</v>
      </c>
      <c r="S3364" s="9">
        <f t="shared" si="851"/>
        <v>35</v>
      </c>
      <c r="T3364" s="9">
        <f t="shared" si="852"/>
        <v>3</v>
      </c>
      <c r="U3364" s="9">
        <f t="shared" si="844"/>
        <v>2560</v>
      </c>
      <c r="V3364" s="9">
        <f t="shared" si="845"/>
        <v>240</v>
      </c>
      <c r="W3364" s="1">
        <f t="shared" si="846"/>
        <v>2800</v>
      </c>
      <c r="X3364" s="1">
        <f t="shared" si="847"/>
        <v>240</v>
      </c>
    </row>
    <row r="3365" spans="9:24">
      <c r="I3365" s="10">
        <f t="shared" si="839"/>
        <v>0</v>
      </c>
      <c r="J3365" s="10">
        <f t="shared" si="840"/>
        <v>0</v>
      </c>
      <c r="K3365" s="10">
        <f t="shared" si="841"/>
        <v>0</v>
      </c>
      <c r="L3365" s="9">
        <f t="shared" si="837"/>
        <v>40</v>
      </c>
      <c r="M3365" s="9">
        <f t="shared" si="838"/>
        <v>100</v>
      </c>
      <c r="N3365" s="9">
        <f t="shared" si="842"/>
        <v>-140</v>
      </c>
      <c r="O3365" s="9">
        <f t="shared" si="843"/>
        <v>-140</v>
      </c>
      <c r="P3365" s="9">
        <f t="shared" si="848"/>
        <v>80</v>
      </c>
      <c r="Q3365" s="9">
        <f t="shared" si="849"/>
        <v>33</v>
      </c>
      <c r="R3365" s="9">
        <f t="shared" si="850"/>
        <v>3</v>
      </c>
      <c r="S3365" s="9">
        <f t="shared" si="851"/>
        <v>36</v>
      </c>
      <c r="T3365" s="9">
        <f t="shared" si="852"/>
        <v>3</v>
      </c>
      <c r="U3365" s="9">
        <f t="shared" si="844"/>
        <v>2640</v>
      </c>
      <c r="V3365" s="9">
        <f t="shared" si="845"/>
        <v>240</v>
      </c>
      <c r="W3365" s="1">
        <f t="shared" si="846"/>
        <v>2880</v>
      </c>
      <c r="X3365" s="1">
        <f t="shared" si="847"/>
        <v>240</v>
      </c>
    </row>
    <row r="3366" spans="9:24">
      <c r="I3366" s="10">
        <f t="shared" si="839"/>
        <v>0</v>
      </c>
      <c r="J3366" s="10">
        <f t="shared" si="840"/>
        <v>0</v>
      </c>
      <c r="K3366" s="10">
        <f t="shared" si="841"/>
        <v>0</v>
      </c>
      <c r="L3366" s="9">
        <f t="shared" si="837"/>
        <v>40</v>
      </c>
      <c r="M3366" s="9">
        <f t="shared" si="838"/>
        <v>104</v>
      </c>
      <c r="N3366" s="9">
        <f t="shared" si="842"/>
        <v>-144</v>
      </c>
      <c r="O3366" s="9">
        <f t="shared" si="843"/>
        <v>-144</v>
      </c>
      <c r="P3366" s="9">
        <f t="shared" si="848"/>
        <v>80</v>
      </c>
      <c r="Q3366" s="9">
        <f t="shared" si="849"/>
        <v>33</v>
      </c>
      <c r="R3366" s="9">
        <f t="shared" si="850"/>
        <v>2</v>
      </c>
      <c r="S3366" s="9">
        <f t="shared" si="851"/>
        <v>36</v>
      </c>
      <c r="T3366" s="9">
        <f t="shared" si="852"/>
        <v>2</v>
      </c>
      <c r="U3366" s="9">
        <f t="shared" si="844"/>
        <v>2640</v>
      </c>
      <c r="V3366" s="9">
        <f t="shared" si="845"/>
        <v>160</v>
      </c>
      <c r="W3366" s="1">
        <f t="shared" si="846"/>
        <v>2880</v>
      </c>
      <c r="X3366" s="1">
        <f t="shared" si="847"/>
        <v>160</v>
      </c>
    </row>
    <row r="3367" spans="9:24">
      <c r="I3367" s="10">
        <f t="shared" si="839"/>
        <v>0</v>
      </c>
      <c r="J3367" s="10">
        <f t="shared" si="840"/>
        <v>0</v>
      </c>
      <c r="K3367" s="10">
        <f t="shared" si="841"/>
        <v>0</v>
      </c>
      <c r="L3367" s="9">
        <f t="shared" si="837"/>
        <v>40</v>
      </c>
      <c r="M3367" s="9">
        <f t="shared" si="838"/>
        <v>108</v>
      </c>
      <c r="N3367" s="9">
        <f t="shared" si="842"/>
        <v>-148</v>
      </c>
      <c r="O3367" s="9">
        <f t="shared" si="843"/>
        <v>-148</v>
      </c>
      <c r="P3367" s="9">
        <f t="shared" si="848"/>
        <v>80</v>
      </c>
      <c r="Q3367" s="9">
        <f t="shared" si="849"/>
        <v>34</v>
      </c>
      <c r="R3367" s="9">
        <f t="shared" si="850"/>
        <v>2</v>
      </c>
      <c r="S3367" s="9">
        <f t="shared" si="851"/>
        <v>37</v>
      </c>
      <c r="T3367" s="9">
        <f t="shared" si="852"/>
        <v>2</v>
      </c>
      <c r="U3367" s="9">
        <f t="shared" si="844"/>
        <v>2720</v>
      </c>
      <c r="V3367" s="9">
        <f t="shared" si="845"/>
        <v>160</v>
      </c>
      <c r="W3367" s="1">
        <f t="shared" si="846"/>
        <v>2960</v>
      </c>
      <c r="X3367" s="1">
        <f t="shared" si="847"/>
        <v>160</v>
      </c>
    </row>
    <row r="3368" spans="9:24">
      <c r="I3368" s="10">
        <f t="shared" si="839"/>
        <v>0</v>
      </c>
      <c r="J3368" s="10">
        <f t="shared" si="840"/>
        <v>0</v>
      </c>
      <c r="K3368" s="10">
        <f t="shared" si="841"/>
        <v>0</v>
      </c>
      <c r="L3368" s="9">
        <f t="shared" si="837"/>
        <v>40</v>
      </c>
      <c r="M3368" s="9">
        <f t="shared" si="838"/>
        <v>112</v>
      </c>
      <c r="N3368" s="9">
        <f t="shared" si="842"/>
        <v>-152</v>
      </c>
      <c r="O3368" s="9">
        <f t="shared" si="843"/>
        <v>-152</v>
      </c>
      <c r="P3368" s="9">
        <f t="shared" si="848"/>
        <v>80</v>
      </c>
      <c r="Q3368" s="9">
        <f t="shared" si="849"/>
        <v>34</v>
      </c>
      <c r="R3368" s="9">
        <f t="shared" si="850"/>
        <v>1</v>
      </c>
      <c r="S3368" s="9">
        <f t="shared" si="851"/>
        <v>37</v>
      </c>
      <c r="T3368" s="9">
        <f t="shared" si="852"/>
        <v>1</v>
      </c>
      <c r="U3368" s="9">
        <f t="shared" si="844"/>
        <v>2720</v>
      </c>
      <c r="V3368" s="9">
        <f t="shared" si="845"/>
        <v>80</v>
      </c>
      <c r="W3368" s="1">
        <f t="shared" si="846"/>
        <v>2960</v>
      </c>
      <c r="X3368" s="1">
        <f t="shared" si="847"/>
        <v>80</v>
      </c>
    </row>
    <row r="3369" spans="9:24">
      <c r="I3369" s="10">
        <f t="shared" si="839"/>
        <v>0</v>
      </c>
      <c r="J3369" s="10">
        <f t="shared" si="840"/>
        <v>0</v>
      </c>
      <c r="K3369" s="10">
        <f t="shared" si="841"/>
        <v>0</v>
      </c>
      <c r="L3369" s="9">
        <f t="shared" si="837"/>
        <v>40</v>
      </c>
      <c r="M3369" s="9">
        <f t="shared" si="838"/>
        <v>116</v>
      </c>
      <c r="N3369" s="9">
        <f t="shared" si="842"/>
        <v>-156</v>
      </c>
      <c r="O3369" s="9">
        <f t="shared" si="843"/>
        <v>-156</v>
      </c>
      <c r="P3369" s="9">
        <f t="shared" si="848"/>
        <v>80</v>
      </c>
      <c r="Q3369" s="9">
        <f t="shared" si="849"/>
        <v>35</v>
      </c>
      <c r="R3369" s="9">
        <f t="shared" si="850"/>
        <v>1</v>
      </c>
      <c r="S3369" s="9">
        <f t="shared" si="851"/>
        <v>38</v>
      </c>
      <c r="T3369" s="9">
        <f t="shared" si="852"/>
        <v>1</v>
      </c>
      <c r="U3369" s="9">
        <f t="shared" si="844"/>
        <v>2800</v>
      </c>
      <c r="V3369" s="9">
        <f t="shared" si="845"/>
        <v>80</v>
      </c>
      <c r="W3369" s="1">
        <f t="shared" si="846"/>
        <v>3040</v>
      </c>
      <c r="X3369" s="1">
        <f t="shared" si="847"/>
        <v>80</v>
      </c>
    </row>
    <row r="3370" spans="9:24">
      <c r="I3370" s="10">
        <f t="shared" si="839"/>
        <v>0</v>
      </c>
      <c r="J3370" s="10">
        <f t="shared" si="840"/>
        <v>0</v>
      </c>
      <c r="K3370" s="10">
        <f t="shared" si="841"/>
        <v>0</v>
      </c>
      <c r="L3370" s="9">
        <f t="shared" ref="L3370:L3433" si="853">L3307-4</f>
        <v>40</v>
      </c>
      <c r="M3370" s="9">
        <f t="shared" si="838"/>
        <v>120</v>
      </c>
      <c r="N3370" s="9">
        <f t="shared" si="842"/>
        <v>-160</v>
      </c>
      <c r="O3370" s="9">
        <f t="shared" si="843"/>
        <v>-160</v>
      </c>
      <c r="P3370" s="9">
        <f t="shared" si="848"/>
        <v>80</v>
      </c>
      <c r="Q3370" s="9">
        <f t="shared" si="849"/>
        <v>35</v>
      </c>
      <c r="R3370" s="9">
        <f t="shared" si="850"/>
        <v>0</v>
      </c>
      <c r="S3370" s="9">
        <f t="shared" si="851"/>
        <v>38</v>
      </c>
      <c r="T3370" s="9">
        <f t="shared" si="852"/>
        <v>0</v>
      </c>
      <c r="U3370" s="9">
        <f t="shared" si="844"/>
        <v>2800</v>
      </c>
      <c r="V3370" s="9">
        <f t="shared" si="845"/>
        <v>0</v>
      </c>
      <c r="W3370" s="1">
        <f t="shared" si="846"/>
        <v>3040</v>
      </c>
      <c r="X3370" s="1">
        <f t="shared" si="847"/>
        <v>0</v>
      </c>
    </row>
    <row r="3371" spans="9:24">
      <c r="I3371" s="10">
        <f t="shared" si="839"/>
        <v>0</v>
      </c>
      <c r="J3371" s="10">
        <f t="shared" si="840"/>
        <v>0</v>
      </c>
      <c r="K3371" s="10">
        <f t="shared" si="841"/>
        <v>0</v>
      </c>
      <c r="L3371" s="9">
        <f t="shared" si="853"/>
        <v>40</v>
      </c>
      <c r="M3371" s="9">
        <f t="shared" si="838"/>
        <v>124</v>
      </c>
      <c r="N3371" s="9">
        <f t="shared" si="842"/>
        <v>-164</v>
      </c>
      <c r="O3371" s="9">
        <f t="shared" si="843"/>
        <v>-164</v>
      </c>
      <c r="P3371" s="9">
        <f t="shared" si="848"/>
        <v>80</v>
      </c>
      <c r="Q3371" s="9">
        <f t="shared" si="849"/>
        <v>36</v>
      </c>
      <c r="R3371" s="9">
        <f t="shared" si="850"/>
        <v>0</v>
      </c>
      <c r="S3371" s="9">
        <f t="shared" si="851"/>
        <v>39</v>
      </c>
      <c r="T3371" s="9">
        <f t="shared" si="852"/>
        <v>0</v>
      </c>
      <c r="U3371" s="9">
        <f t="shared" si="844"/>
        <v>2880</v>
      </c>
      <c r="V3371" s="9">
        <f t="shared" si="845"/>
        <v>0</v>
      </c>
      <c r="W3371" s="1">
        <f t="shared" si="846"/>
        <v>3120</v>
      </c>
      <c r="X3371" s="1">
        <f t="shared" si="847"/>
        <v>0</v>
      </c>
    </row>
    <row r="3372" spans="9:24">
      <c r="I3372" s="10">
        <f t="shared" si="839"/>
        <v>0</v>
      </c>
      <c r="J3372" s="10">
        <f t="shared" si="840"/>
        <v>0</v>
      </c>
      <c r="K3372" s="10">
        <f t="shared" si="841"/>
        <v>0</v>
      </c>
      <c r="L3372" s="9">
        <f t="shared" si="853"/>
        <v>40</v>
      </c>
      <c r="M3372" s="9">
        <f t="shared" si="838"/>
        <v>128</v>
      </c>
      <c r="N3372" s="9">
        <f t="shared" si="842"/>
        <v>-168</v>
      </c>
      <c r="O3372" s="9">
        <f t="shared" si="843"/>
        <v>-168</v>
      </c>
      <c r="P3372" s="9">
        <f t="shared" si="848"/>
        <v>80</v>
      </c>
      <c r="Q3372" s="9">
        <f t="shared" si="849"/>
        <v>36</v>
      </c>
      <c r="R3372" s="9">
        <f t="shared" si="850"/>
        <v>-1</v>
      </c>
      <c r="S3372" s="9">
        <f t="shared" si="851"/>
        <v>39</v>
      </c>
      <c r="T3372" s="9">
        <f t="shared" si="852"/>
        <v>-2</v>
      </c>
      <c r="U3372" s="9">
        <f t="shared" si="844"/>
        <v>2880</v>
      </c>
      <c r="V3372" s="9">
        <f t="shared" si="845"/>
        <v>-80</v>
      </c>
      <c r="W3372" s="1">
        <f t="shared" si="846"/>
        <v>3120</v>
      </c>
      <c r="X3372" s="1">
        <f t="shared" si="847"/>
        <v>-160</v>
      </c>
    </row>
    <row r="3373" spans="9:24">
      <c r="I3373" s="10">
        <f t="shared" si="839"/>
        <v>0</v>
      </c>
      <c r="J3373" s="10">
        <f t="shared" si="840"/>
        <v>0</v>
      </c>
      <c r="K3373" s="10">
        <f t="shared" si="841"/>
        <v>0</v>
      </c>
      <c r="L3373" s="9">
        <f t="shared" si="853"/>
        <v>40</v>
      </c>
      <c r="M3373" s="9">
        <f t="shared" si="838"/>
        <v>132</v>
      </c>
      <c r="N3373" s="9">
        <f t="shared" si="842"/>
        <v>-172</v>
      </c>
      <c r="O3373" s="9">
        <f t="shared" si="843"/>
        <v>-172</v>
      </c>
      <c r="P3373" s="9">
        <f t="shared" si="848"/>
        <v>80</v>
      </c>
      <c r="Q3373" s="9">
        <f t="shared" si="849"/>
        <v>37</v>
      </c>
      <c r="R3373" s="9">
        <f t="shared" si="850"/>
        <v>-1</v>
      </c>
      <c r="S3373" s="9">
        <f t="shared" si="851"/>
        <v>40</v>
      </c>
      <c r="T3373" s="9">
        <f t="shared" si="852"/>
        <v>-2</v>
      </c>
      <c r="U3373" s="9">
        <f t="shared" si="844"/>
        <v>2960</v>
      </c>
      <c r="V3373" s="9">
        <f t="shared" si="845"/>
        <v>-80</v>
      </c>
      <c r="W3373" s="1">
        <f t="shared" si="846"/>
        <v>3200</v>
      </c>
      <c r="X3373" s="1">
        <f t="shared" si="847"/>
        <v>-160</v>
      </c>
    </row>
    <row r="3374" spans="9:24">
      <c r="I3374" s="10">
        <f t="shared" si="839"/>
        <v>0</v>
      </c>
      <c r="J3374" s="10">
        <f t="shared" si="840"/>
        <v>0</v>
      </c>
      <c r="K3374" s="10">
        <f t="shared" si="841"/>
        <v>0</v>
      </c>
      <c r="L3374" s="9">
        <f t="shared" si="853"/>
        <v>40</v>
      </c>
      <c r="M3374" s="9">
        <f t="shared" si="838"/>
        <v>136</v>
      </c>
      <c r="N3374" s="9">
        <f t="shared" si="842"/>
        <v>-176</v>
      </c>
      <c r="O3374" s="9">
        <f t="shared" si="843"/>
        <v>-176</v>
      </c>
      <c r="P3374" s="9">
        <f t="shared" si="848"/>
        <v>80</v>
      </c>
      <c r="Q3374" s="9">
        <f t="shared" si="849"/>
        <v>37</v>
      </c>
      <c r="R3374" s="9">
        <f t="shared" si="850"/>
        <v>-2</v>
      </c>
      <c r="S3374" s="9">
        <f t="shared" si="851"/>
        <v>40</v>
      </c>
      <c r="T3374" s="9">
        <f t="shared" si="852"/>
        <v>-3</v>
      </c>
      <c r="U3374" s="9">
        <f t="shared" si="844"/>
        <v>2960</v>
      </c>
      <c r="V3374" s="9">
        <f t="shared" si="845"/>
        <v>-160</v>
      </c>
      <c r="W3374" s="1">
        <f t="shared" si="846"/>
        <v>3200</v>
      </c>
      <c r="X3374" s="1">
        <f t="shared" si="847"/>
        <v>-240</v>
      </c>
    </row>
    <row r="3375" spans="9:24">
      <c r="I3375" s="10">
        <f t="shared" si="839"/>
        <v>0</v>
      </c>
      <c r="J3375" s="10">
        <f t="shared" si="840"/>
        <v>0</v>
      </c>
      <c r="K3375" s="10">
        <f t="shared" si="841"/>
        <v>0</v>
      </c>
      <c r="L3375" s="9">
        <f t="shared" si="853"/>
        <v>40</v>
      </c>
      <c r="M3375" s="9">
        <f t="shared" si="838"/>
        <v>140</v>
      </c>
      <c r="N3375" s="9">
        <f t="shared" si="842"/>
        <v>-180</v>
      </c>
      <c r="O3375" s="9">
        <f t="shared" si="843"/>
        <v>-180</v>
      </c>
      <c r="P3375" s="9">
        <f t="shared" si="848"/>
        <v>80</v>
      </c>
      <c r="Q3375" s="9">
        <f t="shared" si="849"/>
        <v>38</v>
      </c>
      <c r="R3375" s="9">
        <f t="shared" si="850"/>
        <v>-2</v>
      </c>
      <c r="S3375" s="9">
        <f t="shared" si="851"/>
        <v>41</v>
      </c>
      <c r="T3375" s="9">
        <f t="shared" si="852"/>
        <v>-3</v>
      </c>
      <c r="U3375" s="9">
        <f t="shared" si="844"/>
        <v>3040</v>
      </c>
      <c r="V3375" s="9">
        <f t="shared" si="845"/>
        <v>-160</v>
      </c>
      <c r="W3375" s="1">
        <f t="shared" si="846"/>
        <v>3280</v>
      </c>
      <c r="X3375" s="1">
        <f t="shared" si="847"/>
        <v>-240</v>
      </c>
    </row>
    <row r="3376" spans="9:24">
      <c r="I3376" s="10">
        <f t="shared" si="839"/>
        <v>0</v>
      </c>
      <c r="J3376" s="10">
        <f t="shared" si="840"/>
        <v>0</v>
      </c>
      <c r="K3376" s="10">
        <f t="shared" si="841"/>
        <v>0</v>
      </c>
      <c r="L3376" s="9">
        <f t="shared" si="853"/>
        <v>40</v>
      </c>
      <c r="M3376" s="9">
        <f t="shared" si="838"/>
        <v>144</v>
      </c>
      <c r="N3376" s="9">
        <f t="shared" si="842"/>
        <v>-184</v>
      </c>
      <c r="O3376" s="9">
        <f t="shared" si="843"/>
        <v>-184</v>
      </c>
      <c r="P3376" s="9">
        <f t="shared" si="848"/>
        <v>80</v>
      </c>
      <c r="Q3376" s="9">
        <f t="shared" si="849"/>
        <v>38</v>
      </c>
      <c r="R3376" s="9">
        <f t="shared" si="850"/>
        <v>-3</v>
      </c>
      <c r="S3376" s="9">
        <f t="shared" si="851"/>
        <v>41</v>
      </c>
      <c r="T3376" s="9">
        <f t="shared" si="852"/>
        <v>-4</v>
      </c>
      <c r="U3376" s="9">
        <f t="shared" si="844"/>
        <v>3040</v>
      </c>
      <c r="V3376" s="9">
        <f t="shared" si="845"/>
        <v>-240</v>
      </c>
      <c r="W3376" s="1">
        <f t="shared" si="846"/>
        <v>3280</v>
      </c>
      <c r="X3376" s="1">
        <f t="shared" si="847"/>
        <v>-320</v>
      </c>
    </row>
    <row r="3377" spans="9:24">
      <c r="I3377" s="10">
        <f t="shared" si="839"/>
        <v>0</v>
      </c>
      <c r="J3377" s="10">
        <f t="shared" si="840"/>
        <v>0</v>
      </c>
      <c r="K3377" s="10">
        <f t="shared" si="841"/>
        <v>0</v>
      </c>
      <c r="L3377" s="9">
        <f t="shared" si="853"/>
        <v>40</v>
      </c>
      <c r="M3377" s="9">
        <f t="shared" si="838"/>
        <v>148</v>
      </c>
      <c r="N3377" s="9">
        <f t="shared" si="842"/>
        <v>-188</v>
      </c>
      <c r="O3377" s="9">
        <f t="shared" si="843"/>
        <v>-188</v>
      </c>
      <c r="P3377" s="9">
        <f t="shared" si="848"/>
        <v>80</v>
      </c>
      <c r="Q3377" s="9">
        <f t="shared" si="849"/>
        <v>39</v>
      </c>
      <c r="R3377" s="9">
        <f t="shared" si="850"/>
        <v>-3</v>
      </c>
      <c r="S3377" s="9">
        <f t="shared" si="851"/>
        <v>42</v>
      </c>
      <c r="T3377" s="9">
        <f t="shared" si="852"/>
        <v>-4</v>
      </c>
      <c r="U3377" s="9">
        <f t="shared" si="844"/>
        <v>3120</v>
      </c>
      <c r="V3377" s="9">
        <f t="shared" si="845"/>
        <v>-240</v>
      </c>
      <c r="W3377" s="1">
        <f t="shared" si="846"/>
        <v>3360</v>
      </c>
      <c r="X3377" s="1">
        <f t="shared" si="847"/>
        <v>-320</v>
      </c>
    </row>
    <row r="3378" spans="9:24">
      <c r="I3378" s="10">
        <f t="shared" si="839"/>
        <v>0</v>
      </c>
      <c r="J3378" s="10">
        <f t="shared" si="840"/>
        <v>0</v>
      </c>
      <c r="K3378" s="10">
        <f t="shared" si="841"/>
        <v>0</v>
      </c>
      <c r="L3378" s="9">
        <f t="shared" si="853"/>
        <v>40</v>
      </c>
      <c r="M3378" s="9">
        <f t="shared" si="838"/>
        <v>152</v>
      </c>
      <c r="N3378" s="9">
        <f t="shared" si="842"/>
        <v>-192</v>
      </c>
      <c r="O3378" s="9">
        <f t="shared" si="843"/>
        <v>-192</v>
      </c>
      <c r="P3378" s="9">
        <f t="shared" si="848"/>
        <v>80</v>
      </c>
      <c r="Q3378" s="9">
        <f t="shared" si="849"/>
        <v>39</v>
      </c>
      <c r="R3378" s="9">
        <f t="shared" si="850"/>
        <v>-4</v>
      </c>
      <c r="S3378" s="9">
        <f t="shared" si="851"/>
        <v>42</v>
      </c>
      <c r="T3378" s="9">
        <f t="shared" si="852"/>
        <v>-5</v>
      </c>
      <c r="U3378" s="9">
        <f t="shared" si="844"/>
        <v>3120</v>
      </c>
      <c r="V3378" s="9">
        <f t="shared" si="845"/>
        <v>-320</v>
      </c>
      <c r="W3378" s="1">
        <f t="shared" si="846"/>
        <v>3360</v>
      </c>
      <c r="X3378" s="1">
        <f t="shared" si="847"/>
        <v>-400</v>
      </c>
    </row>
    <row r="3379" spans="9:24">
      <c r="I3379" s="10">
        <f t="shared" si="839"/>
        <v>0</v>
      </c>
      <c r="J3379" s="10">
        <f t="shared" si="840"/>
        <v>0</v>
      </c>
      <c r="K3379" s="10">
        <f t="shared" si="841"/>
        <v>0</v>
      </c>
      <c r="L3379" s="9">
        <f t="shared" si="853"/>
        <v>40</v>
      </c>
      <c r="M3379" s="9">
        <f t="shared" si="838"/>
        <v>156</v>
      </c>
      <c r="N3379" s="9">
        <f t="shared" si="842"/>
        <v>-196</v>
      </c>
      <c r="O3379" s="9">
        <f t="shared" si="843"/>
        <v>-196</v>
      </c>
      <c r="P3379" s="9">
        <f t="shared" si="848"/>
        <v>80</v>
      </c>
      <c r="Q3379" s="9">
        <f t="shared" si="849"/>
        <v>40</v>
      </c>
      <c r="R3379" s="9">
        <f t="shared" si="850"/>
        <v>-4</v>
      </c>
      <c r="S3379" s="9">
        <f t="shared" si="851"/>
        <v>44</v>
      </c>
      <c r="T3379" s="9">
        <f t="shared" si="852"/>
        <v>-5</v>
      </c>
      <c r="U3379" s="9">
        <f t="shared" si="844"/>
        <v>3200</v>
      </c>
      <c r="V3379" s="9">
        <f t="shared" si="845"/>
        <v>-320</v>
      </c>
      <c r="W3379" s="1">
        <f t="shared" si="846"/>
        <v>3520</v>
      </c>
      <c r="X3379" s="1">
        <f t="shared" si="847"/>
        <v>-400</v>
      </c>
    </row>
    <row r="3380" spans="9:24">
      <c r="I3380" s="10">
        <f t="shared" si="839"/>
        <v>0</v>
      </c>
      <c r="J3380" s="10">
        <f t="shared" si="840"/>
        <v>0</v>
      </c>
      <c r="K3380" s="10">
        <f t="shared" si="841"/>
        <v>0</v>
      </c>
      <c r="L3380" s="9">
        <f t="shared" si="853"/>
        <v>40</v>
      </c>
      <c r="M3380" s="9">
        <f t="shared" si="838"/>
        <v>160</v>
      </c>
      <c r="N3380" s="9">
        <f t="shared" si="842"/>
        <v>-200</v>
      </c>
      <c r="O3380" s="9">
        <f t="shared" si="843"/>
        <v>-200</v>
      </c>
      <c r="P3380" s="9">
        <f t="shared" si="848"/>
        <v>80</v>
      </c>
      <c r="Q3380" s="9">
        <f t="shared" si="849"/>
        <v>40</v>
      </c>
      <c r="R3380" s="9">
        <f t="shared" si="850"/>
        <v>-5</v>
      </c>
      <c r="S3380" s="9">
        <f t="shared" si="851"/>
        <v>44</v>
      </c>
      <c r="T3380" s="9">
        <f t="shared" si="852"/>
        <v>-6</v>
      </c>
      <c r="U3380" s="9">
        <f t="shared" si="844"/>
        <v>3200</v>
      </c>
      <c r="V3380" s="9">
        <f t="shared" si="845"/>
        <v>-400</v>
      </c>
      <c r="W3380" s="1">
        <f t="shared" si="846"/>
        <v>3520</v>
      </c>
      <c r="X3380" s="1">
        <f t="shared" si="847"/>
        <v>-480</v>
      </c>
    </row>
    <row r="3381" spans="9:24">
      <c r="I3381" s="10">
        <f t="shared" si="839"/>
        <v>0</v>
      </c>
      <c r="J3381" s="10">
        <f t="shared" si="840"/>
        <v>0</v>
      </c>
      <c r="K3381" s="10">
        <f t="shared" si="841"/>
        <v>0</v>
      </c>
      <c r="L3381" s="9">
        <f t="shared" si="853"/>
        <v>40</v>
      </c>
      <c r="M3381" s="9">
        <f t="shared" si="838"/>
        <v>164</v>
      </c>
      <c r="N3381" s="9">
        <f t="shared" si="842"/>
        <v>-204</v>
      </c>
      <c r="O3381" s="9">
        <f t="shared" si="843"/>
        <v>-204</v>
      </c>
      <c r="P3381" s="9">
        <f t="shared" si="848"/>
        <v>80</v>
      </c>
      <c r="Q3381" s="9">
        <f t="shared" si="849"/>
        <v>41</v>
      </c>
      <c r="R3381" s="9">
        <f t="shared" si="850"/>
        <v>-5</v>
      </c>
      <c r="S3381" s="9">
        <f t="shared" si="851"/>
        <v>45</v>
      </c>
      <c r="T3381" s="9">
        <f t="shared" si="852"/>
        <v>-6</v>
      </c>
      <c r="U3381" s="9">
        <f t="shared" si="844"/>
        <v>3280</v>
      </c>
      <c r="V3381" s="9">
        <f t="shared" si="845"/>
        <v>-400</v>
      </c>
      <c r="W3381" s="1">
        <f t="shared" si="846"/>
        <v>3600</v>
      </c>
      <c r="X3381" s="1">
        <f t="shared" si="847"/>
        <v>-480</v>
      </c>
    </row>
    <row r="3382" spans="9:24">
      <c r="I3382" s="10">
        <f t="shared" si="839"/>
        <v>0</v>
      </c>
      <c r="J3382" s="10">
        <f t="shared" si="840"/>
        <v>0</v>
      </c>
      <c r="K3382" s="10">
        <f t="shared" si="841"/>
        <v>0</v>
      </c>
      <c r="L3382" s="9">
        <f t="shared" si="853"/>
        <v>40</v>
      </c>
      <c r="M3382" s="9">
        <f t="shared" si="838"/>
        <v>168</v>
      </c>
      <c r="N3382" s="9">
        <f t="shared" si="842"/>
        <v>-208</v>
      </c>
      <c r="O3382" s="9">
        <f t="shared" si="843"/>
        <v>-208</v>
      </c>
      <c r="P3382" s="9">
        <f t="shared" si="848"/>
        <v>80</v>
      </c>
      <c r="Q3382" s="9">
        <f t="shared" si="849"/>
        <v>41</v>
      </c>
      <c r="R3382" s="9">
        <f t="shared" si="850"/>
        <v>-6</v>
      </c>
      <c r="S3382" s="9">
        <f t="shared" si="851"/>
        <v>45</v>
      </c>
      <c r="T3382" s="9">
        <f t="shared" si="852"/>
        <v>-7</v>
      </c>
      <c r="U3382" s="9">
        <f t="shared" si="844"/>
        <v>3280</v>
      </c>
      <c r="V3382" s="9">
        <f t="shared" si="845"/>
        <v>-480</v>
      </c>
      <c r="W3382" s="1">
        <f t="shared" si="846"/>
        <v>3600</v>
      </c>
      <c r="X3382" s="1">
        <f t="shared" si="847"/>
        <v>-560</v>
      </c>
    </row>
    <row r="3383" spans="9:24">
      <c r="I3383" s="10">
        <f t="shared" si="839"/>
        <v>0</v>
      </c>
      <c r="J3383" s="10">
        <f t="shared" si="840"/>
        <v>0</v>
      </c>
      <c r="K3383" s="10">
        <f t="shared" si="841"/>
        <v>0</v>
      </c>
      <c r="L3383" s="9">
        <f t="shared" si="853"/>
        <v>40</v>
      </c>
      <c r="M3383" s="9">
        <f t="shared" si="838"/>
        <v>172</v>
      </c>
      <c r="N3383" s="9">
        <f t="shared" si="842"/>
        <v>-212</v>
      </c>
      <c r="O3383" s="9">
        <f t="shared" si="843"/>
        <v>-212</v>
      </c>
      <c r="P3383" s="9">
        <f t="shared" si="848"/>
        <v>80</v>
      </c>
      <c r="Q3383" s="9">
        <f t="shared" si="849"/>
        <v>42</v>
      </c>
      <c r="R3383" s="9">
        <f t="shared" si="850"/>
        <v>-6</v>
      </c>
      <c r="S3383" s="9">
        <f t="shared" si="851"/>
        <v>46</v>
      </c>
      <c r="T3383" s="9">
        <f t="shared" si="852"/>
        <v>-7</v>
      </c>
      <c r="U3383" s="9">
        <f t="shared" si="844"/>
        <v>3360</v>
      </c>
      <c r="V3383" s="9">
        <f t="shared" si="845"/>
        <v>-480</v>
      </c>
      <c r="W3383" s="1">
        <f t="shared" si="846"/>
        <v>3680</v>
      </c>
      <c r="X3383" s="1">
        <f t="shared" si="847"/>
        <v>-560</v>
      </c>
    </row>
    <row r="3384" spans="9:24">
      <c r="I3384" s="10">
        <f t="shared" si="839"/>
        <v>0</v>
      </c>
      <c r="J3384" s="10">
        <f t="shared" si="840"/>
        <v>0</v>
      </c>
      <c r="K3384" s="10">
        <f t="shared" si="841"/>
        <v>0</v>
      </c>
      <c r="L3384" s="9">
        <f t="shared" si="853"/>
        <v>40</v>
      </c>
      <c r="M3384" s="9">
        <f t="shared" si="838"/>
        <v>176</v>
      </c>
      <c r="N3384" s="9">
        <f t="shared" si="842"/>
        <v>-216</v>
      </c>
      <c r="O3384" s="9">
        <f t="shared" si="843"/>
        <v>-216</v>
      </c>
      <c r="P3384" s="9">
        <f t="shared" si="848"/>
        <v>80</v>
      </c>
      <c r="Q3384" s="9">
        <f t="shared" si="849"/>
        <v>42</v>
      </c>
      <c r="R3384" s="9">
        <f t="shared" si="850"/>
        <v>-7</v>
      </c>
      <c r="S3384" s="9">
        <f t="shared" si="851"/>
        <v>46</v>
      </c>
      <c r="T3384" s="9">
        <f t="shared" si="852"/>
        <v>-8</v>
      </c>
      <c r="U3384" s="9">
        <f t="shared" si="844"/>
        <v>3360</v>
      </c>
      <c r="V3384" s="9">
        <f t="shared" si="845"/>
        <v>-560</v>
      </c>
      <c r="W3384" s="1">
        <f t="shared" si="846"/>
        <v>3680</v>
      </c>
      <c r="X3384" s="1">
        <f t="shared" si="847"/>
        <v>-640</v>
      </c>
    </row>
    <row r="3385" spans="9:24">
      <c r="I3385" s="10">
        <f t="shared" si="839"/>
        <v>0</v>
      </c>
      <c r="J3385" s="10">
        <f t="shared" si="840"/>
        <v>0</v>
      </c>
      <c r="K3385" s="10">
        <f t="shared" si="841"/>
        <v>0</v>
      </c>
      <c r="L3385" s="9">
        <f t="shared" si="853"/>
        <v>40</v>
      </c>
      <c r="M3385" s="9">
        <f t="shared" si="838"/>
        <v>180</v>
      </c>
      <c r="N3385" s="9">
        <f t="shared" si="842"/>
        <v>-220</v>
      </c>
      <c r="O3385" s="9">
        <f t="shared" si="843"/>
        <v>-220</v>
      </c>
      <c r="P3385" s="9">
        <f t="shared" si="848"/>
        <v>80</v>
      </c>
      <c r="Q3385" s="9">
        <f t="shared" si="849"/>
        <v>43</v>
      </c>
      <c r="R3385" s="9">
        <f t="shared" si="850"/>
        <v>-7</v>
      </c>
      <c r="S3385" s="9">
        <f t="shared" si="851"/>
        <v>47</v>
      </c>
      <c r="T3385" s="9">
        <f t="shared" si="852"/>
        <v>-8</v>
      </c>
      <c r="U3385" s="9">
        <f t="shared" si="844"/>
        <v>3440</v>
      </c>
      <c r="V3385" s="9">
        <f t="shared" si="845"/>
        <v>-560</v>
      </c>
      <c r="W3385" s="1">
        <f t="shared" si="846"/>
        <v>3760</v>
      </c>
      <c r="X3385" s="1">
        <f t="shared" si="847"/>
        <v>-640</v>
      </c>
    </row>
    <row r="3386" spans="9:24">
      <c r="I3386" s="10">
        <f t="shared" si="839"/>
        <v>0</v>
      </c>
      <c r="J3386" s="10">
        <f t="shared" si="840"/>
        <v>0</v>
      </c>
      <c r="K3386" s="10">
        <f t="shared" si="841"/>
        <v>0</v>
      </c>
      <c r="L3386" s="9">
        <f t="shared" si="853"/>
        <v>40</v>
      </c>
      <c r="M3386" s="9">
        <f t="shared" si="838"/>
        <v>184</v>
      </c>
      <c r="N3386" s="9">
        <f t="shared" si="842"/>
        <v>-224</v>
      </c>
      <c r="O3386" s="9">
        <f t="shared" si="843"/>
        <v>-224</v>
      </c>
      <c r="P3386" s="9">
        <f t="shared" si="848"/>
        <v>80</v>
      </c>
      <c r="Q3386" s="9">
        <f t="shared" si="849"/>
        <v>43</v>
      </c>
      <c r="R3386" s="9">
        <f t="shared" si="850"/>
        <v>-8</v>
      </c>
      <c r="S3386" s="9">
        <f t="shared" si="851"/>
        <v>47</v>
      </c>
      <c r="T3386" s="9">
        <f t="shared" si="852"/>
        <v>-9</v>
      </c>
      <c r="U3386" s="9">
        <f t="shared" si="844"/>
        <v>3440</v>
      </c>
      <c r="V3386" s="9">
        <f t="shared" si="845"/>
        <v>-640</v>
      </c>
      <c r="W3386" s="1">
        <f t="shared" si="846"/>
        <v>3760</v>
      </c>
      <c r="X3386" s="1">
        <f t="shared" si="847"/>
        <v>-720</v>
      </c>
    </row>
    <row r="3387" spans="9:24">
      <c r="I3387" s="10">
        <f t="shared" si="839"/>
        <v>0</v>
      </c>
      <c r="J3387" s="10">
        <f t="shared" si="840"/>
        <v>0</v>
      </c>
      <c r="K3387" s="10">
        <f t="shared" si="841"/>
        <v>0</v>
      </c>
      <c r="L3387" s="9">
        <f t="shared" si="853"/>
        <v>40</v>
      </c>
      <c r="M3387" s="9">
        <f t="shared" si="838"/>
        <v>188</v>
      </c>
      <c r="N3387" s="9">
        <f t="shared" si="842"/>
        <v>-228</v>
      </c>
      <c r="O3387" s="9">
        <f t="shared" si="843"/>
        <v>-228</v>
      </c>
      <c r="P3387" s="9">
        <f t="shared" si="848"/>
        <v>80</v>
      </c>
      <c r="Q3387" s="9">
        <f t="shared" si="849"/>
        <v>44</v>
      </c>
      <c r="R3387" s="9">
        <f t="shared" si="850"/>
        <v>-8</v>
      </c>
      <c r="S3387" s="9">
        <f t="shared" si="851"/>
        <v>48</v>
      </c>
      <c r="T3387" s="9">
        <f t="shared" si="852"/>
        <v>-9</v>
      </c>
      <c r="U3387" s="9">
        <f t="shared" si="844"/>
        <v>3520</v>
      </c>
      <c r="V3387" s="9">
        <f t="shared" si="845"/>
        <v>-640</v>
      </c>
      <c r="W3387" s="1">
        <f t="shared" si="846"/>
        <v>3840</v>
      </c>
      <c r="X3387" s="1">
        <f t="shared" si="847"/>
        <v>-720</v>
      </c>
    </row>
    <row r="3388" spans="9:24">
      <c r="I3388" s="10">
        <f t="shared" si="839"/>
        <v>0</v>
      </c>
      <c r="J3388" s="10">
        <f t="shared" si="840"/>
        <v>0</v>
      </c>
      <c r="K3388" s="10">
        <f t="shared" si="841"/>
        <v>0</v>
      </c>
      <c r="L3388" s="9">
        <f t="shared" si="853"/>
        <v>40</v>
      </c>
      <c r="M3388" s="9">
        <f t="shared" si="838"/>
        <v>192</v>
      </c>
      <c r="N3388" s="9">
        <f t="shared" si="842"/>
        <v>-232</v>
      </c>
      <c r="O3388" s="9">
        <f t="shared" si="843"/>
        <v>-232</v>
      </c>
      <c r="P3388" s="9">
        <f t="shared" si="848"/>
        <v>80</v>
      </c>
      <c r="Q3388" s="9">
        <f t="shared" si="849"/>
        <v>44</v>
      </c>
      <c r="R3388" s="9">
        <f t="shared" si="850"/>
        <v>-9</v>
      </c>
      <c r="S3388" s="9">
        <f t="shared" si="851"/>
        <v>48</v>
      </c>
      <c r="T3388" s="9">
        <f t="shared" si="852"/>
        <v>-10</v>
      </c>
      <c r="U3388" s="9">
        <f t="shared" si="844"/>
        <v>3520</v>
      </c>
      <c r="V3388" s="9">
        <f t="shared" si="845"/>
        <v>-720</v>
      </c>
      <c r="W3388" s="1">
        <f t="shared" si="846"/>
        <v>3840</v>
      </c>
      <c r="X3388" s="1">
        <f t="shared" si="847"/>
        <v>-800</v>
      </c>
    </row>
    <row r="3389" spans="9:24">
      <c r="I3389" s="10">
        <f t="shared" si="839"/>
        <v>0</v>
      </c>
      <c r="J3389" s="10">
        <f t="shared" si="840"/>
        <v>0</v>
      </c>
      <c r="K3389" s="10">
        <f t="shared" si="841"/>
        <v>0</v>
      </c>
      <c r="L3389" s="9">
        <f t="shared" si="853"/>
        <v>40</v>
      </c>
      <c r="M3389" s="9">
        <f t="shared" si="838"/>
        <v>196</v>
      </c>
      <c r="N3389" s="9">
        <f t="shared" si="842"/>
        <v>-236</v>
      </c>
      <c r="O3389" s="9">
        <f t="shared" si="843"/>
        <v>-236</v>
      </c>
      <c r="P3389" s="9">
        <f t="shared" si="848"/>
        <v>80</v>
      </c>
      <c r="Q3389" s="9">
        <f t="shared" si="849"/>
        <v>45</v>
      </c>
      <c r="R3389" s="9">
        <f t="shared" si="850"/>
        <v>-9</v>
      </c>
      <c r="S3389" s="9">
        <f t="shared" si="851"/>
        <v>49</v>
      </c>
      <c r="T3389" s="9">
        <f t="shared" si="852"/>
        <v>-10</v>
      </c>
      <c r="U3389" s="9">
        <f t="shared" si="844"/>
        <v>3600</v>
      </c>
      <c r="V3389" s="9">
        <f t="shared" si="845"/>
        <v>-720</v>
      </c>
      <c r="W3389" s="1">
        <f t="shared" si="846"/>
        <v>3920</v>
      </c>
      <c r="X3389" s="1">
        <f t="shared" si="847"/>
        <v>-800</v>
      </c>
    </row>
    <row r="3390" spans="9:24">
      <c r="I3390" s="10">
        <f t="shared" si="839"/>
        <v>0</v>
      </c>
      <c r="J3390" s="10">
        <f t="shared" si="840"/>
        <v>0</v>
      </c>
      <c r="K3390" s="10">
        <f t="shared" si="841"/>
        <v>0</v>
      </c>
      <c r="L3390" s="9">
        <f t="shared" si="853"/>
        <v>40</v>
      </c>
      <c r="M3390" s="9">
        <f t="shared" si="838"/>
        <v>200</v>
      </c>
      <c r="N3390" s="9">
        <f t="shared" si="842"/>
        <v>-240</v>
      </c>
      <c r="O3390" s="9">
        <f t="shared" si="843"/>
        <v>-240</v>
      </c>
      <c r="P3390" s="9">
        <f t="shared" si="848"/>
        <v>80</v>
      </c>
      <c r="Q3390" s="9">
        <f t="shared" si="849"/>
        <v>45</v>
      </c>
      <c r="R3390" s="9">
        <f t="shared" si="850"/>
        <v>-10</v>
      </c>
      <c r="S3390" s="9">
        <f t="shared" si="851"/>
        <v>49</v>
      </c>
      <c r="T3390" s="9">
        <f t="shared" si="852"/>
        <v>-11</v>
      </c>
      <c r="U3390" s="9">
        <f t="shared" si="844"/>
        <v>3600</v>
      </c>
      <c r="V3390" s="9">
        <f t="shared" si="845"/>
        <v>-800</v>
      </c>
      <c r="W3390" s="1">
        <f t="shared" si="846"/>
        <v>3920</v>
      </c>
      <c r="X3390" s="1">
        <f t="shared" si="847"/>
        <v>-880</v>
      </c>
    </row>
    <row r="3391" spans="9:24">
      <c r="I3391" s="10">
        <f t="shared" si="839"/>
        <v>0</v>
      </c>
      <c r="J3391" s="10">
        <f t="shared" si="840"/>
        <v>0</v>
      </c>
      <c r="K3391" s="10">
        <f t="shared" si="841"/>
        <v>0</v>
      </c>
      <c r="L3391" s="9">
        <f t="shared" si="853"/>
        <v>40</v>
      </c>
      <c r="M3391" s="9">
        <f t="shared" si="838"/>
        <v>204</v>
      </c>
      <c r="N3391" s="9">
        <f t="shared" si="842"/>
        <v>-244</v>
      </c>
      <c r="O3391" s="9">
        <f t="shared" si="843"/>
        <v>-244</v>
      </c>
      <c r="P3391" s="9">
        <f t="shared" si="848"/>
        <v>80</v>
      </c>
      <c r="Q3391" s="9">
        <f t="shared" si="849"/>
        <v>46</v>
      </c>
      <c r="R3391" s="9">
        <f t="shared" si="850"/>
        <v>-10</v>
      </c>
      <c r="S3391" s="9">
        <f t="shared" si="851"/>
        <v>50</v>
      </c>
      <c r="T3391" s="9">
        <f t="shared" si="852"/>
        <v>-11</v>
      </c>
      <c r="U3391" s="9">
        <f t="shared" si="844"/>
        <v>3680</v>
      </c>
      <c r="V3391" s="9">
        <f t="shared" si="845"/>
        <v>-800</v>
      </c>
      <c r="W3391" s="1">
        <f t="shared" si="846"/>
        <v>4000</v>
      </c>
      <c r="X3391" s="1">
        <f t="shared" si="847"/>
        <v>-880</v>
      </c>
    </row>
    <row r="3392" spans="9:24">
      <c r="I3392" s="10">
        <f t="shared" si="839"/>
        <v>0</v>
      </c>
      <c r="J3392" s="10">
        <f t="shared" si="840"/>
        <v>0</v>
      </c>
      <c r="K3392" s="10">
        <f t="shared" si="841"/>
        <v>0</v>
      </c>
      <c r="L3392" s="9">
        <f t="shared" si="853"/>
        <v>40</v>
      </c>
      <c r="M3392" s="9">
        <f t="shared" si="838"/>
        <v>208</v>
      </c>
      <c r="N3392" s="9">
        <f t="shared" si="842"/>
        <v>-248</v>
      </c>
      <c r="O3392" s="9">
        <f t="shared" si="843"/>
        <v>-248</v>
      </c>
      <c r="P3392" s="9">
        <f t="shared" si="848"/>
        <v>80</v>
      </c>
      <c r="Q3392" s="9">
        <f t="shared" si="849"/>
        <v>46</v>
      </c>
      <c r="R3392" s="9">
        <f t="shared" si="850"/>
        <v>-11</v>
      </c>
      <c r="S3392" s="9">
        <f t="shared" si="851"/>
        <v>50</v>
      </c>
      <c r="T3392" s="9">
        <f t="shared" si="852"/>
        <v>-13</v>
      </c>
      <c r="U3392" s="9">
        <f t="shared" si="844"/>
        <v>3680</v>
      </c>
      <c r="V3392" s="9">
        <f t="shared" si="845"/>
        <v>-880</v>
      </c>
      <c r="W3392" s="1">
        <f t="shared" si="846"/>
        <v>4000</v>
      </c>
      <c r="X3392" s="1">
        <f t="shared" si="847"/>
        <v>-1040</v>
      </c>
    </row>
    <row r="3393" spans="9:24">
      <c r="I3393" s="10">
        <f t="shared" si="839"/>
        <v>0</v>
      </c>
      <c r="J3393" s="10">
        <f t="shared" si="840"/>
        <v>0</v>
      </c>
      <c r="K3393" s="10">
        <f t="shared" si="841"/>
        <v>0</v>
      </c>
      <c r="L3393" s="9">
        <f t="shared" si="853"/>
        <v>40</v>
      </c>
      <c r="M3393" s="9">
        <f t="shared" si="838"/>
        <v>212</v>
      </c>
      <c r="N3393" s="9">
        <f t="shared" si="842"/>
        <v>-252</v>
      </c>
      <c r="O3393" s="9">
        <f t="shared" si="843"/>
        <v>-252</v>
      </c>
      <c r="P3393" s="9">
        <f t="shared" si="848"/>
        <v>80</v>
      </c>
      <c r="Q3393" s="9">
        <f t="shared" si="849"/>
        <v>47</v>
      </c>
      <c r="R3393" s="9">
        <f t="shared" si="850"/>
        <v>-11</v>
      </c>
      <c r="S3393" s="9">
        <f t="shared" si="851"/>
        <v>51</v>
      </c>
      <c r="T3393" s="9">
        <f t="shared" si="852"/>
        <v>-13</v>
      </c>
      <c r="U3393" s="9">
        <f t="shared" si="844"/>
        <v>3760</v>
      </c>
      <c r="V3393" s="9">
        <f t="shared" si="845"/>
        <v>-880</v>
      </c>
      <c r="W3393" s="1">
        <f t="shared" si="846"/>
        <v>4080</v>
      </c>
      <c r="X3393" s="1">
        <f t="shared" si="847"/>
        <v>-1040</v>
      </c>
    </row>
    <row r="3394" spans="9:24">
      <c r="I3394" s="10">
        <f t="shared" si="839"/>
        <v>0</v>
      </c>
      <c r="J3394" s="10">
        <f t="shared" si="840"/>
        <v>0</v>
      </c>
      <c r="K3394" s="10">
        <f t="shared" si="841"/>
        <v>0</v>
      </c>
      <c r="L3394" s="9">
        <f t="shared" si="853"/>
        <v>40</v>
      </c>
      <c r="M3394" s="9">
        <f t="shared" ref="M3394:M3457" si="854">M3331</f>
        <v>216</v>
      </c>
      <c r="N3394" s="9">
        <f t="shared" si="842"/>
        <v>-256</v>
      </c>
      <c r="O3394" s="9">
        <f t="shared" si="843"/>
        <v>-256</v>
      </c>
      <c r="P3394" s="9">
        <f t="shared" si="848"/>
        <v>80</v>
      </c>
      <c r="Q3394" s="9">
        <f t="shared" si="849"/>
        <v>47</v>
      </c>
      <c r="R3394" s="9">
        <f t="shared" si="850"/>
        <v>-12</v>
      </c>
      <c r="S3394" s="9">
        <f t="shared" si="851"/>
        <v>51</v>
      </c>
      <c r="T3394" s="9">
        <f t="shared" si="852"/>
        <v>-14</v>
      </c>
      <c r="U3394" s="9">
        <f t="shared" si="844"/>
        <v>3760</v>
      </c>
      <c r="V3394" s="9">
        <f t="shared" si="845"/>
        <v>-960</v>
      </c>
      <c r="W3394" s="1">
        <f t="shared" si="846"/>
        <v>4080</v>
      </c>
      <c r="X3394" s="1">
        <f t="shared" si="847"/>
        <v>-1120</v>
      </c>
    </row>
    <row r="3395" spans="9:24">
      <c r="I3395" s="10">
        <f t="shared" ref="I3395:I3458" si="855">IF(O3395&lt;0,0,1/($B$11/U3395+$C$11/V3395))</f>
        <v>0</v>
      </c>
      <c r="J3395" s="10">
        <f t="shared" ref="J3395:J3458" si="856">IF(O3395&lt;0,0,1/($B$11/W3395+$C$11/V3395))</f>
        <v>0</v>
      </c>
      <c r="K3395" s="10">
        <f t="shared" ref="K3395:K3458" si="857">IF(O3395&lt;0,0,1/($B$11/U3395+$C$11/X3395))</f>
        <v>0</v>
      </c>
      <c r="L3395" s="9">
        <f t="shared" si="853"/>
        <v>40</v>
      </c>
      <c r="M3395" s="9">
        <f t="shared" si="854"/>
        <v>220</v>
      </c>
      <c r="N3395" s="9">
        <f t="shared" ref="N3395:N3458" si="858">IF(O3395&gt;252,252,O3395)</f>
        <v>-260</v>
      </c>
      <c r="O3395" s="9">
        <f t="shared" ref="O3395:O3458" si="859">A$8-L3395-M3395</f>
        <v>-260</v>
      </c>
      <c r="P3395" s="9">
        <f t="shared" si="848"/>
        <v>80</v>
      </c>
      <c r="Q3395" s="9">
        <f t="shared" si="849"/>
        <v>48</v>
      </c>
      <c r="R3395" s="9">
        <f t="shared" si="850"/>
        <v>-12</v>
      </c>
      <c r="S3395" s="9">
        <f t="shared" si="851"/>
        <v>52</v>
      </c>
      <c r="T3395" s="9">
        <f t="shared" si="852"/>
        <v>-14</v>
      </c>
      <c r="U3395" s="9">
        <f t="shared" ref="U3395:U3458" si="860">P3395*Q3395*$B$8</f>
        <v>3840</v>
      </c>
      <c r="V3395" s="9">
        <f t="shared" ref="V3395:V3458" si="861">P3395*R3395*$C$8</f>
        <v>-960</v>
      </c>
      <c r="W3395" s="1">
        <f t="shared" ref="W3395:W3458" si="862">P3395*S3395*$B$8</f>
        <v>4160</v>
      </c>
      <c r="X3395" s="1">
        <f t="shared" ref="X3395:X3458" si="863">P3395*T3395*$C$8</f>
        <v>-1120</v>
      </c>
    </row>
    <row r="3396" spans="9:24">
      <c r="I3396" s="10">
        <f t="shared" si="855"/>
        <v>0</v>
      </c>
      <c r="J3396" s="10">
        <f t="shared" si="856"/>
        <v>0</v>
      </c>
      <c r="K3396" s="10">
        <f t="shared" si="857"/>
        <v>0</v>
      </c>
      <c r="L3396" s="9">
        <f t="shared" si="853"/>
        <v>40</v>
      </c>
      <c r="M3396" s="9">
        <f t="shared" si="854"/>
        <v>224</v>
      </c>
      <c r="N3396" s="9">
        <f t="shared" si="858"/>
        <v>-264</v>
      </c>
      <c r="O3396" s="9">
        <f t="shared" si="859"/>
        <v>-264</v>
      </c>
      <c r="P3396" s="9">
        <f t="shared" si="848"/>
        <v>80</v>
      </c>
      <c r="Q3396" s="9">
        <f t="shared" si="849"/>
        <v>48</v>
      </c>
      <c r="R3396" s="9">
        <f t="shared" si="850"/>
        <v>-13</v>
      </c>
      <c r="S3396" s="9">
        <f t="shared" si="851"/>
        <v>52</v>
      </c>
      <c r="T3396" s="9">
        <f t="shared" si="852"/>
        <v>-15</v>
      </c>
      <c r="U3396" s="9">
        <f t="shared" si="860"/>
        <v>3840</v>
      </c>
      <c r="V3396" s="9">
        <f t="shared" si="861"/>
        <v>-1040</v>
      </c>
      <c r="W3396" s="1">
        <f t="shared" si="862"/>
        <v>4160</v>
      </c>
      <c r="X3396" s="1">
        <f t="shared" si="863"/>
        <v>-1200</v>
      </c>
    </row>
    <row r="3397" spans="9:24">
      <c r="I3397" s="10">
        <f t="shared" si="855"/>
        <v>0</v>
      </c>
      <c r="J3397" s="10">
        <f t="shared" si="856"/>
        <v>0</v>
      </c>
      <c r="K3397" s="10">
        <f t="shared" si="857"/>
        <v>0</v>
      </c>
      <c r="L3397" s="9">
        <f t="shared" si="853"/>
        <v>40</v>
      </c>
      <c r="M3397" s="9">
        <f t="shared" si="854"/>
        <v>228</v>
      </c>
      <c r="N3397" s="9">
        <f t="shared" si="858"/>
        <v>-268</v>
      </c>
      <c r="O3397" s="9">
        <f t="shared" si="859"/>
        <v>-268</v>
      </c>
      <c r="P3397" s="9">
        <f t="shared" si="848"/>
        <v>80</v>
      </c>
      <c r="Q3397" s="9">
        <f t="shared" si="849"/>
        <v>49</v>
      </c>
      <c r="R3397" s="9">
        <f t="shared" si="850"/>
        <v>-13</v>
      </c>
      <c r="S3397" s="9">
        <f t="shared" si="851"/>
        <v>53</v>
      </c>
      <c r="T3397" s="9">
        <f t="shared" si="852"/>
        <v>-15</v>
      </c>
      <c r="U3397" s="9">
        <f t="shared" si="860"/>
        <v>3920</v>
      </c>
      <c r="V3397" s="9">
        <f t="shared" si="861"/>
        <v>-1040</v>
      </c>
      <c r="W3397" s="1">
        <f t="shared" si="862"/>
        <v>4240</v>
      </c>
      <c r="X3397" s="1">
        <f t="shared" si="863"/>
        <v>-1200</v>
      </c>
    </row>
    <row r="3398" spans="9:24">
      <c r="I3398" s="10">
        <f t="shared" si="855"/>
        <v>0</v>
      </c>
      <c r="J3398" s="10">
        <f t="shared" si="856"/>
        <v>0</v>
      </c>
      <c r="K3398" s="10">
        <f t="shared" si="857"/>
        <v>0</v>
      </c>
      <c r="L3398" s="9">
        <f t="shared" si="853"/>
        <v>40</v>
      </c>
      <c r="M3398" s="9">
        <f t="shared" si="854"/>
        <v>232</v>
      </c>
      <c r="N3398" s="9">
        <f t="shared" si="858"/>
        <v>-272</v>
      </c>
      <c r="O3398" s="9">
        <f t="shared" si="859"/>
        <v>-272</v>
      </c>
      <c r="P3398" s="9">
        <f t="shared" si="848"/>
        <v>80</v>
      </c>
      <c r="Q3398" s="9">
        <f t="shared" si="849"/>
        <v>49</v>
      </c>
      <c r="R3398" s="9">
        <f t="shared" si="850"/>
        <v>-14</v>
      </c>
      <c r="S3398" s="9">
        <f t="shared" si="851"/>
        <v>53</v>
      </c>
      <c r="T3398" s="9">
        <f t="shared" si="852"/>
        <v>-16</v>
      </c>
      <c r="U3398" s="9">
        <f t="shared" si="860"/>
        <v>3920</v>
      </c>
      <c r="V3398" s="9">
        <f t="shared" si="861"/>
        <v>-1120</v>
      </c>
      <c r="W3398" s="1">
        <f t="shared" si="862"/>
        <v>4240</v>
      </c>
      <c r="X3398" s="1">
        <f t="shared" si="863"/>
        <v>-1280</v>
      </c>
    </row>
    <row r="3399" spans="9:24">
      <c r="I3399" s="10">
        <f t="shared" si="855"/>
        <v>0</v>
      </c>
      <c r="J3399" s="10">
        <f t="shared" si="856"/>
        <v>0</v>
      </c>
      <c r="K3399" s="10">
        <f t="shared" si="857"/>
        <v>0</v>
      </c>
      <c r="L3399" s="9">
        <f t="shared" si="853"/>
        <v>40</v>
      </c>
      <c r="M3399" s="9">
        <f t="shared" si="854"/>
        <v>236</v>
      </c>
      <c r="N3399" s="9">
        <f t="shared" si="858"/>
        <v>-276</v>
      </c>
      <c r="O3399" s="9">
        <f t="shared" si="859"/>
        <v>-276</v>
      </c>
      <c r="P3399" s="9">
        <f t="shared" si="848"/>
        <v>80</v>
      </c>
      <c r="Q3399" s="9">
        <f t="shared" si="849"/>
        <v>50</v>
      </c>
      <c r="R3399" s="9">
        <f t="shared" si="850"/>
        <v>-14</v>
      </c>
      <c r="S3399" s="9">
        <f t="shared" si="851"/>
        <v>55</v>
      </c>
      <c r="T3399" s="9">
        <f t="shared" si="852"/>
        <v>-16</v>
      </c>
      <c r="U3399" s="9">
        <f t="shared" si="860"/>
        <v>4000</v>
      </c>
      <c r="V3399" s="9">
        <f t="shared" si="861"/>
        <v>-1120</v>
      </c>
      <c r="W3399" s="1">
        <f t="shared" si="862"/>
        <v>4400</v>
      </c>
      <c r="X3399" s="1">
        <f t="shared" si="863"/>
        <v>-1280</v>
      </c>
    </row>
    <row r="3400" spans="9:24">
      <c r="I3400" s="10">
        <f t="shared" si="855"/>
        <v>0</v>
      </c>
      <c r="J3400" s="10">
        <f t="shared" si="856"/>
        <v>0</v>
      </c>
      <c r="K3400" s="10">
        <f t="shared" si="857"/>
        <v>0</v>
      </c>
      <c r="L3400" s="9">
        <f t="shared" si="853"/>
        <v>40</v>
      </c>
      <c r="M3400" s="9">
        <f t="shared" si="854"/>
        <v>240</v>
      </c>
      <c r="N3400" s="9">
        <f t="shared" si="858"/>
        <v>-280</v>
      </c>
      <c r="O3400" s="9">
        <f t="shared" si="859"/>
        <v>-280</v>
      </c>
      <c r="P3400" s="9">
        <f t="shared" si="848"/>
        <v>80</v>
      </c>
      <c r="Q3400" s="9">
        <f t="shared" si="849"/>
        <v>50</v>
      </c>
      <c r="R3400" s="9">
        <f t="shared" si="850"/>
        <v>-15</v>
      </c>
      <c r="S3400" s="9">
        <f t="shared" si="851"/>
        <v>55</v>
      </c>
      <c r="T3400" s="9">
        <f t="shared" si="852"/>
        <v>-17</v>
      </c>
      <c r="U3400" s="9">
        <f t="shared" si="860"/>
        <v>4000</v>
      </c>
      <c r="V3400" s="9">
        <f t="shared" si="861"/>
        <v>-1200</v>
      </c>
      <c r="W3400" s="1">
        <f t="shared" si="862"/>
        <v>4400</v>
      </c>
      <c r="X3400" s="1">
        <f t="shared" si="863"/>
        <v>-1360</v>
      </c>
    </row>
    <row r="3401" spans="9:24">
      <c r="I3401" s="10">
        <f t="shared" si="855"/>
        <v>0</v>
      </c>
      <c r="J3401" s="10">
        <f t="shared" si="856"/>
        <v>0</v>
      </c>
      <c r="K3401" s="10">
        <f t="shared" si="857"/>
        <v>0</v>
      </c>
      <c r="L3401" s="9">
        <f t="shared" si="853"/>
        <v>40</v>
      </c>
      <c r="M3401" s="9">
        <f t="shared" si="854"/>
        <v>244</v>
      </c>
      <c r="N3401" s="9">
        <f t="shared" si="858"/>
        <v>-284</v>
      </c>
      <c r="O3401" s="9">
        <f t="shared" si="859"/>
        <v>-284</v>
      </c>
      <c r="P3401" s="9">
        <f t="shared" si="848"/>
        <v>80</v>
      </c>
      <c r="Q3401" s="9">
        <f t="shared" si="849"/>
        <v>51</v>
      </c>
      <c r="R3401" s="9">
        <f t="shared" si="850"/>
        <v>-15</v>
      </c>
      <c r="S3401" s="9">
        <f t="shared" si="851"/>
        <v>56</v>
      </c>
      <c r="T3401" s="9">
        <f t="shared" si="852"/>
        <v>-17</v>
      </c>
      <c r="U3401" s="9">
        <f t="shared" si="860"/>
        <v>4080</v>
      </c>
      <c r="V3401" s="9">
        <f t="shared" si="861"/>
        <v>-1200</v>
      </c>
      <c r="W3401" s="1">
        <f t="shared" si="862"/>
        <v>4480</v>
      </c>
      <c r="X3401" s="1">
        <f t="shared" si="863"/>
        <v>-1360</v>
      </c>
    </row>
    <row r="3402" spans="9:24">
      <c r="I3402" s="10">
        <f t="shared" si="855"/>
        <v>0</v>
      </c>
      <c r="J3402" s="10">
        <f t="shared" si="856"/>
        <v>0</v>
      </c>
      <c r="K3402" s="10">
        <f t="shared" si="857"/>
        <v>0</v>
      </c>
      <c r="L3402" s="9">
        <f t="shared" si="853"/>
        <v>40</v>
      </c>
      <c r="M3402" s="9">
        <f t="shared" si="854"/>
        <v>248</v>
      </c>
      <c r="N3402" s="9">
        <f t="shared" si="858"/>
        <v>-288</v>
      </c>
      <c r="O3402" s="9">
        <f t="shared" si="859"/>
        <v>-288</v>
      </c>
      <c r="P3402" s="9">
        <f t="shared" si="848"/>
        <v>80</v>
      </c>
      <c r="Q3402" s="9">
        <f t="shared" si="849"/>
        <v>51</v>
      </c>
      <c r="R3402" s="9">
        <f t="shared" si="850"/>
        <v>-16</v>
      </c>
      <c r="S3402" s="9">
        <f t="shared" si="851"/>
        <v>56</v>
      </c>
      <c r="T3402" s="9">
        <f t="shared" si="852"/>
        <v>-18</v>
      </c>
      <c r="U3402" s="9">
        <f t="shared" si="860"/>
        <v>4080</v>
      </c>
      <c r="V3402" s="9">
        <f t="shared" si="861"/>
        <v>-1280</v>
      </c>
      <c r="W3402" s="1">
        <f t="shared" si="862"/>
        <v>4480</v>
      </c>
      <c r="X3402" s="1">
        <f t="shared" si="863"/>
        <v>-1440</v>
      </c>
    </row>
    <row r="3403" spans="9:24">
      <c r="I3403" s="10">
        <f t="shared" si="855"/>
        <v>0</v>
      </c>
      <c r="J3403" s="10">
        <f t="shared" si="856"/>
        <v>0</v>
      </c>
      <c r="K3403" s="10">
        <f t="shared" si="857"/>
        <v>0</v>
      </c>
      <c r="L3403" s="9">
        <f t="shared" si="853"/>
        <v>40</v>
      </c>
      <c r="M3403" s="9">
        <f t="shared" si="854"/>
        <v>252</v>
      </c>
      <c r="N3403" s="9">
        <f t="shared" si="858"/>
        <v>-292</v>
      </c>
      <c r="O3403" s="9">
        <f t="shared" si="859"/>
        <v>-292</v>
      </c>
      <c r="P3403" s="9">
        <f t="shared" si="848"/>
        <v>80</v>
      </c>
      <c r="Q3403" s="9">
        <f t="shared" si="849"/>
        <v>52</v>
      </c>
      <c r="R3403" s="9">
        <f t="shared" si="850"/>
        <v>-16</v>
      </c>
      <c r="S3403" s="9">
        <f t="shared" si="851"/>
        <v>57</v>
      </c>
      <c r="T3403" s="9">
        <f t="shared" si="852"/>
        <v>-18</v>
      </c>
      <c r="U3403" s="9">
        <f t="shared" si="860"/>
        <v>4160</v>
      </c>
      <c r="V3403" s="9">
        <f t="shared" si="861"/>
        <v>-1280</v>
      </c>
      <c r="W3403" s="1">
        <f t="shared" si="862"/>
        <v>4560</v>
      </c>
      <c r="X3403" s="1">
        <f t="shared" si="863"/>
        <v>-1440</v>
      </c>
    </row>
    <row r="3404" spans="9:24">
      <c r="I3404" s="10">
        <f t="shared" si="855"/>
        <v>0</v>
      </c>
      <c r="J3404" s="10">
        <f t="shared" si="856"/>
        <v>0</v>
      </c>
      <c r="K3404" s="10">
        <f t="shared" si="857"/>
        <v>0</v>
      </c>
      <c r="L3404" s="9">
        <f t="shared" si="853"/>
        <v>36</v>
      </c>
      <c r="M3404" s="9">
        <f t="shared" si="854"/>
        <v>4</v>
      </c>
      <c r="N3404" s="9">
        <f t="shared" si="858"/>
        <v>-40</v>
      </c>
      <c r="O3404" s="9">
        <f t="shared" si="859"/>
        <v>-40</v>
      </c>
      <c r="P3404" s="9">
        <f t="shared" si="848"/>
        <v>80</v>
      </c>
      <c r="Q3404" s="9">
        <f t="shared" si="849"/>
        <v>21</v>
      </c>
      <c r="R3404" s="9">
        <f t="shared" si="850"/>
        <v>15</v>
      </c>
      <c r="S3404" s="9">
        <f t="shared" si="851"/>
        <v>23</v>
      </c>
      <c r="T3404" s="9">
        <f t="shared" si="852"/>
        <v>16</v>
      </c>
      <c r="U3404" s="9">
        <f t="shared" si="860"/>
        <v>1680</v>
      </c>
      <c r="V3404" s="9">
        <f t="shared" si="861"/>
        <v>1200</v>
      </c>
      <c r="W3404" s="1">
        <f t="shared" si="862"/>
        <v>1840</v>
      </c>
      <c r="X3404" s="1">
        <f t="shared" si="863"/>
        <v>1280</v>
      </c>
    </row>
    <row r="3405" spans="9:24">
      <c r="I3405" s="10">
        <f t="shared" si="855"/>
        <v>0</v>
      </c>
      <c r="J3405" s="10">
        <f t="shared" si="856"/>
        <v>0</v>
      </c>
      <c r="K3405" s="10">
        <f t="shared" si="857"/>
        <v>0</v>
      </c>
      <c r="L3405" s="9">
        <f t="shared" si="853"/>
        <v>36</v>
      </c>
      <c r="M3405" s="9">
        <f t="shared" si="854"/>
        <v>8</v>
      </c>
      <c r="N3405" s="9">
        <f t="shared" si="858"/>
        <v>-44</v>
      </c>
      <c r="O3405" s="9">
        <f t="shared" si="859"/>
        <v>-44</v>
      </c>
      <c r="P3405" s="9">
        <f t="shared" si="848"/>
        <v>80</v>
      </c>
      <c r="Q3405" s="9">
        <f t="shared" si="849"/>
        <v>21</v>
      </c>
      <c r="R3405" s="9">
        <f t="shared" si="850"/>
        <v>15</v>
      </c>
      <c r="S3405" s="9">
        <f t="shared" si="851"/>
        <v>23</v>
      </c>
      <c r="T3405" s="9">
        <f t="shared" si="852"/>
        <v>16</v>
      </c>
      <c r="U3405" s="9">
        <f t="shared" si="860"/>
        <v>1680</v>
      </c>
      <c r="V3405" s="9">
        <f t="shared" si="861"/>
        <v>1200</v>
      </c>
      <c r="W3405" s="1">
        <f t="shared" si="862"/>
        <v>1840</v>
      </c>
      <c r="X3405" s="1">
        <f t="shared" si="863"/>
        <v>1280</v>
      </c>
    </row>
    <row r="3406" spans="9:24">
      <c r="I3406" s="10">
        <f t="shared" si="855"/>
        <v>0</v>
      </c>
      <c r="J3406" s="10">
        <f t="shared" si="856"/>
        <v>0</v>
      </c>
      <c r="K3406" s="10">
        <f t="shared" si="857"/>
        <v>0</v>
      </c>
      <c r="L3406" s="9">
        <f t="shared" si="853"/>
        <v>36</v>
      </c>
      <c r="M3406" s="9">
        <f t="shared" si="854"/>
        <v>12</v>
      </c>
      <c r="N3406" s="9">
        <f t="shared" si="858"/>
        <v>-48</v>
      </c>
      <c r="O3406" s="9">
        <f t="shared" si="859"/>
        <v>-48</v>
      </c>
      <c r="P3406" s="9">
        <f t="shared" si="848"/>
        <v>80</v>
      </c>
      <c r="Q3406" s="9">
        <f t="shared" si="849"/>
        <v>22</v>
      </c>
      <c r="R3406" s="9">
        <f t="shared" si="850"/>
        <v>14</v>
      </c>
      <c r="S3406" s="9">
        <f t="shared" si="851"/>
        <v>24</v>
      </c>
      <c r="T3406" s="9">
        <f t="shared" si="852"/>
        <v>15</v>
      </c>
      <c r="U3406" s="9">
        <f t="shared" si="860"/>
        <v>1760</v>
      </c>
      <c r="V3406" s="9">
        <f t="shared" si="861"/>
        <v>1120</v>
      </c>
      <c r="W3406" s="1">
        <f t="shared" si="862"/>
        <v>1920</v>
      </c>
      <c r="X3406" s="1">
        <f t="shared" si="863"/>
        <v>1200</v>
      </c>
    </row>
    <row r="3407" spans="9:24">
      <c r="I3407" s="10">
        <f t="shared" si="855"/>
        <v>0</v>
      </c>
      <c r="J3407" s="10">
        <f t="shared" si="856"/>
        <v>0</v>
      </c>
      <c r="K3407" s="10">
        <f t="shared" si="857"/>
        <v>0</v>
      </c>
      <c r="L3407" s="9">
        <f t="shared" si="853"/>
        <v>36</v>
      </c>
      <c r="M3407" s="9">
        <f t="shared" si="854"/>
        <v>16</v>
      </c>
      <c r="N3407" s="9">
        <f t="shared" si="858"/>
        <v>-52</v>
      </c>
      <c r="O3407" s="9">
        <f t="shared" si="859"/>
        <v>-52</v>
      </c>
      <c r="P3407" s="9">
        <f t="shared" si="848"/>
        <v>80</v>
      </c>
      <c r="Q3407" s="9">
        <f t="shared" si="849"/>
        <v>22</v>
      </c>
      <c r="R3407" s="9">
        <f t="shared" si="850"/>
        <v>14</v>
      </c>
      <c r="S3407" s="9">
        <f t="shared" si="851"/>
        <v>24</v>
      </c>
      <c r="T3407" s="9">
        <f t="shared" si="852"/>
        <v>15</v>
      </c>
      <c r="U3407" s="9">
        <f t="shared" si="860"/>
        <v>1760</v>
      </c>
      <c r="V3407" s="9">
        <f t="shared" si="861"/>
        <v>1120</v>
      </c>
      <c r="W3407" s="1">
        <f t="shared" si="862"/>
        <v>1920</v>
      </c>
      <c r="X3407" s="1">
        <f t="shared" si="863"/>
        <v>1200</v>
      </c>
    </row>
    <row r="3408" spans="9:24">
      <c r="I3408" s="10">
        <f t="shared" si="855"/>
        <v>0</v>
      </c>
      <c r="J3408" s="10">
        <f t="shared" si="856"/>
        <v>0</v>
      </c>
      <c r="K3408" s="10">
        <f t="shared" si="857"/>
        <v>0</v>
      </c>
      <c r="L3408" s="9">
        <f t="shared" si="853"/>
        <v>36</v>
      </c>
      <c r="M3408" s="9">
        <f t="shared" si="854"/>
        <v>20</v>
      </c>
      <c r="N3408" s="9">
        <f t="shared" si="858"/>
        <v>-56</v>
      </c>
      <c r="O3408" s="9">
        <f t="shared" si="859"/>
        <v>-56</v>
      </c>
      <c r="P3408" s="9">
        <f t="shared" si="848"/>
        <v>80</v>
      </c>
      <c r="Q3408" s="9">
        <f t="shared" si="849"/>
        <v>23</v>
      </c>
      <c r="R3408" s="9">
        <f t="shared" si="850"/>
        <v>13</v>
      </c>
      <c r="S3408" s="9">
        <f t="shared" si="851"/>
        <v>25</v>
      </c>
      <c r="T3408" s="9">
        <f t="shared" si="852"/>
        <v>14</v>
      </c>
      <c r="U3408" s="9">
        <f t="shared" si="860"/>
        <v>1840</v>
      </c>
      <c r="V3408" s="9">
        <f t="shared" si="861"/>
        <v>1040</v>
      </c>
      <c r="W3408" s="1">
        <f t="shared" si="862"/>
        <v>2000</v>
      </c>
      <c r="X3408" s="1">
        <f t="shared" si="863"/>
        <v>1120</v>
      </c>
    </row>
    <row r="3409" spans="9:24">
      <c r="I3409" s="10">
        <f t="shared" si="855"/>
        <v>0</v>
      </c>
      <c r="J3409" s="10">
        <f t="shared" si="856"/>
        <v>0</v>
      </c>
      <c r="K3409" s="10">
        <f t="shared" si="857"/>
        <v>0</v>
      </c>
      <c r="L3409" s="9">
        <f t="shared" si="853"/>
        <v>36</v>
      </c>
      <c r="M3409" s="9">
        <f t="shared" si="854"/>
        <v>24</v>
      </c>
      <c r="N3409" s="9">
        <f t="shared" si="858"/>
        <v>-60</v>
      </c>
      <c r="O3409" s="9">
        <f t="shared" si="859"/>
        <v>-60</v>
      </c>
      <c r="P3409" s="9">
        <f t="shared" si="848"/>
        <v>80</v>
      </c>
      <c r="Q3409" s="9">
        <f t="shared" si="849"/>
        <v>23</v>
      </c>
      <c r="R3409" s="9">
        <f t="shared" si="850"/>
        <v>13</v>
      </c>
      <c r="S3409" s="9">
        <f t="shared" si="851"/>
        <v>25</v>
      </c>
      <c r="T3409" s="9">
        <f t="shared" si="852"/>
        <v>14</v>
      </c>
      <c r="U3409" s="9">
        <f t="shared" si="860"/>
        <v>1840</v>
      </c>
      <c r="V3409" s="9">
        <f t="shared" si="861"/>
        <v>1040</v>
      </c>
      <c r="W3409" s="1">
        <f t="shared" si="862"/>
        <v>2000</v>
      </c>
      <c r="X3409" s="1">
        <f t="shared" si="863"/>
        <v>1120</v>
      </c>
    </row>
    <row r="3410" spans="9:24">
      <c r="I3410" s="10">
        <f t="shared" si="855"/>
        <v>0</v>
      </c>
      <c r="J3410" s="10">
        <f t="shared" si="856"/>
        <v>0</v>
      </c>
      <c r="K3410" s="10">
        <f t="shared" si="857"/>
        <v>0</v>
      </c>
      <c r="L3410" s="9">
        <f t="shared" si="853"/>
        <v>36</v>
      </c>
      <c r="M3410" s="9">
        <f t="shared" si="854"/>
        <v>28</v>
      </c>
      <c r="N3410" s="9">
        <f t="shared" si="858"/>
        <v>-64</v>
      </c>
      <c r="O3410" s="9">
        <f t="shared" si="859"/>
        <v>-64</v>
      </c>
      <c r="P3410" s="9">
        <f t="shared" ref="P3410:P3473" si="864">INT(INT($A$2*2+$A$5+L3410/4)*$A$11/100+$A$11+10)</f>
        <v>80</v>
      </c>
      <c r="Q3410" s="9">
        <f t="shared" ref="Q3410:Q3473" si="865">INT(INT($B$2*2+$B$5+M3410/4)*$A$11/100+5)</f>
        <v>24</v>
      </c>
      <c r="R3410" s="9">
        <f t="shared" ref="R3410:R3473" si="866">INT(INT($C$2*2+$C$5+N3410/4)*$A$11/100+5)</f>
        <v>12</v>
      </c>
      <c r="S3410" s="9">
        <f t="shared" ref="S3410:S3473" si="867">INT(Q3410*1.1)</f>
        <v>26</v>
      </c>
      <c r="T3410" s="9">
        <f t="shared" ref="T3410:T3473" si="868">INT(R3410*1.1)</f>
        <v>13</v>
      </c>
      <c r="U3410" s="9">
        <f t="shared" si="860"/>
        <v>1920</v>
      </c>
      <c r="V3410" s="9">
        <f t="shared" si="861"/>
        <v>960</v>
      </c>
      <c r="W3410" s="1">
        <f t="shared" si="862"/>
        <v>2080</v>
      </c>
      <c r="X3410" s="1">
        <f t="shared" si="863"/>
        <v>1040</v>
      </c>
    </row>
    <row r="3411" spans="9:24">
      <c r="I3411" s="10">
        <f t="shared" si="855"/>
        <v>0</v>
      </c>
      <c r="J3411" s="10">
        <f t="shared" si="856"/>
        <v>0</v>
      </c>
      <c r="K3411" s="10">
        <f t="shared" si="857"/>
        <v>0</v>
      </c>
      <c r="L3411" s="9">
        <f t="shared" si="853"/>
        <v>36</v>
      </c>
      <c r="M3411" s="9">
        <f t="shared" si="854"/>
        <v>32</v>
      </c>
      <c r="N3411" s="9">
        <f t="shared" si="858"/>
        <v>-68</v>
      </c>
      <c r="O3411" s="9">
        <f t="shared" si="859"/>
        <v>-68</v>
      </c>
      <c r="P3411" s="9">
        <f t="shared" si="864"/>
        <v>80</v>
      </c>
      <c r="Q3411" s="9">
        <f t="shared" si="865"/>
        <v>24</v>
      </c>
      <c r="R3411" s="9">
        <f t="shared" si="866"/>
        <v>12</v>
      </c>
      <c r="S3411" s="9">
        <f t="shared" si="867"/>
        <v>26</v>
      </c>
      <c r="T3411" s="9">
        <f t="shared" si="868"/>
        <v>13</v>
      </c>
      <c r="U3411" s="9">
        <f t="shared" si="860"/>
        <v>1920</v>
      </c>
      <c r="V3411" s="9">
        <f t="shared" si="861"/>
        <v>960</v>
      </c>
      <c r="W3411" s="1">
        <f t="shared" si="862"/>
        <v>2080</v>
      </c>
      <c r="X3411" s="1">
        <f t="shared" si="863"/>
        <v>1040</v>
      </c>
    </row>
    <row r="3412" spans="9:24">
      <c r="I3412" s="10">
        <f t="shared" si="855"/>
        <v>0</v>
      </c>
      <c r="J3412" s="10">
        <f t="shared" si="856"/>
        <v>0</v>
      </c>
      <c r="K3412" s="10">
        <f t="shared" si="857"/>
        <v>0</v>
      </c>
      <c r="L3412" s="9">
        <f t="shared" si="853"/>
        <v>36</v>
      </c>
      <c r="M3412" s="9">
        <f t="shared" si="854"/>
        <v>36</v>
      </c>
      <c r="N3412" s="9">
        <f t="shared" si="858"/>
        <v>-72</v>
      </c>
      <c r="O3412" s="9">
        <f t="shared" si="859"/>
        <v>-72</v>
      </c>
      <c r="P3412" s="9">
        <f t="shared" si="864"/>
        <v>80</v>
      </c>
      <c r="Q3412" s="9">
        <f t="shared" si="865"/>
        <v>25</v>
      </c>
      <c r="R3412" s="9">
        <f t="shared" si="866"/>
        <v>11</v>
      </c>
      <c r="S3412" s="9">
        <f t="shared" si="867"/>
        <v>27</v>
      </c>
      <c r="T3412" s="9">
        <f t="shared" si="868"/>
        <v>12</v>
      </c>
      <c r="U3412" s="9">
        <f t="shared" si="860"/>
        <v>2000</v>
      </c>
      <c r="V3412" s="9">
        <f t="shared" si="861"/>
        <v>880</v>
      </c>
      <c r="W3412" s="1">
        <f t="shared" si="862"/>
        <v>2160</v>
      </c>
      <c r="X3412" s="1">
        <f t="shared" si="863"/>
        <v>960</v>
      </c>
    </row>
    <row r="3413" spans="9:24">
      <c r="I3413" s="10">
        <f t="shared" si="855"/>
        <v>0</v>
      </c>
      <c r="J3413" s="10">
        <f t="shared" si="856"/>
        <v>0</v>
      </c>
      <c r="K3413" s="10">
        <f t="shared" si="857"/>
        <v>0</v>
      </c>
      <c r="L3413" s="9">
        <f t="shared" si="853"/>
        <v>36</v>
      </c>
      <c r="M3413" s="9">
        <f t="shared" si="854"/>
        <v>40</v>
      </c>
      <c r="N3413" s="9">
        <f t="shared" si="858"/>
        <v>-76</v>
      </c>
      <c r="O3413" s="9">
        <f t="shared" si="859"/>
        <v>-76</v>
      </c>
      <c r="P3413" s="9">
        <f t="shared" si="864"/>
        <v>80</v>
      </c>
      <c r="Q3413" s="9">
        <f t="shared" si="865"/>
        <v>25</v>
      </c>
      <c r="R3413" s="9">
        <f t="shared" si="866"/>
        <v>11</v>
      </c>
      <c r="S3413" s="9">
        <f t="shared" si="867"/>
        <v>27</v>
      </c>
      <c r="T3413" s="9">
        <f t="shared" si="868"/>
        <v>12</v>
      </c>
      <c r="U3413" s="9">
        <f t="shared" si="860"/>
        <v>2000</v>
      </c>
      <c r="V3413" s="9">
        <f t="shared" si="861"/>
        <v>880</v>
      </c>
      <c r="W3413" s="1">
        <f t="shared" si="862"/>
        <v>2160</v>
      </c>
      <c r="X3413" s="1">
        <f t="shared" si="863"/>
        <v>960</v>
      </c>
    </row>
    <row r="3414" spans="9:24">
      <c r="I3414" s="10">
        <f t="shared" si="855"/>
        <v>0</v>
      </c>
      <c r="J3414" s="10">
        <f t="shared" si="856"/>
        <v>0</v>
      </c>
      <c r="K3414" s="10">
        <f t="shared" si="857"/>
        <v>0</v>
      </c>
      <c r="L3414" s="9">
        <f t="shared" si="853"/>
        <v>36</v>
      </c>
      <c r="M3414" s="9">
        <f t="shared" si="854"/>
        <v>44</v>
      </c>
      <c r="N3414" s="9">
        <f t="shared" si="858"/>
        <v>-80</v>
      </c>
      <c r="O3414" s="9">
        <f t="shared" si="859"/>
        <v>-80</v>
      </c>
      <c r="P3414" s="9">
        <f t="shared" si="864"/>
        <v>80</v>
      </c>
      <c r="Q3414" s="9">
        <f t="shared" si="865"/>
        <v>26</v>
      </c>
      <c r="R3414" s="9">
        <f t="shared" si="866"/>
        <v>10</v>
      </c>
      <c r="S3414" s="9">
        <f t="shared" si="867"/>
        <v>28</v>
      </c>
      <c r="T3414" s="9">
        <f t="shared" si="868"/>
        <v>11</v>
      </c>
      <c r="U3414" s="9">
        <f t="shared" si="860"/>
        <v>2080</v>
      </c>
      <c r="V3414" s="9">
        <f t="shared" si="861"/>
        <v>800</v>
      </c>
      <c r="W3414" s="1">
        <f t="shared" si="862"/>
        <v>2240</v>
      </c>
      <c r="X3414" s="1">
        <f t="shared" si="863"/>
        <v>880</v>
      </c>
    </row>
    <row r="3415" spans="9:24">
      <c r="I3415" s="10">
        <f t="shared" si="855"/>
        <v>0</v>
      </c>
      <c r="J3415" s="10">
        <f t="shared" si="856"/>
        <v>0</v>
      </c>
      <c r="K3415" s="10">
        <f t="shared" si="857"/>
        <v>0</v>
      </c>
      <c r="L3415" s="9">
        <f t="shared" si="853"/>
        <v>36</v>
      </c>
      <c r="M3415" s="9">
        <f t="shared" si="854"/>
        <v>48</v>
      </c>
      <c r="N3415" s="9">
        <f t="shared" si="858"/>
        <v>-84</v>
      </c>
      <c r="O3415" s="9">
        <f t="shared" si="859"/>
        <v>-84</v>
      </c>
      <c r="P3415" s="9">
        <f t="shared" si="864"/>
        <v>80</v>
      </c>
      <c r="Q3415" s="9">
        <f t="shared" si="865"/>
        <v>26</v>
      </c>
      <c r="R3415" s="9">
        <f t="shared" si="866"/>
        <v>10</v>
      </c>
      <c r="S3415" s="9">
        <f t="shared" si="867"/>
        <v>28</v>
      </c>
      <c r="T3415" s="9">
        <f t="shared" si="868"/>
        <v>11</v>
      </c>
      <c r="U3415" s="9">
        <f t="shared" si="860"/>
        <v>2080</v>
      </c>
      <c r="V3415" s="9">
        <f t="shared" si="861"/>
        <v>800</v>
      </c>
      <c r="W3415" s="1">
        <f t="shared" si="862"/>
        <v>2240</v>
      </c>
      <c r="X3415" s="1">
        <f t="shared" si="863"/>
        <v>880</v>
      </c>
    </row>
    <row r="3416" spans="9:24">
      <c r="I3416" s="10">
        <f t="shared" si="855"/>
        <v>0</v>
      </c>
      <c r="J3416" s="10">
        <f t="shared" si="856"/>
        <v>0</v>
      </c>
      <c r="K3416" s="10">
        <f t="shared" si="857"/>
        <v>0</v>
      </c>
      <c r="L3416" s="9">
        <f t="shared" si="853"/>
        <v>36</v>
      </c>
      <c r="M3416" s="9">
        <f t="shared" si="854"/>
        <v>52</v>
      </c>
      <c r="N3416" s="9">
        <f t="shared" si="858"/>
        <v>-88</v>
      </c>
      <c r="O3416" s="9">
        <f t="shared" si="859"/>
        <v>-88</v>
      </c>
      <c r="P3416" s="9">
        <f t="shared" si="864"/>
        <v>80</v>
      </c>
      <c r="Q3416" s="9">
        <f t="shared" si="865"/>
        <v>27</v>
      </c>
      <c r="R3416" s="9">
        <f t="shared" si="866"/>
        <v>9</v>
      </c>
      <c r="S3416" s="9">
        <f t="shared" si="867"/>
        <v>29</v>
      </c>
      <c r="T3416" s="9">
        <f t="shared" si="868"/>
        <v>9</v>
      </c>
      <c r="U3416" s="9">
        <f t="shared" si="860"/>
        <v>2160</v>
      </c>
      <c r="V3416" s="9">
        <f t="shared" si="861"/>
        <v>720</v>
      </c>
      <c r="W3416" s="1">
        <f t="shared" si="862"/>
        <v>2320</v>
      </c>
      <c r="X3416" s="1">
        <f t="shared" si="863"/>
        <v>720</v>
      </c>
    </row>
    <row r="3417" spans="9:24">
      <c r="I3417" s="10">
        <f t="shared" si="855"/>
        <v>0</v>
      </c>
      <c r="J3417" s="10">
        <f t="shared" si="856"/>
        <v>0</v>
      </c>
      <c r="K3417" s="10">
        <f t="shared" si="857"/>
        <v>0</v>
      </c>
      <c r="L3417" s="9">
        <f t="shared" si="853"/>
        <v>36</v>
      </c>
      <c r="M3417" s="9">
        <f t="shared" si="854"/>
        <v>56</v>
      </c>
      <c r="N3417" s="9">
        <f t="shared" si="858"/>
        <v>-92</v>
      </c>
      <c r="O3417" s="9">
        <f t="shared" si="859"/>
        <v>-92</v>
      </c>
      <c r="P3417" s="9">
        <f t="shared" si="864"/>
        <v>80</v>
      </c>
      <c r="Q3417" s="9">
        <f t="shared" si="865"/>
        <v>27</v>
      </c>
      <c r="R3417" s="9">
        <f t="shared" si="866"/>
        <v>9</v>
      </c>
      <c r="S3417" s="9">
        <f t="shared" si="867"/>
        <v>29</v>
      </c>
      <c r="T3417" s="9">
        <f t="shared" si="868"/>
        <v>9</v>
      </c>
      <c r="U3417" s="9">
        <f t="shared" si="860"/>
        <v>2160</v>
      </c>
      <c r="V3417" s="9">
        <f t="shared" si="861"/>
        <v>720</v>
      </c>
      <c r="W3417" s="1">
        <f t="shared" si="862"/>
        <v>2320</v>
      </c>
      <c r="X3417" s="1">
        <f t="shared" si="863"/>
        <v>720</v>
      </c>
    </row>
    <row r="3418" spans="9:24">
      <c r="I3418" s="10">
        <f t="shared" si="855"/>
        <v>0</v>
      </c>
      <c r="J3418" s="10">
        <f t="shared" si="856"/>
        <v>0</v>
      </c>
      <c r="K3418" s="10">
        <f t="shared" si="857"/>
        <v>0</v>
      </c>
      <c r="L3418" s="9">
        <f t="shared" si="853"/>
        <v>36</v>
      </c>
      <c r="M3418" s="9">
        <f t="shared" si="854"/>
        <v>60</v>
      </c>
      <c r="N3418" s="9">
        <f t="shared" si="858"/>
        <v>-96</v>
      </c>
      <c r="O3418" s="9">
        <f t="shared" si="859"/>
        <v>-96</v>
      </c>
      <c r="P3418" s="9">
        <f t="shared" si="864"/>
        <v>80</v>
      </c>
      <c r="Q3418" s="9">
        <f t="shared" si="865"/>
        <v>28</v>
      </c>
      <c r="R3418" s="9">
        <f t="shared" si="866"/>
        <v>8</v>
      </c>
      <c r="S3418" s="9">
        <f t="shared" si="867"/>
        <v>30</v>
      </c>
      <c r="T3418" s="9">
        <f t="shared" si="868"/>
        <v>8</v>
      </c>
      <c r="U3418" s="9">
        <f t="shared" si="860"/>
        <v>2240</v>
      </c>
      <c r="V3418" s="9">
        <f t="shared" si="861"/>
        <v>640</v>
      </c>
      <c r="W3418" s="1">
        <f t="shared" si="862"/>
        <v>2400</v>
      </c>
      <c r="X3418" s="1">
        <f t="shared" si="863"/>
        <v>640</v>
      </c>
    </row>
    <row r="3419" spans="9:24">
      <c r="I3419" s="10">
        <f t="shared" si="855"/>
        <v>0</v>
      </c>
      <c r="J3419" s="10">
        <f t="shared" si="856"/>
        <v>0</v>
      </c>
      <c r="K3419" s="10">
        <f t="shared" si="857"/>
        <v>0</v>
      </c>
      <c r="L3419" s="9">
        <f t="shared" si="853"/>
        <v>36</v>
      </c>
      <c r="M3419" s="9">
        <f t="shared" si="854"/>
        <v>64</v>
      </c>
      <c r="N3419" s="9">
        <f t="shared" si="858"/>
        <v>-100</v>
      </c>
      <c r="O3419" s="9">
        <f t="shared" si="859"/>
        <v>-100</v>
      </c>
      <c r="P3419" s="9">
        <f t="shared" si="864"/>
        <v>80</v>
      </c>
      <c r="Q3419" s="9">
        <f t="shared" si="865"/>
        <v>28</v>
      </c>
      <c r="R3419" s="9">
        <f t="shared" si="866"/>
        <v>8</v>
      </c>
      <c r="S3419" s="9">
        <f t="shared" si="867"/>
        <v>30</v>
      </c>
      <c r="T3419" s="9">
        <f t="shared" si="868"/>
        <v>8</v>
      </c>
      <c r="U3419" s="9">
        <f t="shared" si="860"/>
        <v>2240</v>
      </c>
      <c r="V3419" s="9">
        <f t="shared" si="861"/>
        <v>640</v>
      </c>
      <c r="W3419" s="1">
        <f t="shared" si="862"/>
        <v>2400</v>
      </c>
      <c r="X3419" s="1">
        <f t="shared" si="863"/>
        <v>640</v>
      </c>
    </row>
    <row r="3420" spans="9:24">
      <c r="I3420" s="10">
        <f t="shared" si="855"/>
        <v>0</v>
      </c>
      <c r="J3420" s="10">
        <f t="shared" si="856"/>
        <v>0</v>
      </c>
      <c r="K3420" s="10">
        <f t="shared" si="857"/>
        <v>0</v>
      </c>
      <c r="L3420" s="9">
        <f t="shared" si="853"/>
        <v>36</v>
      </c>
      <c r="M3420" s="9">
        <f t="shared" si="854"/>
        <v>68</v>
      </c>
      <c r="N3420" s="9">
        <f t="shared" si="858"/>
        <v>-104</v>
      </c>
      <c r="O3420" s="9">
        <f t="shared" si="859"/>
        <v>-104</v>
      </c>
      <c r="P3420" s="9">
        <f t="shared" si="864"/>
        <v>80</v>
      </c>
      <c r="Q3420" s="9">
        <f t="shared" si="865"/>
        <v>29</v>
      </c>
      <c r="R3420" s="9">
        <f t="shared" si="866"/>
        <v>7</v>
      </c>
      <c r="S3420" s="9">
        <f t="shared" si="867"/>
        <v>31</v>
      </c>
      <c r="T3420" s="9">
        <f t="shared" si="868"/>
        <v>7</v>
      </c>
      <c r="U3420" s="9">
        <f t="shared" si="860"/>
        <v>2320</v>
      </c>
      <c r="V3420" s="9">
        <f t="shared" si="861"/>
        <v>560</v>
      </c>
      <c r="W3420" s="1">
        <f t="shared" si="862"/>
        <v>2480</v>
      </c>
      <c r="X3420" s="1">
        <f t="shared" si="863"/>
        <v>560</v>
      </c>
    </row>
    <row r="3421" spans="9:24">
      <c r="I3421" s="10">
        <f t="shared" si="855"/>
        <v>0</v>
      </c>
      <c r="J3421" s="10">
        <f t="shared" si="856"/>
        <v>0</v>
      </c>
      <c r="K3421" s="10">
        <f t="shared" si="857"/>
        <v>0</v>
      </c>
      <c r="L3421" s="9">
        <f t="shared" si="853"/>
        <v>36</v>
      </c>
      <c r="M3421" s="9">
        <f t="shared" si="854"/>
        <v>72</v>
      </c>
      <c r="N3421" s="9">
        <f t="shared" si="858"/>
        <v>-108</v>
      </c>
      <c r="O3421" s="9">
        <f t="shared" si="859"/>
        <v>-108</v>
      </c>
      <c r="P3421" s="9">
        <f t="shared" si="864"/>
        <v>80</v>
      </c>
      <c r="Q3421" s="9">
        <f t="shared" si="865"/>
        <v>29</v>
      </c>
      <c r="R3421" s="9">
        <f t="shared" si="866"/>
        <v>7</v>
      </c>
      <c r="S3421" s="9">
        <f t="shared" si="867"/>
        <v>31</v>
      </c>
      <c r="T3421" s="9">
        <f t="shared" si="868"/>
        <v>7</v>
      </c>
      <c r="U3421" s="9">
        <f t="shared" si="860"/>
        <v>2320</v>
      </c>
      <c r="V3421" s="9">
        <f t="shared" si="861"/>
        <v>560</v>
      </c>
      <c r="W3421" s="1">
        <f t="shared" si="862"/>
        <v>2480</v>
      </c>
      <c r="X3421" s="1">
        <f t="shared" si="863"/>
        <v>560</v>
      </c>
    </row>
    <row r="3422" spans="9:24">
      <c r="I3422" s="10">
        <f t="shared" si="855"/>
        <v>0</v>
      </c>
      <c r="J3422" s="10">
        <f t="shared" si="856"/>
        <v>0</v>
      </c>
      <c r="K3422" s="10">
        <f t="shared" si="857"/>
        <v>0</v>
      </c>
      <c r="L3422" s="9">
        <f t="shared" si="853"/>
        <v>36</v>
      </c>
      <c r="M3422" s="9">
        <f t="shared" si="854"/>
        <v>76</v>
      </c>
      <c r="N3422" s="9">
        <f t="shared" si="858"/>
        <v>-112</v>
      </c>
      <c r="O3422" s="9">
        <f t="shared" si="859"/>
        <v>-112</v>
      </c>
      <c r="P3422" s="9">
        <f t="shared" si="864"/>
        <v>80</v>
      </c>
      <c r="Q3422" s="9">
        <f t="shared" si="865"/>
        <v>30</v>
      </c>
      <c r="R3422" s="9">
        <f t="shared" si="866"/>
        <v>6</v>
      </c>
      <c r="S3422" s="9">
        <f t="shared" si="867"/>
        <v>33</v>
      </c>
      <c r="T3422" s="9">
        <f t="shared" si="868"/>
        <v>6</v>
      </c>
      <c r="U3422" s="9">
        <f t="shared" si="860"/>
        <v>2400</v>
      </c>
      <c r="V3422" s="9">
        <f t="shared" si="861"/>
        <v>480</v>
      </c>
      <c r="W3422" s="1">
        <f t="shared" si="862"/>
        <v>2640</v>
      </c>
      <c r="X3422" s="1">
        <f t="shared" si="863"/>
        <v>480</v>
      </c>
    </row>
    <row r="3423" spans="9:24">
      <c r="I3423" s="10">
        <f t="shared" si="855"/>
        <v>0</v>
      </c>
      <c r="J3423" s="10">
        <f t="shared" si="856"/>
        <v>0</v>
      </c>
      <c r="K3423" s="10">
        <f t="shared" si="857"/>
        <v>0</v>
      </c>
      <c r="L3423" s="9">
        <f t="shared" si="853"/>
        <v>36</v>
      </c>
      <c r="M3423" s="9">
        <f t="shared" si="854"/>
        <v>80</v>
      </c>
      <c r="N3423" s="9">
        <f t="shared" si="858"/>
        <v>-116</v>
      </c>
      <c r="O3423" s="9">
        <f t="shared" si="859"/>
        <v>-116</v>
      </c>
      <c r="P3423" s="9">
        <f t="shared" si="864"/>
        <v>80</v>
      </c>
      <c r="Q3423" s="9">
        <f t="shared" si="865"/>
        <v>30</v>
      </c>
      <c r="R3423" s="9">
        <f t="shared" si="866"/>
        <v>6</v>
      </c>
      <c r="S3423" s="9">
        <f t="shared" si="867"/>
        <v>33</v>
      </c>
      <c r="T3423" s="9">
        <f t="shared" si="868"/>
        <v>6</v>
      </c>
      <c r="U3423" s="9">
        <f t="shared" si="860"/>
        <v>2400</v>
      </c>
      <c r="V3423" s="9">
        <f t="shared" si="861"/>
        <v>480</v>
      </c>
      <c r="W3423" s="1">
        <f t="shared" si="862"/>
        <v>2640</v>
      </c>
      <c r="X3423" s="1">
        <f t="shared" si="863"/>
        <v>480</v>
      </c>
    </row>
    <row r="3424" spans="9:24">
      <c r="I3424" s="10">
        <f t="shared" si="855"/>
        <v>0</v>
      </c>
      <c r="J3424" s="10">
        <f t="shared" si="856"/>
        <v>0</v>
      </c>
      <c r="K3424" s="10">
        <f t="shared" si="857"/>
        <v>0</v>
      </c>
      <c r="L3424" s="9">
        <f t="shared" si="853"/>
        <v>36</v>
      </c>
      <c r="M3424" s="9">
        <f t="shared" si="854"/>
        <v>84</v>
      </c>
      <c r="N3424" s="9">
        <f t="shared" si="858"/>
        <v>-120</v>
      </c>
      <c r="O3424" s="9">
        <f t="shared" si="859"/>
        <v>-120</v>
      </c>
      <c r="P3424" s="9">
        <f t="shared" si="864"/>
        <v>80</v>
      </c>
      <c r="Q3424" s="9">
        <f t="shared" si="865"/>
        <v>31</v>
      </c>
      <c r="R3424" s="9">
        <f t="shared" si="866"/>
        <v>5</v>
      </c>
      <c r="S3424" s="9">
        <f t="shared" si="867"/>
        <v>34</v>
      </c>
      <c r="T3424" s="9">
        <f t="shared" si="868"/>
        <v>5</v>
      </c>
      <c r="U3424" s="9">
        <f t="shared" si="860"/>
        <v>2480</v>
      </c>
      <c r="V3424" s="9">
        <f t="shared" si="861"/>
        <v>400</v>
      </c>
      <c r="W3424" s="1">
        <f t="shared" si="862"/>
        <v>2720</v>
      </c>
      <c r="X3424" s="1">
        <f t="shared" si="863"/>
        <v>400</v>
      </c>
    </row>
    <row r="3425" spans="9:24">
      <c r="I3425" s="10">
        <f t="shared" si="855"/>
        <v>0</v>
      </c>
      <c r="J3425" s="10">
        <f t="shared" si="856"/>
        <v>0</v>
      </c>
      <c r="K3425" s="10">
        <f t="shared" si="857"/>
        <v>0</v>
      </c>
      <c r="L3425" s="9">
        <f t="shared" si="853"/>
        <v>36</v>
      </c>
      <c r="M3425" s="9">
        <f t="shared" si="854"/>
        <v>88</v>
      </c>
      <c r="N3425" s="9">
        <f t="shared" si="858"/>
        <v>-124</v>
      </c>
      <c r="O3425" s="9">
        <f t="shared" si="859"/>
        <v>-124</v>
      </c>
      <c r="P3425" s="9">
        <f t="shared" si="864"/>
        <v>80</v>
      </c>
      <c r="Q3425" s="9">
        <f t="shared" si="865"/>
        <v>31</v>
      </c>
      <c r="R3425" s="9">
        <f t="shared" si="866"/>
        <v>5</v>
      </c>
      <c r="S3425" s="9">
        <f t="shared" si="867"/>
        <v>34</v>
      </c>
      <c r="T3425" s="9">
        <f t="shared" si="868"/>
        <v>5</v>
      </c>
      <c r="U3425" s="9">
        <f t="shared" si="860"/>
        <v>2480</v>
      </c>
      <c r="V3425" s="9">
        <f t="shared" si="861"/>
        <v>400</v>
      </c>
      <c r="W3425" s="1">
        <f t="shared" si="862"/>
        <v>2720</v>
      </c>
      <c r="X3425" s="1">
        <f t="shared" si="863"/>
        <v>400</v>
      </c>
    </row>
    <row r="3426" spans="9:24">
      <c r="I3426" s="10">
        <f t="shared" si="855"/>
        <v>0</v>
      </c>
      <c r="J3426" s="10">
        <f t="shared" si="856"/>
        <v>0</v>
      </c>
      <c r="K3426" s="10">
        <f t="shared" si="857"/>
        <v>0</v>
      </c>
      <c r="L3426" s="9">
        <f t="shared" si="853"/>
        <v>36</v>
      </c>
      <c r="M3426" s="9">
        <f t="shared" si="854"/>
        <v>92</v>
      </c>
      <c r="N3426" s="9">
        <f t="shared" si="858"/>
        <v>-128</v>
      </c>
      <c r="O3426" s="9">
        <f t="shared" si="859"/>
        <v>-128</v>
      </c>
      <c r="P3426" s="9">
        <f t="shared" si="864"/>
        <v>80</v>
      </c>
      <c r="Q3426" s="9">
        <f t="shared" si="865"/>
        <v>32</v>
      </c>
      <c r="R3426" s="9">
        <f t="shared" si="866"/>
        <v>4</v>
      </c>
      <c r="S3426" s="9">
        <f t="shared" si="867"/>
        <v>35</v>
      </c>
      <c r="T3426" s="9">
        <f t="shared" si="868"/>
        <v>4</v>
      </c>
      <c r="U3426" s="9">
        <f t="shared" si="860"/>
        <v>2560</v>
      </c>
      <c r="V3426" s="9">
        <f t="shared" si="861"/>
        <v>320</v>
      </c>
      <c r="W3426" s="1">
        <f t="shared" si="862"/>
        <v>2800</v>
      </c>
      <c r="X3426" s="1">
        <f t="shared" si="863"/>
        <v>320</v>
      </c>
    </row>
    <row r="3427" spans="9:24">
      <c r="I3427" s="10">
        <f t="shared" si="855"/>
        <v>0</v>
      </c>
      <c r="J3427" s="10">
        <f t="shared" si="856"/>
        <v>0</v>
      </c>
      <c r="K3427" s="10">
        <f t="shared" si="857"/>
        <v>0</v>
      </c>
      <c r="L3427" s="9">
        <f t="shared" si="853"/>
        <v>36</v>
      </c>
      <c r="M3427" s="9">
        <f t="shared" si="854"/>
        <v>96</v>
      </c>
      <c r="N3427" s="9">
        <f t="shared" si="858"/>
        <v>-132</v>
      </c>
      <c r="O3427" s="9">
        <f t="shared" si="859"/>
        <v>-132</v>
      </c>
      <c r="P3427" s="9">
        <f t="shared" si="864"/>
        <v>80</v>
      </c>
      <c r="Q3427" s="9">
        <f t="shared" si="865"/>
        <v>32</v>
      </c>
      <c r="R3427" s="9">
        <f t="shared" si="866"/>
        <v>4</v>
      </c>
      <c r="S3427" s="9">
        <f t="shared" si="867"/>
        <v>35</v>
      </c>
      <c r="T3427" s="9">
        <f t="shared" si="868"/>
        <v>4</v>
      </c>
      <c r="U3427" s="9">
        <f t="shared" si="860"/>
        <v>2560</v>
      </c>
      <c r="V3427" s="9">
        <f t="shared" si="861"/>
        <v>320</v>
      </c>
      <c r="W3427" s="1">
        <f t="shared" si="862"/>
        <v>2800</v>
      </c>
      <c r="X3427" s="1">
        <f t="shared" si="863"/>
        <v>320</v>
      </c>
    </row>
    <row r="3428" spans="9:24">
      <c r="I3428" s="10">
        <f t="shared" si="855"/>
        <v>0</v>
      </c>
      <c r="J3428" s="10">
        <f t="shared" si="856"/>
        <v>0</v>
      </c>
      <c r="K3428" s="10">
        <f t="shared" si="857"/>
        <v>0</v>
      </c>
      <c r="L3428" s="9">
        <f t="shared" si="853"/>
        <v>36</v>
      </c>
      <c r="M3428" s="9">
        <f t="shared" si="854"/>
        <v>100</v>
      </c>
      <c r="N3428" s="9">
        <f t="shared" si="858"/>
        <v>-136</v>
      </c>
      <c r="O3428" s="9">
        <f t="shared" si="859"/>
        <v>-136</v>
      </c>
      <c r="P3428" s="9">
        <f t="shared" si="864"/>
        <v>80</v>
      </c>
      <c r="Q3428" s="9">
        <f t="shared" si="865"/>
        <v>33</v>
      </c>
      <c r="R3428" s="9">
        <f t="shared" si="866"/>
        <v>3</v>
      </c>
      <c r="S3428" s="9">
        <f t="shared" si="867"/>
        <v>36</v>
      </c>
      <c r="T3428" s="9">
        <f t="shared" si="868"/>
        <v>3</v>
      </c>
      <c r="U3428" s="9">
        <f t="shared" si="860"/>
        <v>2640</v>
      </c>
      <c r="V3428" s="9">
        <f t="shared" si="861"/>
        <v>240</v>
      </c>
      <c r="W3428" s="1">
        <f t="shared" si="862"/>
        <v>2880</v>
      </c>
      <c r="X3428" s="1">
        <f t="shared" si="863"/>
        <v>240</v>
      </c>
    </row>
    <row r="3429" spans="9:24">
      <c r="I3429" s="10">
        <f t="shared" si="855"/>
        <v>0</v>
      </c>
      <c r="J3429" s="10">
        <f t="shared" si="856"/>
        <v>0</v>
      </c>
      <c r="K3429" s="10">
        <f t="shared" si="857"/>
        <v>0</v>
      </c>
      <c r="L3429" s="9">
        <f t="shared" si="853"/>
        <v>36</v>
      </c>
      <c r="M3429" s="9">
        <f t="shared" si="854"/>
        <v>104</v>
      </c>
      <c r="N3429" s="9">
        <f t="shared" si="858"/>
        <v>-140</v>
      </c>
      <c r="O3429" s="9">
        <f t="shared" si="859"/>
        <v>-140</v>
      </c>
      <c r="P3429" s="9">
        <f t="shared" si="864"/>
        <v>80</v>
      </c>
      <c r="Q3429" s="9">
        <f t="shared" si="865"/>
        <v>33</v>
      </c>
      <c r="R3429" s="9">
        <f t="shared" si="866"/>
        <v>3</v>
      </c>
      <c r="S3429" s="9">
        <f t="shared" si="867"/>
        <v>36</v>
      </c>
      <c r="T3429" s="9">
        <f t="shared" si="868"/>
        <v>3</v>
      </c>
      <c r="U3429" s="9">
        <f t="shared" si="860"/>
        <v>2640</v>
      </c>
      <c r="V3429" s="9">
        <f t="shared" si="861"/>
        <v>240</v>
      </c>
      <c r="W3429" s="1">
        <f t="shared" si="862"/>
        <v>2880</v>
      </c>
      <c r="X3429" s="1">
        <f t="shared" si="863"/>
        <v>240</v>
      </c>
    </row>
    <row r="3430" spans="9:24">
      <c r="I3430" s="10">
        <f t="shared" si="855"/>
        <v>0</v>
      </c>
      <c r="J3430" s="10">
        <f t="shared" si="856"/>
        <v>0</v>
      </c>
      <c r="K3430" s="10">
        <f t="shared" si="857"/>
        <v>0</v>
      </c>
      <c r="L3430" s="9">
        <f t="shared" si="853"/>
        <v>36</v>
      </c>
      <c r="M3430" s="9">
        <f t="shared" si="854"/>
        <v>108</v>
      </c>
      <c r="N3430" s="9">
        <f t="shared" si="858"/>
        <v>-144</v>
      </c>
      <c r="O3430" s="9">
        <f t="shared" si="859"/>
        <v>-144</v>
      </c>
      <c r="P3430" s="9">
        <f t="shared" si="864"/>
        <v>80</v>
      </c>
      <c r="Q3430" s="9">
        <f t="shared" si="865"/>
        <v>34</v>
      </c>
      <c r="R3430" s="9">
        <f t="shared" si="866"/>
        <v>2</v>
      </c>
      <c r="S3430" s="9">
        <f t="shared" si="867"/>
        <v>37</v>
      </c>
      <c r="T3430" s="9">
        <f t="shared" si="868"/>
        <v>2</v>
      </c>
      <c r="U3430" s="9">
        <f t="shared" si="860"/>
        <v>2720</v>
      </c>
      <c r="V3430" s="9">
        <f t="shared" si="861"/>
        <v>160</v>
      </c>
      <c r="W3430" s="1">
        <f t="shared" si="862"/>
        <v>2960</v>
      </c>
      <c r="X3430" s="1">
        <f t="shared" si="863"/>
        <v>160</v>
      </c>
    </row>
    <row r="3431" spans="9:24">
      <c r="I3431" s="10">
        <f t="shared" si="855"/>
        <v>0</v>
      </c>
      <c r="J3431" s="10">
        <f t="shared" si="856"/>
        <v>0</v>
      </c>
      <c r="K3431" s="10">
        <f t="shared" si="857"/>
        <v>0</v>
      </c>
      <c r="L3431" s="9">
        <f t="shared" si="853"/>
        <v>36</v>
      </c>
      <c r="M3431" s="9">
        <f t="shared" si="854"/>
        <v>112</v>
      </c>
      <c r="N3431" s="9">
        <f t="shared" si="858"/>
        <v>-148</v>
      </c>
      <c r="O3431" s="9">
        <f t="shared" si="859"/>
        <v>-148</v>
      </c>
      <c r="P3431" s="9">
        <f t="shared" si="864"/>
        <v>80</v>
      </c>
      <c r="Q3431" s="9">
        <f t="shared" si="865"/>
        <v>34</v>
      </c>
      <c r="R3431" s="9">
        <f t="shared" si="866"/>
        <v>2</v>
      </c>
      <c r="S3431" s="9">
        <f t="shared" si="867"/>
        <v>37</v>
      </c>
      <c r="T3431" s="9">
        <f t="shared" si="868"/>
        <v>2</v>
      </c>
      <c r="U3431" s="9">
        <f t="shared" si="860"/>
        <v>2720</v>
      </c>
      <c r="V3431" s="9">
        <f t="shared" si="861"/>
        <v>160</v>
      </c>
      <c r="W3431" s="1">
        <f t="shared" si="862"/>
        <v>2960</v>
      </c>
      <c r="X3431" s="1">
        <f t="shared" si="863"/>
        <v>160</v>
      </c>
    </row>
    <row r="3432" spans="9:24">
      <c r="I3432" s="10">
        <f t="shared" si="855"/>
        <v>0</v>
      </c>
      <c r="J3432" s="10">
        <f t="shared" si="856"/>
        <v>0</v>
      </c>
      <c r="K3432" s="10">
        <f t="shared" si="857"/>
        <v>0</v>
      </c>
      <c r="L3432" s="9">
        <f t="shared" si="853"/>
        <v>36</v>
      </c>
      <c r="M3432" s="9">
        <f t="shared" si="854"/>
        <v>116</v>
      </c>
      <c r="N3432" s="9">
        <f t="shared" si="858"/>
        <v>-152</v>
      </c>
      <c r="O3432" s="9">
        <f t="shared" si="859"/>
        <v>-152</v>
      </c>
      <c r="P3432" s="9">
        <f t="shared" si="864"/>
        <v>80</v>
      </c>
      <c r="Q3432" s="9">
        <f t="shared" si="865"/>
        <v>35</v>
      </c>
      <c r="R3432" s="9">
        <f t="shared" si="866"/>
        <v>1</v>
      </c>
      <c r="S3432" s="9">
        <f t="shared" si="867"/>
        <v>38</v>
      </c>
      <c r="T3432" s="9">
        <f t="shared" si="868"/>
        <v>1</v>
      </c>
      <c r="U3432" s="9">
        <f t="shared" si="860"/>
        <v>2800</v>
      </c>
      <c r="V3432" s="9">
        <f t="shared" si="861"/>
        <v>80</v>
      </c>
      <c r="W3432" s="1">
        <f t="shared" si="862"/>
        <v>3040</v>
      </c>
      <c r="X3432" s="1">
        <f t="shared" si="863"/>
        <v>80</v>
      </c>
    </row>
    <row r="3433" spans="9:24">
      <c r="I3433" s="10">
        <f t="shared" si="855"/>
        <v>0</v>
      </c>
      <c r="J3433" s="10">
        <f t="shared" si="856"/>
        <v>0</v>
      </c>
      <c r="K3433" s="10">
        <f t="shared" si="857"/>
        <v>0</v>
      </c>
      <c r="L3433" s="9">
        <f t="shared" si="853"/>
        <v>36</v>
      </c>
      <c r="M3433" s="9">
        <f t="shared" si="854"/>
        <v>120</v>
      </c>
      <c r="N3433" s="9">
        <f t="shared" si="858"/>
        <v>-156</v>
      </c>
      <c r="O3433" s="9">
        <f t="shared" si="859"/>
        <v>-156</v>
      </c>
      <c r="P3433" s="9">
        <f t="shared" si="864"/>
        <v>80</v>
      </c>
      <c r="Q3433" s="9">
        <f t="shared" si="865"/>
        <v>35</v>
      </c>
      <c r="R3433" s="9">
        <f t="shared" si="866"/>
        <v>1</v>
      </c>
      <c r="S3433" s="9">
        <f t="shared" si="867"/>
        <v>38</v>
      </c>
      <c r="T3433" s="9">
        <f t="shared" si="868"/>
        <v>1</v>
      </c>
      <c r="U3433" s="9">
        <f t="shared" si="860"/>
        <v>2800</v>
      </c>
      <c r="V3433" s="9">
        <f t="shared" si="861"/>
        <v>80</v>
      </c>
      <c r="W3433" s="1">
        <f t="shared" si="862"/>
        <v>3040</v>
      </c>
      <c r="X3433" s="1">
        <f t="shared" si="863"/>
        <v>80</v>
      </c>
    </row>
    <row r="3434" spans="9:24">
      <c r="I3434" s="10">
        <f t="shared" si="855"/>
        <v>0</v>
      </c>
      <c r="J3434" s="10">
        <f t="shared" si="856"/>
        <v>0</v>
      </c>
      <c r="K3434" s="10">
        <f t="shared" si="857"/>
        <v>0</v>
      </c>
      <c r="L3434" s="9">
        <f t="shared" ref="L3434:L3497" si="869">L3371-4</f>
        <v>36</v>
      </c>
      <c r="M3434" s="9">
        <f t="shared" si="854"/>
        <v>124</v>
      </c>
      <c r="N3434" s="9">
        <f t="shared" si="858"/>
        <v>-160</v>
      </c>
      <c r="O3434" s="9">
        <f t="shared" si="859"/>
        <v>-160</v>
      </c>
      <c r="P3434" s="9">
        <f t="shared" si="864"/>
        <v>80</v>
      </c>
      <c r="Q3434" s="9">
        <f t="shared" si="865"/>
        <v>36</v>
      </c>
      <c r="R3434" s="9">
        <f t="shared" si="866"/>
        <v>0</v>
      </c>
      <c r="S3434" s="9">
        <f t="shared" si="867"/>
        <v>39</v>
      </c>
      <c r="T3434" s="9">
        <f t="shared" si="868"/>
        <v>0</v>
      </c>
      <c r="U3434" s="9">
        <f t="shared" si="860"/>
        <v>2880</v>
      </c>
      <c r="V3434" s="9">
        <f t="shared" si="861"/>
        <v>0</v>
      </c>
      <c r="W3434" s="1">
        <f t="shared" si="862"/>
        <v>3120</v>
      </c>
      <c r="X3434" s="1">
        <f t="shared" si="863"/>
        <v>0</v>
      </c>
    </row>
    <row r="3435" spans="9:24">
      <c r="I3435" s="10">
        <f t="shared" si="855"/>
        <v>0</v>
      </c>
      <c r="J3435" s="10">
        <f t="shared" si="856"/>
        <v>0</v>
      </c>
      <c r="K3435" s="10">
        <f t="shared" si="857"/>
        <v>0</v>
      </c>
      <c r="L3435" s="9">
        <f t="shared" si="869"/>
        <v>36</v>
      </c>
      <c r="M3435" s="9">
        <f t="shared" si="854"/>
        <v>128</v>
      </c>
      <c r="N3435" s="9">
        <f t="shared" si="858"/>
        <v>-164</v>
      </c>
      <c r="O3435" s="9">
        <f t="shared" si="859"/>
        <v>-164</v>
      </c>
      <c r="P3435" s="9">
        <f t="shared" si="864"/>
        <v>80</v>
      </c>
      <c r="Q3435" s="9">
        <f t="shared" si="865"/>
        <v>36</v>
      </c>
      <c r="R3435" s="9">
        <f t="shared" si="866"/>
        <v>0</v>
      </c>
      <c r="S3435" s="9">
        <f t="shared" si="867"/>
        <v>39</v>
      </c>
      <c r="T3435" s="9">
        <f t="shared" si="868"/>
        <v>0</v>
      </c>
      <c r="U3435" s="9">
        <f t="shared" si="860"/>
        <v>2880</v>
      </c>
      <c r="V3435" s="9">
        <f t="shared" si="861"/>
        <v>0</v>
      </c>
      <c r="W3435" s="1">
        <f t="shared" si="862"/>
        <v>3120</v>
      </c>
      <c r="X3435" s="1">
        <f t="shared" si="863"/>
        <v>0</v>
      </c>
    </row>
    <row r="3436" spans="9:24">
      <c r="I3436" s="10">
        <f t="shared" si="855"/>
        <v>0</v>
      </c>
      <c r="J3436" s="10">
        <f t="shared" si="856"/>
        <v>0</v>
      </c>
      <c r="K3436" s="10">
        <f t="shared" si="857"/>
        <v>0</v>
      </c>
      <c r="L3436" s="9">
        <f t="shared" si="869"/>
        <v>36</v>
      </c>
      <c r="M3436" s="9">
        <f t="shared" si="854"/>
        <v>132</v>
      </c>
      <c r="N3436" s="9">
        <f t="shared" si="858"/>
        <v>-168</v>
      </c>
      <c r="O3436" s="9">
        <f t="shared" si="859"/>
        <v>-168</v>
      </c>
      <c r="P3436" s="9">
        <f t="shared" si="864"/>
        <v>80</v>
      </c>
      <c r="Q3436" s="9">
        <f t="shared" si="865"/>
        <v>37</v>
      </c>
      <c r="R3436" s="9">
        <f t="shared" si="866"/>
        <v>-1</v>
      </c>
      <c r="S3436" s="9">
        <f t="shared" si="867"/>
        <v>40</v>
      </c>
      <c r="T3436" s="9">
        <f t="shared" si="868"/>
        <v>-2</v>
      </c>
      <c r="U3436" s="9">
        <f t="shared" si="860"/>
        <v>2960</v>
      </c>
      <c r="V3436" s="9">
        <f t="shared" si="861"/>
        <v>-80</v>
      </c>
      <c r="W3436" s="1">
        <f t="shared" si="862"/>
        <v>3200</v>
      </c>
      <c r="X3436" s="1">
        <f t="shared" si="863"/>
        <v>-160</v>
      </c>
    </row>
    <row r="3437" spans="9:24">
      <c r="I3437" s="10">
        <f t="shared" si="855"/>
        <v>0</v>
      </c>
      <c r="J3437" s="10">
        <f t="shared" si="856"/>
        <v>0</v>
      </c>
      <c r="K3437" s="10">
        <f t="shared" si="857"/>
        <v>0</v>
      </c>
      <c r="L3437" s="9">
        <f t="shared" si="869"/>
        <v>36</v>
      </c>
      <c r="M3437" s="9">
        <f t="shared" si="854"/>
        <v>136</v>
      </c>
      <c r="N3437" s="9">
        <f t="shared" si="858"/>
        <v>-172</v>
      </c>
      <c r="O3437" s="9">
        <f t="shared" si="859"/>
        <v>-172</v>
      </c>
      <c r="P3437" s="9">
        <f t="shared" si="864"/>
        <v>80</v>
      </c>
      <c r="Q3437" s="9">
        <f t="shared" si="865"/>
        <v>37</v>
      </c>
      <c r="R3437" s="9">
        <f t="shared" si="866"/>
        <v>-1</v>
      </c>
      <c r="S3437" s="9">
        <f t="shared" si="867"/>
        <v>40</v>
      </c>
      <c r="T3437" s="9">
        <f t="shared" si="868"/>
        <v>-2</v>
      </c>
      <c r="U3437" s="9">
        <f t="shared" si="860"/>
        <v>2960</v>
      </c>
      <c r="V3437" s="9">
        <f t="shared" si="861"/>
        <v>-80</v>
      </c>
      <c r="W3437" s="1">
        <f t="shared" si="862"/>
        <v>3200</v>
      </c>
      <c r="X3437" s="1">
        <f t="shared" si="863"/>
        <v>-160</v>
      </c>
    </row>
    <row r="3438" spans="9:24">
      <c r="I3438" s="10">
        <f t="shared" si="855"/>
        <v>0</v>
      </c>
      <c r="J3438" s="10">
        <f t="shared" si="856"/>
        <v>0</v>
      </c>
      <c r="K3438" s="10">
        <f t="shared" si="857"/>
        <v>0</v>
      </c>
      <c r="L3438" s="9">
        <f t="shared" si="869"/>
        <v>36</v>
      </c>
      <c r="M3438" s="9">
        <f t="shared" si="854"/>
        <v>140</v>
      </c>
      <c r="N3438" s="9">
        <f t="shared" si="858"/>
        <v>-176</v>
      </c>
      <c r="O3438" s="9">
        <f t="shared" si="859"/>
        <v>-176</v>
      </c>
      <c r="P3438" s="9">
        <f t="shared" si="864"/>
        <v>80</v>
      </c>
      <c r="Q3438" s="9">
        <f t="shared" si="865"/>
        <v>38</v>
      </c>
      <c r="R3438" s="9">
        <f t="shared" si="866"/>
        <v>-2</v>
      </c>
      <c r="S3438" s="9">
        <f t="shared" si="867"/>
        <v>41</v>
      </c>
      <c r="T3438" s="9">
        <f t="shared" si="868"/>
        <v>-3</v>
      </c>
      <c r="U3438" s="9">
        <f t="shared" si="860"/>
        <v>3040</v>
      </c>
      <c r="V3438" s="9">
        <f t="shared" si="861"/>
        <v>-160</v>
      </c>
      <c r="W3438" s="1">
        <f t="shared" si="862"/>
        <v>3280</v>
      </c>
      <c r="X3438" s="1">
        <f t="shared" si="863"/>
        <v>-240</v>
      </c>
    </row>
    <row r="3439" spans="9:24">
      <c r="I3439" s="10">
        <f t="shared" si="855"/>
        <v>0</v>
      </c>
      <c r="J3439" s="10">
        <f t="shared" si="856"/>
        <v>0</v>
      </c>
      <c r="K3439" s="10">
        <f t="shared" si="857"/>
        <v>0</v>
      </c>
      <c r="L3439" s="9">
        <f t="shared" si="869"/>
        <v>36</v>
      </c>
      <c r="M3439" s="9">
        <f t="shared" si="854"/>
        <v>144</v>
      </c>
      <c r="N3439" s="9">
        <f t="shared" si="858"/>
        <v>-180</v>
      </c>
      <c r="O3439" s="9">
        <f t="shared" si="859"/>
        <v>-180</v>
      </c>
      <c r="P3439" s="9">
        <f t="shared" si="864"/>
        <v>80</v>
      </c>
      <c r="Q3439" s="9">
        <f t="shared" si="865"/>
        <v>38</v>
      </c>
      <c r="R3439" s="9">
        <f t="shared" si="866"/>
        <v>-2</v>
      </c>
      <c r="S3439" s="9">
        <f t="shared" si="867"/>
        <v>41</v>
      </c>
      <c r="T3439" s="9">
        <f t="shared" si="868"/>
        <v>-3</v>
      </c>
      <c r="U3439" s="9">
        <f t="shared" si="860"/>
        <v>3040</v>
      </c>
      <c r="V3439" s="9">
        <f t="shared" si="861"/>
        <v>-160</v>
      </c>
      <c r="W3439" s="1">
        <f t="shared" si="862"/>
        <v>3280</v>
      </c>
      <c r="X3439" s="1">
        <f t="shared" si="863"/>
        <v>-240</v>
      </c>
    </row>
    <row r="3440" spans="9:24">
      <c r="I3440" s="10">
        <f t="shared" si="855"/>
        <v>0</v>
      </c>
      <c r="J3440" s="10">
        <f t="shared" si="856"/>
        <v>0</v>
      </c>
      <c r="K3440" s="10">
        <f t="shared" si="857"/>
        <v>0</v>
      </c>
      <c r="L3440" s="9">
        <f t="shared" si="869"/>
        <v>36</v>
      </c>
      <c r="M3440" s="9">
        <f t="shared" si="854"/>
        <v>148</v>
      </c>
      <c r="N3440" s="9">
        <f t="shared" si="858"/>
        <v>-184</v>
      </c>
      <c r="O3440" s="9">
        <f t="shared" si="859"/>
        <v>-184</v>
      </c>
      <c r="P3440" s="9">
        <f t="shared" si="864"/>
        <v>80</v>
      </c>
      <c r="Q3440" s="9">
        <f t="shared" si="865"/>
        <v>39</v>
      </c>
      <c r="R3440" s="9">
        <f t="shared" si="866"/>
        <v>-3</v>
      </c>
      <c r="S3440" s="9">
        <f t="shared" si="867"/>
        <v>42</v>
      </c>
      <c r="T3440" s="9">
        <f t="shared" si="868"/>
        <v>-4</v>
      </c>
      <c r="U3440" s="9">
        <f t="shared" si="860"/>
        <v>3120</v>
      </c>
      <c r="V3440" s="9">
        <f t="shared" si="861"/>
        <v>-240</v>
      </c>
      <c r="W3440" s="1">
        <f t="shared" si="862"/>
        <v>3360</v>
      </c>
      <c r="X3440" s="1">
        <f t="shared" si="863"/>
        <v>-320</v>
      </c>
    </row>
    <row r="3441" spans="9:24">
      <c r="I3441" s="10">
        <f t="shared" si="855"/>
        <v>0</v>
      </c>
      <c r="J3441" s="10">
        <f t="shared" si="856"/>
        <v>0</v>
      </c>
      <c r="K3441" s="10">
        <f t="shared" si="857"/>
        <v>0</v>
      </c>
      <c r="L3441" s="9">
        <f t="shared" si="869"/>
        <v>36</v>
      </c>
      <c r="M3441" s="9">
        <f t="shared" si="854"/>
        <v>152</v>
      </c>
      <c r="N3441" s="9">
        <f t="shared" si="858"/>
        <v>-188</v>
      </c>
      <c r="O3441" s="9">
        <f t="shared" si="859"/>
        <v>-188</v>
      </c>
      <c r="P3441" s="9">
        <f t="shared" si="864"/>
        <v>80</v>
      </c>
      <c r="Q3441" s="9">
        <f t="shared" si="865"/>
        <v>39</v>
      </c>
      <c r="R3441" s="9">
        <f t="shared" si="866"/>
        <v>-3</v>
      </c>
      <c r="S3441" s="9">
        <f t="shared" si="867"/>
        <v>42</v>
      </c>
      <c r="T3441" s="9">
        <f t="shared" si="868"/>
        <v>-4</v>
      </c>
      <c r="U3441" s="9">
        <f t="shared" si="860"/>
        <v>3120</v>
      </c>
      <c r="V3441" s="9">
        <f t="shared" si="861"/>
        <v>-240</v>
      </c>
      <c r="W3441" s="1">
        <f t="shared" si="862"/>
        <v>3360</v>
      </c>
      <c r="X3441" s="1">
        <f t="shared" si="863"/>
        <v>-320</v>
      </c>
    </row>
    <row r="3442" spans="9:24">
      <c r="I3442" s="10">
        <f t="shared" si="855"/>
        <v>0</v>
      </c>
      <c r="J3442" s="10">
        <f t="shared" si="856"/>
        <v>0</v>
      </c>
      <c r="K3442" s="10">
        <f t="shared" si="857"/>
        <v>0</v>
      </c>
      <c r="L3442" s="9">
        <f t="shared" si="869"/>
        <v>36</v>
      </c>
      <c r="M3442" s="9">
        <f t="shared" si="854"/>
        <v>156</v>
      </c>
      <c r="N3442" s="9">
        <f t="shared" si="858"/>
        <v>-192</v>
      </c>
      <c r="O3442" s="9">
        <f t="shared" si="859"/>
        <v>-192</v>
      </c>
      <c r="P3442" s="9">
        <f t="shared" si="864"/>
        <v>80</v>
      </c>
      <c r="Q3442" s="9">
        <f t="shared" si="865"/>
        <v>40</v>
      </c>
      <c r="R3442" s="9">
        <f t="shared" si="866"/>
        <v>-4</v>
      </c>
      <c r="S3442" s="9">
        <f t="shared" si="867"/>
        <v>44</v>
      </c>
      <c r="T3442" s="9">
        <f t="shared" si="868"/>
        <v>-5</v>
      </c>
      <c r="U3442" s="9">
        <f t="shared" si="860"/>
        <v>3200</v>
      </c>
      <c r="V3442" s="9">
        <f t="shared" si="861"/>
        <v>-320</v>
      </c>
      <c r="W3442" s="1">
        <f t="shared" si="862"/>
        <v>3520</v>
      </c>
      <c r="X3442" s="1">
        <f t="shared" si="863"/>
        <v>-400</v>
      </c>
    </row>
    <row r="3443" spans="9:24">
      <c r="I3443" s="10">
        <f t="shared" si="855"/>
        <v>0</v>
      </c>
      <c r="J3443" s="10">
        <f t="shared" si="856"/>
        <v>0</v>
      </c>
      <c r="K3443" s="10">
        <f t="shared" si="857"/>
        <v>0</v>
      </c>
      <c r="L3443" s="9">
        <f t="shared" si="869"/>
        <v>36</v>
      </c>
      <c r="M3443" s="9">
        <f t="shared" si="854"/>
        <v>160</v>
      </c>
      <c r="N3443" s="9">
        <f t="shared" si="858"/>
        <v>-196</v>
      </c>
      <c r="O3443" s="9">
        <f t="shared" si="859"/>
        <v>-196</v>
      </c>
      <c r="P3443" s="9">
        <f t="shared" si="864"/>
        <v>80</v>
      </c>
      <c r="Q3443" s="9">
        <f t="shared" si="865"/>
        <v>40</v>
      </c>
      <c r="R3443" s="9">
        <f t="shared" si="866"/>
        <v>-4</v>
      </c>
      <c r="S3443" s="9">
        <f t="shared" si="867"/>
        <v>44</v>
      </c>
      <c r="T3443" s="9">
        <f t="shared" si="868"/>
        <v>-5</v>
      </c>
      <c r="U3443" s="9">
        <f t="shared" si="860"/>
        <v>3200</v>
      </c>
      <c r="V3443" s="9">
        <f t="shared" si="861"/>
        <v>-320</v>
      </c>
      <c r="W3443" s="1">
        <f t="shared" si="862"/>
        <v>3520</v>
      </c>
      <c r="X3443" s="1">
        <f t="shared" si="863"/>
        <v>-400</v>
      </c>
    </row>
    <row r="3444" spans="9:24">
      <c r="I3444" s="10">
        <f t="shared" si="855"/>
        <v>0</v>
      </c>
      <c r="J3444" s="10">
        <f t="shared" si="856"/>
        <v>0</v>
      </c>
      <c r="K3444" s="10">
        <f t="shared" si="857"/>
        <v>0</v>
      </c>
      <c r="L3444" s="9">
        <f t="shared" si="869"/>
        <v>36</v>
      </c>
      <c r="M3444" s="9">
        <f t="shared" si="854"/>
        <v>164</v>
      </c>
      <c r="N3444" s="9">
        <f t="shared" si="858"/>
        <v>-200</v>
      </c>
      <c r="O3444" s="9">
        <f t="shared" si="859"/>
        <v>-200</v>
      </c>
      <c r="P3444" s="9">
        <f t="shared" si="864"/>
        <v>80</v>
      </c>
      <c r="Q3444" s="9">
        <f t="shared" si="865"/>
        <v>41</v>
      </c>
      <c r="R3444" s="9">
        <f t="shared" si="866"/>
        <v>-5</v>
      </c>
      <c r="S3444" s="9">
        <f t="shared" si="867"/>
        <v>45</v>
      </c>
      <c r="T3444" s="9">
        <f t="shared" si="868"/>
        <v>-6</v>
      </c>
      <c r="U3444" s="9">
        <f t="shared" si="860"/>
        <v>3280</v>
      </c>
      <c r="V3444" s="9">
        <f t="shared" si="861"/>
        <v>-400</v>
      </c>
      <c r="W3444" s="1">
        <f t="shared" si="862"/>
        <v>3600</v>
      </c>
      <c r="X3444" s="1">
        <f t="shared" si="863"/>
        <v>-480</v>
      </c>
    </row>
    <row r="3445" spans="9:24">
      <c r="I3445" s="10">
        <f t="shared" si="855"/>
        <v>0</v>
      </c>
      <c r="J3445" s="10">
        <f t="shared" si="856"/>
        <v>0</v>
      </c>
      <c r="K3445" s="10">
        <f t="shared" si="857"/>
        <v>0</v>
      </c>
      <c r="L3445" s="9">
        <f t="shared" si="869"/>
        <v>36</v>
      </c>
      <c r="M3445" s="9">
        <f t="shared" si="854"/>
        <v>168</v>
      </c>
      <c r="N3445" s="9">
        <f t="shared" si="858"/>
        <v>-204</v>
      </c>
      <c r="O3445" s="9">
        <f t="shared" si="859"/>
        <v>-204</v>
      </c>
      <c r="P3445" s="9">
        <f t="shared" si="864"/>
        <v>80</v>
      </c>
      <c r="Q3445" s="9">
        <f t="shared" si="865"/>
        <v>41</v>
      </c>
      <c r="R3445" s="9">
        <f t="shared" si="866"/>
        <v>-5</v>
      </c>
      <c r="S3445" s="9">
        <f t="shared" si="867"/>
        <v>45</v>
      </c>
      <c r="T3445" s="9">
        <f t="shared" si="868"/>
        <v>-6</v>
      </c>
      <c r="U3445" s="9">
        <f t="shared" si="860"/>
        <v>3280</v>
      </c>
      <c r="V3445" s="9">
        <f t="shared" si="861"/>
        <v>-400</v>
      </c>
      <c r="W3445" s="1">
        <f t="shared" si="862"/>
        <v>3600</v>
      </c>
      <c r="X3445" s="1">
        <f t="shared" si="863"/>
        <v>-480</v>
      </c>
    </row>
    <row r="3446" spans="9:24">
      <c r="I3446" s="10">
        <f t="shared" si="855"/>
        <v>0</v>
      </c>
      <c r="J3446" s="10">
        <f t="shared" si="856"/>
        <v>0</v>
      </c>
      <c r="K3446" s="10">
        <f t="shared" si="857"/>
        <v>0</v>
      </c>
      <c r="L3446" s="9">
        <f t="shared" si="869"/>
        <v>36</v>
      </c>
      <c r="M3446" s="9">
        <f t="shared" si="854"/>
        <v>172</v>
      </c>
      <c r="N3446" s="9">
        <f t="shared" si="858"/>
        <v>-208</v>
      </c>
      <c r="O3446" s="9">
        <f t="shared" si="859"/>
        <v>-208</v>
      </c>
      <c r="P3446" s="9">
        <f t="shared" si="864"/>
        <v>80</v>
      </c>
      <c r="Q3446" s="9">
        <f t="shared" si="865"/>
        <v>42</v>
      </c>
      <c r="R3446" s="9">
        <f t="shared" si="866"/>
        <v>-6</v>
      </c>
      <c r="S3446" s="9">
        <f t="shared" si="867"/>
        <v>46</v>
      </c>
      <c r="T3446" s="9">
        <f t="shared" si="868"/>
        <v>-7</v>
      </c>
      <c r="U3446" s="9">
        <f t="shared" si="860"/>
        <v>3360</v>
      </c>
      <c r="V3446" s="9">
        <f t="shared" si="861"/>
        <v>-480</v>
      </c>
      <c r="W3446" s="1">
        <f t="shared" si="862"/>
        <v>3680</v>
      </c>
      <c r="X3446" s="1">
        <f t="shared" si="863"/>
        <v>-560</v>
      </c>
    </row>
    <row r="3447" spans="9:24">
      <c r="I3447" s="10">
        <f t="shared" si="855"/>
        <v>0</v>
      </c>
      <c r="J3447" s="10">
        <f t="shared" si="856"/>
        <v>0</v>
      </c>
      <c r="K3447" s="10">
        <f t="shared" si="857"/>
        <v>0</v>
      </c>
      <c r="L3447" s="9">
        <f t="shared" si="869"/>
        <v>36</v>
      </c>
      <c r="M3447" s="9">
        <f t="shared" si="854"/>
        <v>176</v>
      </c>
      <c r="N3447" s="9">
        <f t="shared" si="858"/>
        <v>-212</v>
      </c>
      <c r="O3447" s="9">
        <f t="shared" si="859"/>
        <v>-212</v>
      </c>
      <c r="P3447" s="9">
        <f t="shared" si="864"/>
        <v>80</v>
      </c>
      <c r="Q3447" s="9">
        <f t="shared" si="865"/>
        <v>42</v>
      </c>
      <c r="R3447" s="9">
        <f t="shared" si="866"/>
        <v>-6</v>
      </c>
      <c r="S3447" s="9">
        <f t="shared" si="867"/>
        <v>46</v>
      </c>
      <c r="T3447" s="9">
        <f t="shared" si="868"/>
        <v>-7</v>
      </c>
      <c r="U3447" s="9">
        <f t="shared" si="860"/>
        <v>3360</v>
      </c>
      <c r="V3447" s="9">
        <f t="shared" si="861"/>
        <v>-480</v>
      </c>
      <c r="W3447" s="1">
        <f t="shared" si="862"/>
        <v>3680</v>
      </c>
      <c r="X3447" s="1">
        <f t="shared" si="863"/>
        <v>-560</v>
      </c>
    </row>
    <row r="3448" spans="9:24">
      <c r="I3448" s="10">
        <f t="shared" si="855"/>
        <v>0</v>
      </c>
      <c r="J3448" s="10">
        <f t="shared" si="856"/>
        <v>0</v>
      </c>
      <c r="K3448" s="10">
        <f t="shared" si="857"/>
        <v>0</v>
      </c>
      <c r="L3448" s="9">
        <f t="shared" si="869"/>
        <v>36</v>
      </c>
      <c r="M3448" s="9">
        <f t="shared" si="854"/>
        <v>180</v>
      </c>
      <c r="N3448" s="9">
        <f t="shared" si="858"/>
        <v>-216</v>
      </c>
      <c r="O3448" s="9">
        <f t="shared" si="859"/>
        <v>-216</v>
      </c>
      <c r="P3448" s="9">
        <f t="shared" si="864"/>
        <v>80</v>
      </c>
      <c r="Q3448" s="9">
        <f t="shared" si="865"/>
        <v>43</v>
      </c>
      <c r="R3448" s="9">
        <f t="shared" si="866"/>
        <v>-7</v>
      </c>
      <c r="S3448" s="9">
        <f t="shared" si="867"/>
        <v>47</v>
      </c>
      <c r="T3448" s="9">
        <f t="shared" si="868"/>
        <v>-8</v>
      </c>
      <c r="U3448" s="9">
        <f t="shared" si="860"/>
        <v>3440</v>
      </c>
      <c r="V3448" s="9">
        <f t="shared" si="861"/>
        <v>-560</v>
      </c>
      <c r="W3448" s="1">
        <f t="shared" si="862"/>
        <v>3760</v>
      </c>
      <c r="X3448" s="1">
        <f t="shared" si="863"/>
        <v>-640</v>
      </c>
    </row>
    <row r="3449" spans="9:24">
      <c r="I3449" s="10">
        <f t="shared" si="855"/>
        <v>0</v>
      </c>
      <c r="J3449" s="10">
        <f t="shared" si="856"/>
        <v>0</v>
      </c>
      <c r="K3449" s="10">
        <f t="shared" si="857"/>
        <v>0</v>
      </c>
      <c r="L3449" s="9">
        <f t="shared" si="869"/>
        <v>36</v>
      </c>
      <c r="M3449" s="9">
        <f t="shared" si="854"/>
        <v>184</v>
      </c>
      <c r="N3449" s="9">
        <f t="shared" si="858"/>
        <v>-220</v>
      </c>
      <c r="O3449" s="9">
        <f t="shared" si="859"/>
        <v>-220</v>
      </c>
      <c r="P3449" s="9">
        <f t="shared" si="864"/>
        <v>80</v>
      </c>
      <c r="Q3449" s="9">
        <f t="shared" si="865"/>
        <v>43</v>
      </c>
      <c r="R3449" s="9">
        <f t="shared" si="866"/>
        <v>-7</v>
      </c>
      <c r="S3449" s="9">
        <f t="shared" si="867"/>
        <v>47</v>
      </c>
      <c r="T3449" s="9">
        <f t="shared" si="868"/>
        <v>-8</v>
      </c>
      <c r="U3449" s="9">
        <f t="shared" si="860"/>
        <v>3440</v>
      </c>
      <c r="V3449" s="9">
        <f t="shared" si="861"/>
        <v>-560</v>
      </c>
      <c r="W3449" s="1">
        <f t="shared" si="862"/>
        <v>3760</v>
      </c>
      <c r="X3449" s="1">
        <f t="shared" si="863"/>
        <v>-640</v>
      </c>
    </row>
    <row r="3450" spans="9:24">
      <c r="I3450" s="10">
        <f t="shared" si="855"/>
        <v>0</v>
      </c>
      <c r="J3450" s="10">
        <f t="shared" si="856"/>
        <v>0</v>
      </c>
      <c r="K3450" s="10">
        <f t="shared" si="857"/>
        <v>0</v>
      </c>
      <c r="L3450" s="9">
        <f t="shared" si="869"/>
        <v>36</v>
      </c>
      <c r="M3450" s="9">
        <f t="shared" si="854"/>
        <v>188</v>
      </c>
      <c r="N3450" s="9">
        <f t="shared" si="858"/>
        <v>-224</v>
      </c>
      <c r="O3450" s="9">
        <f t="shared" si="859"/>
        <v>-224</v>
      </c>
      <c r="P3450" s="9">
        <f t="shared" si="864"/>
        <v>80</v>
      </c>
      <c r="Q3450" s="9">
        <f t="shared" si="865"/>
        <v>44</v>
      </c>
      <c r="R3450" s="9">
        <f t="shared" si="866"/>
        <v>-8</v>
      </c>
      <c r="S3450" s="9">
        <f t="shared" si="867"/>
        <v>48</v>
      </c>
      <c r="T3450" s="9">
        <f t="shared" si="868"/>
        <v>-9</v>
      </c>
      <c r="U3450" s="9">
        <f t="shared" si="860"/>
        <v>3520</v>
      </c>
      <c r="V3450" s="9">
        <f t="shared" si="861"/>
        <v>-640</v>
      </c>
      <c r="W3450" s="1">
        <f t="shared" si="862"/>
        <v>3840</v>
      </c>
      <c r="X3450" s="1">
        <f t="shared" si="863"/>
        <v>-720</v>
      </c>
    </row>
    <row r="3451" spans="9:24">
      <c r="I3451" s="10">
        <f t="shared" si="855"/>
        <v>0</v>
      </c>
      <c r="J3451" s="10">
        <f t="shared" si="856"/>
        <v>0</v>
      </c>
      <c r="K3451" s="10">
        <f t="shared" si="857"/>
        <v>0</v>
      </c>
      <c r="L3451" s="9">
        <f t="shared" si="869"/>
        <v>36</v>
      </c>
      <c r="M3451" s="9">
        <f t="shared" si="854"/>
        <v>192</v>
      </c>
      <c r="N3451" s="9">
        <f t="shared" si="858"/>
        <v>-228</v>
      </c>
      <c r="O3451" s="9">
        <f t="shared" si="859"/>
        <v>-228</v>
      </c>
      <c r="P3451" s="9">
        <f t="shared" si="864"/>
        <v>80</v>
      </c>
      <c r="Q3451" s="9">
        <f t="shared" si="865"/>
        <v>44</v>
      </c>
      <c r="R3451" s="9">
        <f t="shared" si="866"/>
        <v>-8</v>
      </c>
      <c r="S3451" s="9">
        <f t="shared" si="867"/>
        <v>48</v>
      </c>
      <c r="T3451" s="9">
        <f t="shared" si="868"/>
        <v>-9</v>
      </c>
      <c r="U3451" s="9">
        <f t="shared" si="860"/>
        <v>3520</v>
      </c>
      <c r="V3451" s="9">
        <f t="shared" si="861"/>
        <v>-640</v>
      </c>
      <c r="W3451" s="1">
        <f t="shared" si="862"/>
        <v>3840</v>
      </c>
      <c r="X3451" s="1">
        <f t="shared" si="863"/>
        <v>-720</v>
      </c>
    </row>
    <row r="3452" spans="9:24">
      <c r="I3452" s="10">
        <f t="shared" si="855"/>
        <v>0</v>
      </c>
      <c r="J3452" s="10">
        <f t="shared" si="856"/>
        <v>0</v>
      </c>
      <c r="K3452" s="10">
        <f t="shared" si="857"/>
        <v>0</v>
      </c>
      <c r="L3452" s="9">
        <f t="shared" si="869"/>
        <v>36</v>
      </c>
      <c r="M3452" s="9">
        <f t="shared" si="854"/>
        <v>196</v>
      </c>
      <c r="N3452" s="9">
        <f t="shared" si="858"/>
        <v>-232</v>
      </c>
      <c r="O3452" s="9">
        <f t="shared" si="859"/>
        <v>-232</v>
      </c>
      <c r="P3452" s="9">
        <f t="shared" si="864"/>
        <v>80</v>
      </c>
      <c r="Q3452" s="9">
        <f t="shared" si="865"/>
        <v>45</v>
      </c>
      <c r="R3452" s="9">
        <f t="shared" si="866"/>
        <v>-9</v>
      </c>
      <c r="S3452" s="9">
        <f t="shared" si="867"/>
        <v>49</v>
      </c>
      <c r="T3452" s="9">
        <f t="shared" si="868"/>
        <v>-10</v>
      </c>
      <c r="U3452" s="9">
        <f t="shared" si="860"/>
        <v>3600</v>
      </c>
      <c r="V3452" s="9">
        <f t="shared" si="861"/>
        <v>-720</v>
      </c>
      <c r="W3452" s="1">
        <f t="shared" si="862"/>
        <v>3920</v>
      </c>
      <c r="X3452" s="1">
        <f t="shared" si="863"/>
        <v>-800</v>
      </c>
    </row>
    <row r="3453" spans="9:24">
      <c r="I3453" s="10">
        <f t="shared" si="855"/>
        <v>0</v>
      </c>
      <c r="J3453" s="10">
        <f t="shared" si="856"/>
        <v>0</v>
      </c>
      <c r="K3453" s="10">
        <f t="shared" si="857"/>
        <v>0</v>
      </c>
      <c r="L3453" s="9">
        <f t="shared" si="869"/>
        <v>36</v>
      </c>
      <c r="M3453" s="9">
        <f t="shared" si="854"/>
        <v>200</v>
      </c>
      <c r="N3453" s="9">
        <f t="shared" si="858"/>
        <v>-236</v>
      </c>
      <c r="O3453" s="9">
        <f t="shared" si="859"/>
        <v>-236</v>
      </c>
      <c r="P3453" s="9">
        <f t="shared" si="864"/>
        <v>80</v>
      </c>
      <c r="Q3453" s="9">
        <f t="shared" si="865"/>
        <v>45</v>
      </c>
      <c r="R3453" s="9">
        <f t="shared" si="866"/>
        <v>-9</v>
      </c>
      <c r="S3453" s="9">
        <f t="shared" si="867"/>
        <v>49</v>
      </c>
      <c r="T3453" s="9">
        <f t="shared" si="868"/>
        <v>-10</v>
      </c>
      <c r="U3453" s="9">
        <f t="shared" si="860"/>
        <v>3600</v>
      </c>
      <c r="V3453" s="9">
        <f t="shared" si="861"/>
        <v>-720</v>
      </c>
      <c r="W3453" s="1">
        <f t="shared" si="862"/>
        <v>3920</v>
      </c>
      <c r="X3453" s="1">
        <f t="shared" si="863"/>
        <v>-800</v>
      </c>
    </row>
    <row r="3454" spans="9:24">
      <c r="I3454" s="10">
        <f t="shared" si="855"/>
        <v>0</v>
      </c>
      <c r="J3454" s="10">
        <f t="shared" si="856"/>
        <v>0</v>
      </c>
      <c r="K3454" s="10">
        <f t="shared" si="857"/>
        <v>0</v>
      </c>
      <c r="L3454" s="9">
        <f t="shared" si="869"/>
        <v>36</v>
      </c>
      <c r="M3454" s="9">
        <f t="shared" si="854"/>
        <v>204</v>
      </c>
      <c r="N3454" s="9">
        <f t="shared" si="858"/>
        <v>-240</v>
      </c>
      <c r="O3454" s="9">
        <f t="shared" si="859"/>
        <v>-240</v>
      </c>
      <c r="P3454" s="9">
        <f t="shared" si="864"/>
        <v>80</v>
      </c>
      <c r="Q3454" s="9">
        <f t="shared" si="865"/>
        <v>46</v>
      </c>
      <c r="R3454" s="9">
        <f t="shared" si="866"/>
        <v>-10</v>
      </c>
      <c r="S3454" s="9">
        <f t="shared" si="867"/>
        <v>50</v>
      </c>
      <c r="T3454" s="9">
        <f t="shared" si="868"/>
        <v>-11</v>
      </c>
      <c r="U3454" s="9">
        <f t="shared" si="860"/>
        <v>3680</v>
      </c>
      <c r="V3454" s="9">
        <f t="shared" si="861"/>
        <v>-800</v>
      </c>
      <c r="W3454" s="1">
        <f t="shared" si="862"/>
        <v>4000</v>
      </c>
      <c r="X3454" s="1">
        <f t="shared" si="863"/>
        <v>-880</v>
      </c>
    </row>
    <row r="3455" spans="9:24">
      <c r="I3455" s="10">
        <f t="shared" si="855"/>
        <v>0</v>
      </c>
      <c r="J3455" s="10">
        <f t="shared" si="856"/>
        <v>0</v>
      </c>
      <c r="K3455" s="10">
        <f t="shared" si="857"/>
        <v>0</v>
      </c>
      <c r="L3455" s="9">
        <f t="shared" si="869"/>
        <v>36</v>
      </c>
      <c r="M3455" s="9">
        <f t="shared" si="854"/>
        <v>208</v>
      </c>
      <c r="N3455" s="9">
        <f t="shared" si="858"/>
        <v>-244</v>
      </c>
      <c r="O3455" s="9">
        <f t="shared" si="859"/>
        <v>-244</v>
      </c>
      <c r="P3455" s="9">
        <f t="shared" si="864"/>
        <v>80</v>
      </c>
      <c r="Q3455" s="9">
        <f t="shared" si="865"/>
        <v>46</v>
      </c>
      <c r="R3455" s="9">
        <f t="shared" si="866"/>
        <v>-10</v>
      </c>
      <c r="S3455" s="9">
        <f t="shared" si="867"/>
        <v>50</v>
      </c>
      <c r="T3455" s="9">
        <f t="shared" si="868"/>
        <v>-11</v>
      </c>
      <c r="U3455" s="9">
        <f t="shared" si="860"/>
        <v>3680</v>
      </c>
      <c r="V3455" s="9">
        <f t="shared" si="861"/>
        <v>-800</v>
      </c>
      <c r="W3455" s="1">
        <f t="shared" si="862"/>
        <v>4000</v>
      </c>
      <c r="X3455" s="1">
        <f t="shared" si="863"/>
        <v>-880</v>
      </c>
    </row>
    <row r="3456" spans="9:24">
      <c r="I3456" s="10">
        <f t="shared" si="855"/>
        <v>0</v>
      </c>
      <c r="J3456" s="10">
        <f t="shared" si="856"/>
        <v>0</v>
      </c>
      <c r="K3456" s="10">
        <f t="shared" si="857"/>
        <v>0</v>
      </c>
      <c r="L3456" s="9">
        <f t="shared" si="869"/>
        <v>36</v>
      </c>
      <c r="M3456" s="9">
        <f t="shared" si="854"/>
        <v>212</v>
      </c>
      <c r="N3456" s="9">
        <f t="shared" si="858"/>
        <v>-248</v>
      </c>
      <c r="O3456" s="9">
        <f t="shared" si="859"/>
        <v>-248</v>
      </c>
      <c r="P3456" s="9">
        <f t="shared" si="864"/>
        <v>80</v>
      </c>
      <c r="Q3456" s="9">
        <f t="shared" si="865"/>
        <v>47</v>
      </c>
      <c r="R3456" s="9">
        <f t="shared" si="866"/>
        <v>-11</v>
      </c>
      <c r="S3456" s="9">
        <f t="shared" si="867"/>
        <v>51</v>
      </c>
      <c r="T3456" s="9">
        <f t="shared" si="868"/>
        <v>-13</v>
      </c>
      <c r="U3456" s="9">
        <f t="shared" si="860"/>
        <v>3760</v>
      </c>
      <c r="V3456" s="9">
        <f t="shared" si="861"/>
        <v>-880</v>
      </c>
      <c r="W3456" s="1">
        <f t="shared" si="862"/>
        <v>4080</v>
      </c>
      <c r="X3456" s="1">
        <f t="shared" si="863"/>
        <v>-1040</v>
      </c>
    </row>
    <row r="3457" spans="9:24">
      <c r="I3457" s="10">
        <f t="shared" si="855"/>
        <v>0</v>
      </c>
      <c r="J3457" s="10">
        <f t="shared" si="856"/>
        <v>0</v>
      </c>
      <c r="K3457" s="10">
        <f t="shared" si="857"/>
        <v>0</v>
      </c>
      <c r="L3457" s="9">
        <f t="shared" si="869"/>
        <v>36</v>
      </c>
      <c r="M3457" s="9">
        <f t="shared" si="854"/>
        <v>216</v>
      </c>
      <c r="N3457" s="9">
        <f t="shared" si="858"/>
        <v>-252</v>
      </c>
      <c r="O3457" s="9">
        <f t="shared" si="859"/>
        <v>-252</v>
      </c>
      <c r="P3457" s="9">
        <f t="shared" si="864"/>
        <v>80</v>
      </c>
      <c r="Q3457" s="9">
        <f t="shared" si="865"/>
        <v>47</v>
      </c>
      <c r="R3457" s="9">
        <f t="shared" si="866"/>
        <v>-11</v>
      </c>
      <c r="S3457" s="9">
        <f t="shared" si="867"/>
        <v>51</v>
      </c>
      <c r="T3457" s="9">
        <f t="shared" si="868"/>
        <v>-13</v>
      </c>
      <c r="U3457" s="9">
        <f t="shared" si="860"/>
        <v>3760</v>
      </c>
      <c r="V3457" s="9">
        <f t="shared" si="861"/>
        <v>-880</v>
      </c>
      <c r="W3457" s="1">
        <f t="shared" si="862"/>
        <v>4080</v>
      </c>
      <c r="X3457" s="1">
        <f t="shared" si="863"/>
        <v>-1040</v>
      </c>
    </row>
    <row r="3458" spans="9:24">
      <c r="I3458" s="10">
        <f t="shared" si="855"/>
        <v>0</v>
      </c>
      <c r="J3458" s="10">
        <f t="shared" si="856"/>
        <v>0</v>
      </c>
      <c r="K3458" s="10">
        <f t="shared" si="857"/>
        <v>0</v>
      </c>
      <c r="L3458" s="9">
        <f t="shared" si="869"/>
        <v>36</v>
      </c>
      <c r="M3458" s="9">
        <f t="shared" ref="M3458:M3521" si="870">M3395</f>
        <v>220</v>
      </c>
      <c r="N3458" s="9">
        <f t="shared" si="858"/>
        <v>-256</v>
      </c>
      <c r="O3458" s="9">
        <f t="shared" si="859"/>
        <v>-256</v>
      </c>
      <c r="P3458" s="9">
        <f t="shared" si="864"/>
        <v>80</v>
      </c>
      <c r="Q3458" s="9">
        <f t="shared" si="865"/>
        <v>48</v>
      </c>
      <c r="R3458" s="9">
        <f t="shared" si="866"/>
        <v>-12</v>
      </c>
      <c r="S3458" s="9">
        <f t="shared" si="867"/>
        <v>52</v>
      </c>
      <c r="T3458" s="9">
        <f t="shared" si="868"/>
        <v>-14</v>
      </c>
      <c r="U3458" s="9">
        <f t="shared" si="860"/>
        <v>3840</v>
      </c>
      <c r="V3458" s="9">
        <f t="shared" si="861"/>
        <v>-960</v>
      </c>
      <c r="W3458" s="1">
        <f t="shared" si="862"/>
        <v>4160</v>
      </c>
      <c r="X3458" s="1">
        <f t="shared" si="863"/>
        <v>-1120</v>
      </c>
    </row>
    <row r="3459" spans="9:24">
      <c r="I3459" s="10">
        <f t="shared" ref="I3459:I3522" si="871">IF(O3459&lt;0,0,1/($B$11/U3459+$C$11/V3459))</f>
        <v>0</v>
      </c>
      <c r="J3459" s="10">
        <f t="shared" ref="J3459:J3522" si="872">IF(O3459&lt;0,0,1/($B$11/W3459+$C$11/V3459))</f>
        <v>0</v>
      </c>
      <c r="K3459" s="10">
        <f t="shared" ref="K3459:K3522" si="873">IF(O3459&lt;0,0,1/($B$11/U3459+$C$11/X3459))</f>
        <v>0</v>
      </c>
      <c r="L3459" s="9">
        <f t="shared" si="869"/>
        <v>36</v>
      </c>
      <c r="M3459" s="9">
        <f t="shared" si="870"/>
        <v>224</v>
      </c>
      <c r="N3459" s="9">
        <f t="shared" ref="N3459:N3522" si="874">IF(O3459&gt;252,252,O3459)</f>
        <v>-260</v>
      </c>
      <c r="O3459" s="9">
        <f t="shared" ref="O3459:O3522" si="875">A$8-L3459-M3459</f>
        <v>-260</v>
      </c>
      <c r="P3459" s="9">
        <f t="shared" si="864"/>
        <v>80</v>
      </c>
      <c r="Q3459" s="9">
        <f t="shared" si="865"/>
        <v>48</v>
      </c>
      <c r="R3459" s="9">
        <f t="shared" si="866"/>
        <v>-12</v>
      </c>
      <c r="S3459" s="9">
        <f t="shared" si="867"/>
        <v>52</v>
      </c>
      <c r="T3459" s="9">
        <f t="shared" si="868"/>
        <v>-14</v>
      </c>
      <c r="U3459" s="9">
        <f t="shared" ref="U3459:U3522" si="876">P3459*Q3459*$B$8</f>
        <v>3840</v>
      </c>
      <c r="V3459" s="9">
        <f t="shared" ref="V3459:V3522" si="877">P3459*R3459*$C$8</f>
        <v>-960</v>
      </c>
      <c r="W3459" s="1">
        <f t="shared" ref="W3459:W3522" si="878">P3459*S3459*$B$8</f>
        <v>4160</v>
      </c>
      <c r="X3459" s="1">
        <f t="shared" ref="X3459:X3522" si="879">P3459*T3459*$C$8</f>
        <v>-1120</v>
      </c>
    </row>
    <row r="3460" spans="9:24">
      <c r="I3460" s="10">
        <f t="shared" si="871"/>
        <v>0</v>
      </c>
      <c r="J3460" s="10">
        <f t="shared" si="872"/>
        <v>0</v>
      </c>
      <c r="K3460" s="10">
        <f t="shared" si="873"/>
        <v>0</v>
      </c>
      <c r="L3460" s="9">
        <f t="shared" si="869"/>
        <v>36</v>
      </c>
      <c r="M3460" s="9">
        <f t="shared" si="870"/>
        <v>228</v>
      </c>
      <c r="N3460" s="9">
        <f t="shared" si="874"/>
        <v>-264</v>
      </c>
      <c r="O3460" s="9">
        <f t="shared" si="875"/>
        <v>-264</v>
      </c>
      <c r="P3460" s="9">
        <f t="shared" si="864"/>
        <v>80</v>
      </c>
      <c r="Q3460" s="9">
        <f t="shared" si="865"/>
        <v>49</v>
      </c>
      <c r="R3460" s="9">
        <f t="shared" si="866"/>
        <v>-13</v>
      </c>
      <c r="S3460" s="9">
        <f t="shared" si="867"/>
        <v>53</v>
      </c>
      <c r="T3460" s="9">
        <f t="shared" si="868"/>
        <v>-15</v>
      </c>
      <c r="U3460" s="9">
        <f t="shared" si="876"/>
        <v>3920</v>
      </c>
      <c r="V3460" s="9">
        <f t="shared" si="877"/>
        <v>-1040</v>
      </c>
      <c r="W3460" s="1">
        <f t="shared" si="878"/>
        <v>4240</v>
      </c>
      <c r="X3460" s="1">
        <f t="shared" si="879"/>
        <v>-1200</v>
      </c>
    </row>
    <row r="3461" spans="9:24">
      <c r="I3461" s="10">
        <f t="shared" si="871"/>
        <v>0</v>
      </c>
      <c r="J3461" s="10">
        <f t="shared" si="872"/>
        <v>0</v>
      </c>
      <c r="K3461" s="10">
        <f t="shared" si="873"/>
        <v>0</v>
      </c>
      <c r="L3461" s="9">
        <f t="shared" si="869"/>
        <v>36</v>
      </c>
      <c r="M3461" s="9">
        <f t="shared" si="870"/>
        <v>232</v>
      </c>
      <c r="N3461" s="9">
        <f t="shared" si="874"/>
        <v>-268</v>
      </c>
      <c r="O3461" s="9">
        <f t="shared" si="875"/>
        <v>-268</v>
      </c>
      <c r="P3461" s="9">
        <f t="shared" si="864"/>
        <v>80</v>
      </c>
      <c r="Q3461" s="9">
        <f t="shared" si="865"/>
        <v>49</v>
      </c>
      <c r="R3461" s="9">
        <f t="shared" si="866"/>
        <v>-13</v>
      </c>
      <c r="S3461" s="9">
        <f t="shared" si="867"/>
        <v>53</v>
      </c>
      <c r="T3461" s="9">
        <f t="shared" si="868"/>
        <v>-15</v>
      </c>
      <c r="U3461" s="9">
        <f t="shared" si="876"/>
        <v>3920</v>
      </c>
      <c r="V3461" s="9">
        <f t="shared" si="877"/>
        <v>-1040</v>
      </c>
      <c r="W3461" s="1">
        <f t="shared" si="878"/>
        <v>4240</v>
      </c>
      <c r="X3461" s="1">
        <f t="shared" si="879"/>
        <v>-1200</v>
      </c>
    </row>
    <row r="3462" spans="9:24">
      <c r="I3462" s="10">
        <f t="shared" si="871"/>
        <v>0</v>
      </c>
      <c r="J3462" s="10">
        <f t="shared" si="872"/>
        <v>0</v>
      </c>
      <c r="K3462" s="10">
        <f t="shared" si="873"/>
        <v>0</v>
      </c>
      <c r="L3462" s="9">
        <f t="shared" si="869"/>
        <v>36</v>
      </c>
      <c r="M3462" s="9">
        <f t="shared" si="870"/>
        <v>236</v>
      </c>
      <c r="N3462" s="9">
        <f t="shared" si="874"/>
        <v>-272</v>
      </c>
      <c r="O3462" s="9">
        <f t="shared" si="875"/>
        <v>-272</v>
      </c>
      <c r="P3462" s="9">
        <f t="shared" si="864"/>
        <v>80</v>
      </c>
      <c r="Q3462" s="9">
        <f t="shared" si="865"/>
        <v>50</v>
      </c>
      <c r="R3462" s="9">
        <f t="shared" si="866"/>
        <v>-14</v>
      </c>
      <c r="S3462" s="9">
        <f t="shared" si="867"/>
        <v>55</v>
      </c>
      <c r="T3462" s="9">
        <f t="shared" si="868"/>
        <v>-16</v>
      </c>
      <c r="U3462" s="9">
        <f t="shared" si="876"/>
        <v>4000</v>
      </c>
      <c r="V3462" s="9">
        <f t="shared" si="877"/>
        <v>-1120</v>
      </c>
      <c r="W3462" s="1">
        <f t="shared" si="878"/>
        <v>4400</v>
      </c>
      <c r="X3462" s="1">
        <f t="shared" si="879"/>
        <v>-1280</v>
      </c>
    </row>
    <row r="3463" spans="9:24">
      <c r="I3463" s="10">
        <f t="shared" si="871"/>
        <v>0</v>
      </c>
      <c r="J3463" s="10">
        <f t="shared" si="872"/>
        <v>0</v>
      </c>
      <c r="K3463" s="10">
        <f t="shared" si="873"/>
        <v>0</v>
      </c>
      <c r="L3463" s="9">
        <f t="shared" si="869"/>
        <v>36</v>
      </c>
      <c r="M3463" s="9">
        <f t="shared" si="870"/>
        <v>240</v>
      </c>
      <c r="N3463" s="9">
        <f t="shared" si="874"/>
        <v>-276</v>
      </c>
      <c r="O3463" s="9">
        <f t="shared" si="875"/>
        <v>-276</v>
      </c>
      <c r="P3463" s="9">
        <f t="shared" si="864"/>
        <v>80</v>
      </c>
      <c r="Q3463" s="9">
        <f t="shared" si="865"/>
        <v>50</v>
      </c>
      <c r="R3463" s="9">
        <f t="shared" si="866"/>
        <v>-14</v>
      </c>
      <c r="S3463" s="9">
        <f t="shared" si="867"/>
        <v>55</v>
      </c>
      <c r="T3463" s="9">
        <f t="shared" si="868"/>
        <v>-16</v>
      </c>
      <c r="U3463" s="9">
        <f t="shared" si="876"/>
        <v>4000</v>
      </c>
      <c r="V3463" s="9">
        <f t="shared" si="877"/>
        <v>-1120</v>
      </c>
      <c r="W3463" s="1">
        <f t="shared" si="878"/>
        <v>4400</v>
      </c>
      <c r="X3463" s="1">
        <f t="shared" si="879"/>
        <v>-1280</v>
      </c>
    </row>
    <row r="3464" spans="9:24">
      <c r="I3464" s="10">
        <f t="shared" si="871"/>
        <v>0</v>
      </c>
      <c r="J3464" s="10">
        <f t="shared" si="872"/>
        <v>0</v>
      </c>
      <c r="K3464" s="10">
        <f t="shared" si="873"/>
        <v>0</v>
      </c>
      <c r="L3464" s="9">
        <f t="shared" si="869"/>
        <v>36</v>
      </c>
      <c r="M3464" s="9">
        <f t="shared" si="870"/>
        <v>244</v>
      </c>
      <c r="N3464" s="9">
        <f t="shared" si="874"/>
        <v>-280</v>
      </c>
      <c r="O3464" s="9">
        <f t="shared" si="875"/>
        <v>-280</v>
      </c>
      <c r="P3464" s="9">
        <f t="shared" si="864"/>
        <v>80</v>
      </c>
      <c r="Q3464" s="9">
        <f t="shared" si="865"/>
        <v>51</v>
      </c>
      <c r="R3464" s="9">
        <f t="shared" si="866"/>
        <v>-15</v>
      </c>
      <c r="S3464" s="9">
        <f t="shared" si="867"/>
        <v>56</v>
      </c>
      <c r="T3464" s="9">
        <f t="shared" si="868"/>
        <v>-17</v>
      </c>
      <c r="U3464" s="9">
        <f t="shared" si="876"/>
        <v>4080</v>
      </c>
      <c r="V3464" s="9">
        <f t="shared" si="877"/>
        <v>-1200</v>
      </c>
      <c r="W3464" s="1">
        <f t="shared" si="878"/>
        <v>4480</v>
      </c>
      <c r="X3464" s="1">
        <f t="shared" si="879"/>
        <v>-1360</v>
      </c>
    </row>
    <row r="3465" spans="9:24">
      <c r="I3465" s="10">
        <f t="shared" si="871"/>
        <v>0</v>
      </c>
      <c r="J3465" s="10">
        <f t="shared" si="872"/>
        <v>0</v>
      </c>
      <c r="K3465" s="10">
        <f t="shared" si="873"/>
        <v>0</v>
      </c>
      <c r="L3465" s="9">
        <f t="shared" si="869"/>
        <v>36</v>
      </c>
      <c r="M3465" s="9">
        <f t="shared" si="870"/>
        <v>248</v>
      </c>
      <c r="N3465" s="9">
        <f t="shared" si="874"/>
        <v>-284</v>
      </c>
      <c r="O3465" s="9">
        <f t="shared" si="875"/>
        <v>-284</v>
      </c>
      <c r="P3465" s="9">
        <f t="shared" si="864"/>
        <v>80</v>
      </c>
      <c r="Q3465" s="9">
        <f t="shared" si="865"/>
        <v>51</v>
      </c>
      <c r="R3465" s="9">
        <f t="shared" si="866"/>
        <v>-15</v>
      </c>
      <c r="S3465" s="9">
        <f t="shared" si="867"/>
        <v>56</v>
      </c>
      <c r="T3465" s="9">
        <f t="shared" si="868"/>
        <v>-17</v>
      </c>
      <c r="U3465" s="9">
        <f t="shared" si="876"/>
        <v>4080</v>
      </c>
      <c r="V3465" s="9">
        <f t="shared" si="877"/>
        <v>-1200</v>
      </c>
      <c r="W3465" s="1">
        <f t="shared" si="878"/>
        <v>4480</v>
      </c>
      <c r="X3465" s="1">
        <f t="shared" si="879"/>
        <v>-1360</v>
      </c>
    </row>
    <row r="3466" spans="9:24">
      <c r="I3466" s="10">
        <f t="shared" si="871"/>
        <v>0</v>
      </c>
      <c r="J3466" s="10">
        <f t="shared" si="872"/>
        <v>0</v>
      </c>
      <c r="K3466" s="10">
        <f t="shared" si="873"/>
        <v>0</v>
      </c>
      <c r="L3466" s="9">
        <f t="shared" si="869"/>
        <v>36</v>
      </c>
      <c r="M3466" s="9">
        <f t="shared" si="870"/>
        <v>252</v>
      </c>
      <c r="N3466" s="9">
        <f t="shared" si="874"/>
        <v>-288</v>
      </c>
      <c r="O3466" s="9">
        <f t="shared" si="875"/>
        <v>-288</v>
      </c>
      <c r="P3466" s="9">
        <f t="shared" si="864"/>
        <v>80</v>
      </c>
      <c r="Q3466" s="9">
        <f t="shared" si="865"/>
        <v>52</v>
      </c>
      <c r="R3466" s="9">
        <f t="shared" si="866"/>
        <v>-16</v>
      </c>
      <c r="S3466" s="9">
        <f t="shared" si="867"/>
        <v>57</v>
      </c>
      <c r="T3466" s="9">
        <f t="shared" si="868"/>
        <v>-18</v>
      </c>
      <c r="U3466" s="9">
        <f t="shared" si="876"/>
        <v>4160</v>
      </c>
      <c r="V3466" s="9">
        <f t="shared" si="877"/>
        <v>-1280</v>
      </c>
      <c r="W3466" s="1">
        <f t="shared" si="878"/>
        <v>4560</v>
      </c>
      <c r="X3466" s="1">
        <f t="shared" si="879"/>
        <v>-1440</v>
      </c>
    </row>
    <row r="3467" spans="9:24">
      <c r="I3467" s="10">
        <f t="shared" si="871"/>
        <v>0</v>
      </c>
      <c r="J3467" s="10">
        <f t="shared" si="872"/>
        <v>0</v>
      </c>
      <c r="K3467" s="10">
        <f t="shared" si="873"/>
        <v>0</v>
      </c>
      <c r="L3467" s="9">
        <f t="shared" si="869"/>
        <v>32</v>
      </c>
      <c r="M3467" s="9">
        <f t="shared" si="870"/>
        <v>4</v>
      </c>
      <c r="N3467" s="9">
        <f t="shared" si="874"/>
        <v>-36</v>
      </c>
      <c r="O3467" s="9">
        <f t="shared" si="875"/>
        <v>-36</v>
      </c>
      <c r="P3467" s="9">
        <f t="shared" si="864"/>
        <v>79</v>
      </c>
      <c r="Q3467" s="9">
        <f t="shared" si="865"/>
        <v>21</v>
      </c>
      <c r="R3467" s="9">
        <f t="shared" si="866"/>
        <v>16</v>
      </c>
      <c r="S3467" s="9">
        <f t="shared" si="867"/>
        <v>23</v>
      </c>
      <c r="T3467" s="9">
        <f t="shared" si="868"/>
        <v>17</v>
      </c>
      <c r="U3467" s="9">
        <f t="shared" si="876"/>
        <v>1659</v>
      </c>
      <c r="V3467" s="9">
        <f t="shared" si="877"/>
        <v>1264</v>
      </c>
      <c r="W3467" s="1">
        <f t="shared" si="878"/>
        <v>1817</v>
      </c>
      <c r="X3467" s="1">
        <f t="shared" si="879"/>
        <v>1343</v>
      </c>
    </row>
    <row r="3468" spans="9:24">
      <c r="I3468" s="10">
        <f t="shared" si="871"/>
        <v>0</v>
      </c>
      <c r="J3468" s="10">
        <f t="shared" si="872"/>
        <v>0</v>
      </c>
      <c r="K3468" s="10">
        <f t="shared" si="873"/>
        <v>0</v>
      </c>
      <c r="L3468" s="9">
        <f t="shared" si="869"/>
        <v>32</v>
      </c>
      <c r="M3468" s="9">
        <f t="shared" si="870"/>
        <v>8</v>
      </c>
      <c r="N3468" s="9">
        <f t="shared" si="874"/>
        <v>-40</v>
      </c>
      <c r="O3468" s="9">
        <f t="shared" si="875"/>
        <v>-40</v>
      </c>
      <c r="P3468" s="9">
        <f t="shared" si="864"/>
        <v>79</v>
      </c>
      <c r="Q3468" s="9">
        <f t="shared" si="865"/>
        <v>21</v>
      </c>
      <c r="R3468" s="9">
        <f t="shared" si="866"/>
        <v>15</v>
      </c>
      <c r="S3468" s="9">
        <f t="shared" si="867"/>
        <v>23</v>
      </c>
      <c r="T3468" s="9">
        <f t="shared" si="868"/>
        <v>16</v>
      </c>
      <c r="U3468" s="9">
        <f t="shared" si="876"/>
        <v>1659</v>
      </c>
      <c r="V3468" s="9">
        <f t="shared" si="877"/>
        <v>1185</v>
      </c>
      <c r="W3468" s="1">
        <f t="shared" si="878"/>
        <v>1817</v>
      </c>
      <c r="X3468" s="1">
        <f t="shared" si="879"/>
        <v>1264</v>
      </c>
    </row>
    <row r="3469" spans="9:24">
      <c r="I3469" s="10">
        <f t="shared" si="871"/>
        <v>0</v>
      </c>
      <c r="J3469" s="10">
        <f t="shared" si="872"/>
        <v>0</v>
      </c>
      <c r="K3469" s="10">
        <f t="shared" si="873"/>
        <v>0</v>
      </c>
      <c r="L3469" s="9">
        <f t="shared" si="869"/>
        <v>32</v>
      </c>
      <c r="M3469" s="9">
        <f t="shared" si="870"/>
        <v>12</v>
      </c>
      <c r="N3469" s="9">
        <f t="shared" si="874"/>
        <v>-44</v>
      </c>
      <c r="O3469" s="9">
        <f t="shared" si="875"/>
        <v>-44</v>
      </c>
      <c r="P3469" s="9">
        <f t="shared" si="864"/>
        <v>79</v>
      </c>
      <c r="Q3469" s="9">
        <f t="shared" si="865"/>
        <v>22</v>
      </c>
      <c r="R3469" s="9">
        <f t="shared" si="866"/>
        <v>15</v>
      </c>
      <c r="S3469" s="9">
        <f t="shared" si="867"/>
        <v>24</v>
      </c>
      <c r="T3469" s="9">
        <f t="shared" si="868"/>
        <v>16</v>
      </c>
      <c r="U3469" s="9">
        <f t="shared" si="876"/>
        <v>1738</v>
      </c>
      <c r="V3469" s="9">
        <f t="shared" si="877"/>
        <v>1185</v>
      </c>
      <c r="W3469" s="1">
        <f t="shared" si="878"/>
        <v>1896</v>
      </c>
      <c r="X3469" s="1">
        <f t="shared" si="879"/>
        <v>1264</v>
      </c>
    </row>
    <row r="3470" spans="9:24">
      <c r="I3470" s="10">
        <f t="shared" si="871"/>
        <v>0</v>
      </c>
      <c r="J3470" s="10">
        <f t="shared" si="872"/>
        <v>0</v>
      </c>
      <c r="K3470" s="10">
        <f t="shared" si="873"/>
        <v>0</v>
      </c>
      <c r="L3470" s="9">
        <f t="shared" si="869"/>
        <v>32</v>
      </c>
      <c r="M3470" s="9">
        <f t="shared" si="870"/>
        <v>16</v>
      </c>
      <c r="N3470" s="9">
        <f t="shared" si="874"/>
        <v>-48</v>
      </c>
      <c r="O3470" s="9">
        <f t="shared" si="875"/>
        <v>-48</v>
      </c>
      <c r="P3470" s="9">
        <f t="shared" si="864"/>
        <v>79</v>
      </c>
      <c r="Q3470" s="9">
        <f t="shared" si="865"/>
        <v>22</v>
      </c>
      <c r="R3470" s="9">
        <f t="shared" si="866"/>
        <v>14</v>
      </c>
      <c r="S3470" s="9">
        <f t="shared" si="867"/>
        <v>24</v>
      </c>
      <c r="T3470" s="9">
        <f t="shared" si="868"/>
        <v>15</v>
      </c>
      <c r="U3470" s="9">
        <f t="shared" si="876"/>
        <v>1738</v>
      </c>
      <c r="V3470" s="9">
        <f t="shared" si="877"/>
        <v>1106</v>
      </c>
      <c r="W3470" s="1">
        <f t="shared" si="878"/>
        <v>1896</v>
      </c>
      <c r="X3470" s="1">
        <f t="shared" si="879"/>
        <v>1185</v>
      </c>
    </row>
    <row r="3471" spans="9:24">
      <c r="I3471" s="10">
        <f t="shared" si="871"/>
        <v>0</v>
      </c>
      <c r="J3471" s="10">
        <f t="shared" si="872"/>
        <v>0</v>
      </c>
      <c r="K3471" s="10">
        <f t="shared" si="873"/>
        <v>0</v>
      </c>
      <c r="L3471" s="9">
        <f t="shared" si="869"/>
        <v>32</v>
      </c>
      <c r="M3471" s="9">
        <f t="shared" si="870"/>
        <v>20</v>
      </c>
      <c r="N3471" s="9">
        <f t="shared" si="874"/>
        <v>-52</v>
      </c>
      <c r="O3471" s="9">
        <f t="shared" si="875"/>
        <v>-52</v>
      </c>
      <c r="P3471" s="9">
        <f t="shared" si="864"/>
        <v>79</v>
      </c>
      <c r="Q3471" s="9">
        <f t="shared" si="865"/>
        <v>23</v>
      </c>
      <c r="R3471" s="9">
        <f t="shared" si="866"/>
        <v>14</v>
      </c>
      <c r="S3471" s="9">
        <f t="shared" si="867"/>
        <v>25</v>
      </c>
      <c r="T3471" s="9">
        <f t="shared" si="868"/>
        <v>15</v>
      </c>
      <c r="U3471" s="9">
        <f t="shared" si="876"/>
        <v>1817</v>
      </c>
      <c r="V3471" s="9">
        <f t="shared" si="877"/>
        <v>1106</v>
      </c>
      <c r="W3471" s="1">
        <f t="shared" si="878"/>
        <v>1975</v>
      </c>
      <c r="X3471" s="1">
        <f t="shared" si="879"/>
        <v>1185</v>
      </c>
    </row>
    <row r="3472" spans="9:24">
      <c r="I3472" s="10">
        <f t="shared" si="871"/>
        <v>0</v>
      </c>
      <c r="J3472" s="10">
        <f t="shared" si="872"/>
        <v>0</v>
      </c>
      <c r="K3472" s="10">
        <f t="shared" si="873"/>
        <v>0</v>
      </c>
      <c r="L3472" s="9">
        <f t="shared" si="869"/>
        <v>32</v>
      </c>
      <c r="M3472" s="9">
        <f t="shared" si="870"/>
        <v>24</v>
      </c>
      <c r="N3472" s="9">
        <f t="shared" si="874"/>
        <v>-56</v>
      </c>
      <c r="O3472" s="9">
        <f t="shared" si="875"/>
        <v>-56</v>
      </c>
      <c r="P3472" s="9">
        <f t="shared" si="864"/>
        <v>79</v>
      </c>
      <c r="Q3472" s="9">
        <f t="shared" si="865"/>
        <v>23</v>
      </c>
      <c r="R3472" s="9">
        <f t="shared" si="866"/>
        <v>13</v>
      </c>
      <c r="S3472" s="9">
        <f t="shared" si="867"/>
        <v>25</v>
      </c>
      <c r="T3472" s="9">
        <f t="shared" si="868"/>
        <v>14</v>
      </c>
      <c r="U3472" s="9">
        <f t="shared" si="876"/>
        <v>1817</v>
      </c>
      <c r="V3472" s="9">
        <f t="shared" si="877"/>
        <v>1027</v>
      </c>
      <c r="W3472" s="1">
        <f t="shared" si="878"/>
        <v>1975</v>
      </c>
      <c r="X3472" s="1">
        <f t="shared" si="879"/>
        <v>1106</v>
      </c>
    </row>
    <row r="3473" spans="9:24">
      <c r="I3473" s="10">
        <f t="shared" si="871"/>
        <v>0</v>
      </c>
      <c r="J3473" s="10">
        <f t="shared" si="872"/>
        <v>0</v>
      </c>
      <c r="K3473" s="10">
        <f t="shared" si="873"/>
        <v>0</v>
      </c>
      <c r="L3473" s="9">
        <f t="shared" si="869"/>
        <v>32</v>
      </c>
      <c r="M3473" s="9">
        <f t="shared" si="870"/>
        <v>28</v>
      </c>
      <c r="N3473" s="9">
        <f t="shared" si="874"/>
        <v>-60</v>
      </c>
      <c r="O3473" s="9">
        <f t="shared" si="875"/>
        <v>-60</v>
      </c>
      <c r="P3473" s="9">
        <f t="shared" si="864"/>
        <v>79</v>
      </c>
      <c r="Q3473" s="9">
        <f t="shared" si="865"/>
        <v>24</v>
      </c>
      <c r="R3473" s="9">
        <f t="shared" si="866"/>
        <v>13</v>
      </c>
      <c r="S3473" s="9">
        <f t="shared" si="867"/>
        <v>26</v>
      </c>
      <c r="T3473" s="9">
        <f t="shared" si="868"/>
        <v>14</v>
      </c>
      <c r="U3473" s="9">
        <f t="shared" si="876"/>
        <v>1896</v>
      </c>
      <c r="V3473" s="9">
        <f t="shared" si="877"/>
        <v>1027</v>
      </c>
      <c r="W3473" s="1">
        <f t="shared" si="878"/>
        <v>2054</v>
      </c>
      <c r="X3473" s="1">
        <f t="shared" si="879"/>
        <v>1106</v>
      </c>
    </row>
    <row r="3474" spans="9:24">
      <c r="I3474" s="10">
        <f t="shared" si="871"/>
        <v>0</v>
      </c>
      <c r="J3474" s="10">
        <f t="shared" si="872"/>
        <v>0</v>
      </c>
      <c r="K3474" s="10">
        <f t="shared" si="873"/>
        <v>0</v>
      </c>
      <c r="L3474" s="9">
        <f t="shared" si="869"/>
        <v>32</v>
      </c>
      <c r="M3474" s="9">
        <f t="shared" si="870"/>
        <v>32</v>
      </c>
      <c r="N3474" s="9">
        <f t="shared" si="874"/>
        <v>-64</v>
      </c>
      <c r="O3474" s="9">
        <f t="shared" si="875"/>
        <v>-64</v>
      </c>
      <c r="P3474" s="9">
        <f t="shared" ref="P3474:P3537" si="880">INT(INT($A$2*2+$A$5+L3474/4)*$A$11/100+$A$11+10)</f>
        <v>79</v>
      </c>
      <c r="Q3474" s="9">
        <f t="shared" ref="Q3474:Q3537" si="881">INT(INT($B$2*2+$B$5+M3474/4)*$A$11/100+5)</f>
        <v>24</v>
      </c>
      <c r="R3474" s="9">
        <f t="shared" ref="R3474:R3537" si="882">INT(INT($C$2*2+$C$5+N3474/4)*$A$11/100+5)</f>
        <v>12</v>
      </c>
      <c r="S3474" s="9">
        <f t="shared" ref="S3474:S3537" si="883">INT(Q3474*1.1)</f>
        <v>26</v>
      </c>
      <c r="T3474" s="9">
        <f t="shared" ref="T3474:T3537" si="884">INT(R3474*1.1)</f>
        <v>13</v>
      </c>
      <c r="U3474" s="9">
        <f t="shared" si="876"/>
        <v>1896</v>
      </c>
      <c r="V3474" s="9">
        <f t="shared" si="877"/>
        <v>948</v>
      </c>
      <c r="W3474" s="1">
        <f t="shared" si="878"/>
        <v>2054</v>
      </c>
      <c r="X3474" s="1">
        <f t="shared" si="879"/>
        <v>1027</v>
      </c>
    </row>
    <row r="3475" spans="9:24">
      <c r="I3475" s="10">
        <f t="shared" si="871"/>
        <v>0</v>
      </c>
      <c r="J3475" s="10">
        <f t="shared" si="872"/>
        <v>0</v>
      </c>
      <c r="K3475" s="10">
        <f t="shared" si="873"/>
        <v>0</v>
      </c>
      <c r="L3475" s="9">
        <f t="shared" si="869"/>
        <v>32</v>
      </c>
      <c r="M3475" s="9">
        <f t="shared" si="870"/>
        <v>36</v>
      </c>
      <c r="N3475" s="9">
        <f t="shared" si="874"/>
        <v>-68</v>
      </c>
      <c r="O3475" s="9">
        <f t="shared" si="875"/>
        <v>-68</v>
      </c>
      <c r="P3475" s="9">
        <f t="shared" si="880"/>
        <v>79</v>
      </c>
      <c r="Q3475" s="9">
        <f t="shared" si="881"/>
        <v>25</v>
      </c>
      <c r="R3475" s="9">
        <f t="shared" si="882"/>
        <v>12</v>
      </c>
      <c r="S3475" s="9">
        <f t="shared" si="883"/>
        <v>27</v>
      </c>
      <c r="T3475" s="9">
        <f t="shared" si="884"/>
        <v>13</v>
      </c>
      <c r="U3475" s="9">
        <f t="shared" si="876"/>
        <v>1975</v>
      </c>
      <c r="V3475" s="9">
        <f t="shared" si="877"/>
        <v>948</v>
      </c>
      <c r="W3475" s="1">
        <f t="shared" si="878"/>
        <v>2133</v>
      </c>
      <c r="X3475" s="1">
        <f t="shared" si="879"/>
        <v>1027</v>
      </c>
    </row>
    <row r="3476" spans="9:24">
      <c r="I3476" s="10">
        <f t="shared" si="871"/>
        <v>0</v>
      </c>
      <c r="J3476" s="10">
        <f t="shared" si="872"/>
        <v>0</v>
      </c>
      <c r="K3476" s="10">
        <f t="shared" si="873"/>
        <v>0</v>
      </c>
      <c r="L3476" s="9">
        <f t="shared" si="869"/>
        <v>32</v>
      </c>
      <c r="M3476" s="9">
        <f t="shared" si="870"/>
        <v>40</v>
      </c>
      <c r="N3476" s="9">
        <f t="shared" si="874"/>
        <v>-72</v>
      </c>
      <c r="O3476" s="9">
        <f t="shared" si="875"/>
        <v>-72</v>
      </c>
      <c r="P3476" s="9">
        <f t="shared" si="880"/>
        <v>79</v>
      </c>
      <c r="Q3476" s="9">
        <f t="shared" si="881"/>
        <v>25</v>
      </c>
      <c r="R3476" s="9">
        <f t="shared" si="882"/>
        <v>11</v>
      </c>
      <c r="S3476" s="9">
        <f t="shared" si="883"/>
        <v>27</v>
      </c>
      <c r="T3476" s="9">
        <f t="shared" si="884"/>
        <v>12</v>
      </c>
      <c r="U3476" s="9">
        <f t="shared" si="876"/>
        <v>1975</v>
      </c>
      <c r="V3476" s="9">
        <f t="shared" si="877"/>
        <v>869</v>
      </c>
      <c r="W3476" s="1">
        <f t="shared" si="878"/>
        <v>2133</v>
      </c>
      <c r="X3476" s="1">
        <f t="shared" si="879"/>
        <v>948</v>
      </c>
    </row>
    <row r="3477" spans="9:24">
      <c r="I3477" s="10">
        <f t="shared" si="871"/>
        <v>0</v>
      </c>
      <c r="J3477" s="10">
        <f t="shared" si="872"/>
        <v>0</v>
      </c>
      <c r="K3477" s="10">
        <f t="shared" si="873"/>
        <v>0</v>
      </c>
      <c r="L3477" s="9">
        <f t="shared" si="869"/>
        <v>32</v>
      </c>
      <c r="M3477" s="9">
        <f t="shared" si="870"/>
        <v>44</v>
      </c>
      <c r="N3477" s="9">
        <f t="shared" si="874"/>
        <v>-76</v>
      </c>
      <c r="O3477" s="9">
        <f t="shared" si="875"/>
        <v>-76</v>
      </c>
      <c r="P3477" s="9">
        <f t="shared" si="880"/>
        <v>79</v>
      </c>
      <c r="Q3477" s="9">
        <f t="shared" si="881"/>
        <v>26</v>
      </c>
      <c r="R3477" s="9">
        <f t="shared" si="882"/>
        <v>11</v>
      </c>
      <c r="S3477" s="9">
        <f t="shared" si="883"/>
        <v>28</v>
      </c>
      <c r="T3477" s="9">
        <f t="shared" si="884"/>
        <v>12</v>
      </c>
      <c r="U3477" s="9">
        <f t="shared" si="876"/>
        <v>2054</v>
      </c>
      <c r="V3477" s="9">
        <f t="shared" si="877"/>
        <v>869</v>
      </c>
      <c r="W3477" s="1">
        <f t="shared" si="878"/>
        <v>2212</v>
      </c>
      <c r="X3477" s="1">
        <f t="shared" si="879"/>
        <v>948</v>
      </c>
    </row>
    <row r="3478" spans="9:24">
      <c r="I3478" s="10">
        <f t="shared" si="871"/>
        <v>0</v>
      </c>
      <c r="J3478" s="10">
        <f t="shared" si="872"/>
        <v>0</v>
      </c>
      <c r="K3478" s="10">
        <f t="shared" si="873"/>
        <v>0</v>
      </c>
      <c r="L3478" s="9">
        <f t="shared" si="869"/>
        <v>32</v>
      </c>
      <c r="M3478" s="9">
        <f t="shared" si="870"/>
        <v>48</v>
      </c>
      <c r="N3478" s="9">
        <f t="shared" si="874"/>
        <v>-80</v>
      </c>
      <c r="O3478" s="9">
        <f t="shared" si="875"/>
        <v>-80</v>
      </c>
      <c r="P3478" s="9">
        <f t="shared" si="880"/>
        <v>79</v>
      </c>
      <c r="Q3478" s="9">
        <f t="shared" si="881"/>
        <v>26</v>
      </c>
      <c r="R3478" s="9">
        <f t="shared" si="882"/>
        <v>10</v>
      </c>
      <c r="S3478" s="9">
        <f t="shared" si="883"/>
        <v>28</v>
      </c>
      <c r="T3478" s="9">
        <f t="shared" si="884"/>
        <v>11</v>
      </c>
      <c r="U3478" s="9">
        <f t="shared" si="876"/>
        <v>2054</v>
      </c>
      <c r="V3478" s="9">
        <f t="shared" si="877"/>
        <v>790</v>
      </c>
      <c r="W3478" s="1">
        <f t="shared" si="878"/>
        <v>2212</v>
      </c>
      <c r="X3478" s="1">
        <f t="shared" si="879"/>
        <v>869</v>
      </c>
    </row>
    <row r="3479" spans="9:24">
      <c r="I3479" s="10">
        <f t="shared" si="871"/>
        <v>0</v>
      </c>
      <c r="J3479" s="10">
        <f t="shared" si="872"/>
        <v>0</v>
      </c>
      <c r="K3479" s="10">
        <f t="shared" si="873"/>
        <v>0</v>
      </c>
      <c r="L3479" s="9">
        <f t="shared" si="869"/>
        <v>32</v>
      </c>
      <c r="M3479" s="9">
        <f t="shared" si="870"/>
        <v>52</v>
      </c>
      <c r="N3479" s="9">
        <f t="shared" si="874"/>
        <v>-84</v>
      </c>
      <c r="O3479" s="9">
        <f t="shared" si="875"/>
        <v>-84</v>
      </c>
      <c r="P3479" s="9">
        <f t="shared" si="880"/>
        <v>79</v>
      </c>
      <c r="Q3479" s="9">
        <f t="shared" si="881"/>
        <v>27</v>
      </c>
      <c r="R3479" s="9">
        <f t="shared" si="882"/>
        <v>10</v>
      </c>
      <c r="S3479" s="9">
        <f t="shared" si="883"/>
        <v>29</v>
      </c>
      <c r="T3479" s="9">
        <f t="shared" si="884"/>
        <v>11</v>
      </c>
      <c r="U3479" s="9">
        <f t="shared" si="876"/>
        <v>2133</v>
      </c>
      <c r="V3479" s="9">
        <f t="shared" si="877"/>
        <v>790</v>
      </c>
      <c r="W3479" s="1">
        <f t="shared" si="878"/>
        <v>2291</v>
      </c>
      <c r="X3479" s="1">
        <f t="shared" si="879"/>
        <v>869</v>
      </c>
    </row>
    <row r="3480" spans="9:24">
      <c r="I3480" s="10">
        <f t="shared" si="871"/>
        <v>0</v>
      </c>
      <c r="J3480" s="10">
        <f t="shared" si="872"/>
        <v>0</v>
      </c>
      <c r="K3480" s="10">
        <f t="shared" si="873"/>
        <v>0</v>
      </c>
      <c r="L3480" s="9">
        <f t="shared" si="869"/>
        <v>32</v>
      </c>
      <c r="M3480" s="9">
        <f t="shared" si="870"/>
        <v>56</v>
      </c>
      <c r="N3480" s="9">
        <f t="shared" si="874"/>
        <v>-88</v>
      </c>
      <c r="O3480" s="9">
        <f t="shared" si="875"/>
        <v>-88</v>
      </c>
      <c r="P3480" s="9">
        <f t="shared" si="880"/>
        <v>79</v>
      </c>
      <c r="Q3480" s="9">
        <f t="shared" si="881"/>
        <v>27</v>
      </c>
      <c r="R3480" s="9">
        <f t="shared" si="882"/>
        <v>9</v>
      </c>
      <c r="S3480" s="9">
        <f t="shared" si="883"/>
        <v>29</v>
      </c>
      <c r="T3480" s="9">
        <f t="shared" si="884"/>
        <v>9</v>
      </c>
      <c r="U3480" s="9">
        <f t="shared" si="876"/>
        <v>2133</v>
      </c>
      <c r="V3480" s="9">
        <f t="shared" si="877"/>
        <v>711</v>
      </c>
      <c r="W3480" s="1">
        <f t="shared" si="878"/>
        <v>2291</v>
      </c>
      <c r="X3480" s="1">
        <f t="shared" si="879"/>
        <v>711</v>
      </c>
    </row>
    <row r="3481" spans="9:24">
      <c r="I3481" s="10">
        <f t="shared" si="871"/>
        <v>0</v>
      </c>
      <c r="J3481" s="10">
        <f t="shared" si="872"/>
        <v>0</v>
      </c>
      <c r="K3481" s="10">
        <f t="shared" si="873"/>
        <v>0</v>
      </c>
      <c r="L3481" s="9">
        <f t="shared" si="869"/>
        <v>32</v>
      </c>
      <c r="M3481" s="9">
        <f t="shared" si="870"/>
        <v>60</v>
      </c>
      <c r="N3481" s="9">
        <f t="shared" si="874"/>
        <v>-92</v>
      </c>
      <c r="O3481" s="9">
        <f t="shared" si="875"/>
        <v>-92</v>
      </c>
      <c r="P3481" s="9">
        <f t="shared" si="880"/>
        <v>79</v>
      </c>
      <c r="Q3481" s="9">
        <f t="shared" si="881"/>
        <v>28</v>
      </c>
      <c r="R3481" s="9">
        <f t="shared" si="882"/>
        <v>9</v>
      </c>
      <c r="S3481" s="9">
        <f t="shared" si="883"/>
        <v>30</v>
      </c>
      <c r="T3481" s="9">
        <f t="shared" si="884"/>
        <v>9</v>
      </c>
      <c r="U3481" s="9">
        <f t="shared" si="876"/>
        <v>2212</v>
      </c>
      <c r="V3481" s="9">
        <f t="shared" si="877"/>
        <v>711</v>
      </c>
      <c r="W3481" s="1">
        <f t="shared" si="878"/>
        <v>2370</v>
      </c>
      <c r="X3481" s="1">
        <f t="shared" si="879"/>
        <v>711</v>
      </c>
    </row>
    <row r="3482" spans="9:24">
      <c r="I3482" s="10">
        <f t="shared" si="871"/>
        <v>0</v>
      </c>
      <c r="J3482" s="10">
        <f t="shared" si="872"/>
        <v>0</v>
      </c>
      <c r="K3482" s="10">
        <f t="shared" si="873"/>
        <v>0</v>
      </c>
      <c r="L3482" s="9">
        <f t="shared" si="869"/>
        <v>32</v>
      </c>
      <c r="M3482" s="9">
        <f t="shared" si="870"/>
        <v>64</v>
      </c>
      <c r="N3482" s="9">
        <f t="shared" si="874"/>
        <v>-96</v>
      </c>
      <c r="O3482" s="9">
        <f t="shared" si="875"/>
        <v>-96</v>
      </c>
      <c r="P3482" s="9">
        <f t="shared" si="880"/>
        <v>79</v>
      </c>
      <c r="Q3482" s="9">
        <f t="shared" si="881"/>
        <v>28</v>
      </c>
      <c r="R3482" s="9">
        <f t="shared" si="882"/>
        <v>8</v>
      </c>
      <c r="S3482" s="9">
        <f t="shared" si="883"/>
        <v>30</v>
      </c>
      <c r="T3482" s="9">
        <f t="shared" si="884"/>
        <v>8</v>
      </c>
      <c r="U3482" s="9">
        <f t="shared" si="876"/>
        <v>2212</v>
      </c>
      <c r="V3482" s="9">
        <f t="shared" si="877"/>
        <v>632</v>
      </c>
      <c r="W3482" s="1">
        <f t="shared" si="878"/>
        <v>2370</v>
      </c>
      <c r="X3482" s="1">
        <f t="shared" si="879"/>
        <v>632</v>
      </c>
    </row>
    <row r="3483" spans="9:24">
      <c r="I3483" s="10">
        <f t="shared" si="871"/>
        <v>0</v>
      </c>
      <c r="J3483" s="10">
        <f t="shared" si="872"/>
        <v>0</v>
      </c>
      <c r="K3483" s="10">
        <f t="shared" si="873"/>
        <v>0</v>
      </c>
      <c r="L3483" s="9">
        <f t="shared" si="869"/>
        <v>32</v>
      </c>
      <c r="M3483" s="9">
        <f t="shared" si="870"/>
        <v>68</v>
      </c>
      <c r="N3483" s="9">
        <f t="shared" si="874"/>
        <v>-100</v>
      </c>
      <c r="O3483" s="9">
        <f t="shared" si="875"/>
        <v>-100</v>
      </c>
      <c r="P3483" s="9">
        <f t="shared" si="880"/>
        <v>79</v>
      </c>
      <c r="Q3483" s="9">
        <f t="shared" si="881"/>
        <v>29</v>
      </c>
      <c r="R3483" s="9">
        <f t="shared" si="882"/>
        <v>8</v>
      </c>
      <c r="S3483" s="9">
        <f t="shared" si="883"/>
        <v>31</v>
      </c>
      <c r="T3483" s="9">
        <f t="shared" si="884"/>
        <v>8</v>
      </c>
      <c r="U3483" s="9">
        <f t="shared" si="876"/>
        <v>2291</v>
      </c>
      <c r="V3483" s="9">
        <f t="shared" si="877"/>
        <v>632</v>
      </c>
      <c r="W3483" s="1">
        <f t="shared" si="878"/>
        <v>2449</v>
      </c>
      <c r="X3483" s="1">
        <f t="shared" si="879"/>
        <v>632</v>
      </c>
    </row>
    <row r="3484" spans="9:24">
      <c r="I3484" s="10">
        <f t="shared" si="871"/>
        <v>0</v>
      </c>
      <c r="J3484" s="10">
        <f t="shared" si="872"/>
        <v>0</v>
      </c>
      <c r="K3484" s="10">
        <f t="shared" si="873"/>
        <v>0</v>
      </c>
      <c r="L3484" s="9">
        <f t="shared" si="869"/>
        <v>32</v>
      </c>
      <c r="M3484" s="9">
        <f t="shared" si="870"/>
        <v>72</v>
      </c>
      <c r="N3484" s="9">
        <f t="shared" si="874"/>
        <v>-104</v>
      </c>
      <c r="O3484" s="9">
        <f t="shared" si="875"/>
        <v>-104</v>
      </c>
      <c r="P3484" s="9">
        <f t="shared" si="880"/>
        <v>79</v>
      </c>
      <c r="Q3484" s="9">
        <f t="shared" si="881"/>
        <v>29</v>
      </c>
      <c r="R3484" s="9">
        <f t="shared" si="882"/>
        <v>7</v>
      </c>
      <c r="S3484" s="9">
        <f t="shared" si="883"/>
        <v>31</v>
      </c>
      <c r="T3484" s="9">
        <f t="shared" si="884"/>
        <v>7</v>
      </c>
      <c r="U3484" s="9">
        <f t="shared" si="876"/>
        <v>2291</v>
      </c>
      <c r="V3484" s="9">
        <f t="shared" si="877"/>
        <v>553</v>
      </c>
      <c r="W3484" s="1">
        <f t="shared" si="878"/>
        <v>2449</v>
      </c>
      <c r="X3484" s="1">
        <f t="shared" si="879"/>
        <v>553</v>
      </c>
    </row>
    <row r="3485" spans="9:24">
      <c r="I3485" s="10">
        <f t="shared" si="871"/>
        <v>0</v>
      </c>
      <c r="J3485" s="10">
        <f t="shared" si="872"/>
        <v>0</v>
      </c>
      <c r="K3485" s="10">
        <f t="shared" si="873"/>
        <v>0</v>
      </c>
      <c r="L3485" s="9">
        <f t="shared" si="869"/>
        <v>32</v>
      </c>
      <c r="M3485" s="9">
        <f t="shared" si="870"/>
        <v>76</v>
      </c>
      <c r="N3485" s="9">
        <f t="shared" si="874"/>
        <v>-108</v>
      </c>
      <c r="O3485" s="9">
        <f t="shared" si="875"/>
        <v>-108</v>
      </c>
      <c r="P3485" s="9">
        <f t="shared" si="880"/>
        <v>79</v>
      </c>
      <c r="Q3485" s="9">
        <f t="shared" si="881"/>
        <v>30</v>
      </c>
      <c r="R3485" s="9">
        <f t="shared" si="882"/>
        <v>7</v>
      </c>
      <c r="S3485" s="9">
        <f t="shared" si="883"/>
        <v>33</v>
      </c>
      <c r="T3485" s="9">
        <f t="shared" si="884"/>
        <v>7</v>
      </c>
      <c r="U3485" s="9">
        <f t="shared" si="876"/>
        <v>2370</v>
      </c>
      <c r="V3485" s="9">
        <f t="shared" si="877"/>
        <v>553</v>
      </c>
      <c r="W3485" s="1">
        <f t="shared" si="878"/>
        <v>2607</v>
      </c>
      <c r="X3485" s="1">
        <f t="shared" si="879"/>
        <v>553</v>
      </c>
    </row>
    <row r="3486" spans="9:24">
      <c r="I3486" s="10">
        <f t="shared" si="871"/>
        <v>0</v>
      </c>
      <c r="J3486" s="10">
        <f t="shared" si="872"/>
        <v>0</v>
      </c>
      <c r="K3486" s="10">
        <f t="shared" si="873"/>
        <v>0</v>
      </c>
      <c r="L3486" s="9">
        <f t="shared" si="869"/>
        <v>32</v>
      </c>
      <c r="M3486" s="9">
        <f t="shared" si="870"/>
        <v>80</v>
      </c>
      <c r="N3486" s="9">
        <f t="shared" si="874"/>
        <v>-112</v>
      </c>
      <c r="O3486" s="9">
        <f t="shared" si="875"/>
        <v>-112</v>
      </c>
      <c r="P3486" s="9">
        <f t="shared" si="880"/>
        <v>79</v>
      </c>
      <c r="Q3486" s="9">
        <f t="shared" si="881"/>
        <v>30</v>
      </c>
      <c r="R3486" s="9">
        <f t="shared" si="882"/>
        <v>6</v>
      </c>
      <c r="S3486" s="9">
        <f t="shared" si="883"/>
        <v>33</v>
      </c>
      <c r="T3486" s="9">
        <f t="shared" si="884"/>
        <v>6</v>
      </c>
      <c r="U3486" s="9">
        <f t="shared" si="876"/>
        <v>2370</v>
      </c>
      <c r="V3486" s="9">
        <f t="shared" si="877"/>
        <v>474</v>
      </c>
      <c r="W3486" s="1">
        <f t="shared" si="878"/>
        <v>2607</v>
      </c>
      <c r="X3486" s="1">
        <f t="shared" si="879"/>
        <v>474</v>
      </c>
    </row>
    <row r="3487" spans="9:24">
      <c r="I3487" s="10">
        <f t="shared" si="871"/>
        <v>0</v>
      </c>
      <c r="J3487" s="10">
        <f t="shared" si="872"/>
        <v>0</v>
      </c>
      <c r="K3487" s="10">
        <f t="shared" si="873"/>
        <v>0</v>
      </c>
      <c r="L3487" s="9">
        <f t="shared" si="869"/>
        <v>32</v>
      </c>
      <c r="M3487" s="9">
        <f t="shared" si="870"/>
        <v>84</v>
      </c>
      <c r="N3487" s="9">
        <f t="shared" si="874"/>
        <v>-116</v>
      </c>
      <c r="O3487" s="9">
        <f t="shared" si="875"/>
        <v>-116</v>
      </c>
      <c r="P3487" s="9">
        <f t="shared" si="880"/>
        <v>79</v>
      </c>
      <c r="Q3487" s="9">
        <f t="shared" si="881"/>
        <v>31</v>
      </c>
      <c r="R3487" s="9">
        <f t="shared" si="882"/>
        <v>6</v>
      </c>
      <c r="S3487" s="9">
        <f t="shared" si="883"/>
        <v>34</v>
      </c>
      <c r="T3487" s="9">
        <f t="shared" si="884"/>
        <v>6</v>
      </c>
      <c r="U3487" s="9">
        <f t="shared" si="876"/>
        <v>2449</v>
      </c>
      <c r="V3487" s="9">
        <f t="shared" si="877"/>
        <v>474</v>
      </c>
      <c r="W3487" s="1">
        <f t="shared" si="878"/>
        <v>2686</v>
      </c>
      <c r="X3487" s="1">
        <f t="shared" si="879"/>
        <v>474</v>
      </c>
    </row>
    <row r="3488" spans="9:24">
      <c r="I3488" s="10">
        <f t="shared" si="871"/>
        <v>0</v>
      </c>
      <c r="J3488" s="10">
        <f t="shared" si="872"/>
        <v>0</v>
      </c>
      <c r="K3488" s="10">
        <f t="shared" si="873"/>
        <v>0</v>
      </c>
      <c r="L3488" s="9">
        <f t="shared" si="869"/>
        <v>32</v>
      </c>
      <c r="M3488" s="9">
        <f t="shared" si="870"/>
        <v>88</v>
      </c>
      <c r="N3488" s="9">
        <f t="shared" si="874"/>
        <v>-120</v>
      </c>
      <c r="O3488" s="9">
        <f t="shared" si="875"/>
        <v>-120</v>
      </c>
      <c r="P3488" s="9">
        <f t="shared" si="880"/>
        <v>79</v>
      </c>
      <c r="Q3488" s="9">
        <f t="shared" si="881"/>
        <v>31</v>
      </c>
      <c r="R3488" s="9">
        <f t="shared" si="882"/>
        <v>5</v>
      </c>
      <c r="S3488" s="9">
        <f t="shared" si="883"/>
        <v>34</v>
      </c>
      <c r="T3488" s="9">
        <f t="shared" si="884"/>
        <v>5</v>
      </c>
      <c r="U3488" s="9">
        <f t="shared" si="876"/>
        <v>2449</v>
      </c>
      <c r="V3488" s="9">
        <f t="shared" si="877"/>
        <v>395</v>
      </c>
      <c r="W3488" s="1">
        <f t="shared" si="878"/>
        <v>2686</v>
      </c>
      <c r="X3488" s="1">
        <f t="shared" si="879"/>
        <v>395</v>
      </c>
    </row>
    <row r="3489" spans="9:24">
      <c r="I3489" s="10">
        <f t="shared" si="871"/>
        <v>0</v>
      </c>
      <c r="J3489" s="10">
        <f t="shared" si="872"/>
        <v>0</v>
      </c>
      <c r="K3489" s="10">
        <f t="shared" si="873"/>
        <v>0</v>
      </c>
      <c r="L3489" s="9">
        <f t="shared" si="869"/>
        <v>32</v>
      </c>
      <c r="M3489" s="9">
        <f t="shared" si="870"/>
        <v>92</v>
      </c>
      <c r="N3489" s="9">
        <f t="shared" si="874"/>
        <v>-124</v>
      </c>
      <c r="O3489" s="9">
        <f t="shared" si="875"/>
        <v>-124</v>
      </c>
      <c r="P3489" s="9">
        <f t="shared" si="880"/>
        <v>79</v>
      </c>
      <c r="Q3489" s="9">
        <f t="shared" si="881"/>
        <v>32</v>
      </c>
      <c r="R3489" s="9">
        <f t="shared" si="882"/>
        <v>5</v>
      </c>
      <c r="S3489" s="9">
        <f t="shared" si="883"/>
        <v>35</v>
      </c>
      <c r="T3489" s="9">
        <f t="shared" si="884"/>
        <v>5</v>
      </c>
      <c r="U3489" s="9">
        <f t="shared" si="876"/>
        <v>2528</v>
      </c>
      <c r="V3489" s="9">
        <f t="shared" si="877"/>
        <v>395</v>
      </c>
      <c r="W3489" s="1">
        <f t="shared" si="878"/>
        <v>2765</v>
      </c>
      <c r="X3489" s="1">
        <f t="shared" si="879"/>
        <v>395</v>
      </c>
    </row>
    <row r="3490" spans="9:24">
      <c r="I3490" s="10">
        <f t="shared" si="871"/>
        <v>0</v>
      </c>
      <c r="J3490" s="10">
        <f t="shared" si="872"/>
        <v>0</v>
      </c>
      <c r="K3490" s="10">
        <f t="shared" si="873"/>
        <v>0</v>
      </c>
      <c r="L3490" s="9">
        <f t="shared" si="869"/>
        <v>32</v>
      </c>
      <c r="M3490" s="9">
        <f t="shared" si="870"/>
        <v>96</v>
      </c>
      <c r="N3490" s="9">
        <f t="shared" si="874"/>
        <v>-128</v>
      </c>
      <c r="O3490" s="9">
        <f t="shared" si="875"/>
        <v>-128</v>
      </c>
      <c r="P3490" s="9">
        <f t="shared" si="880"/>
        <v>79</v>
      </c>
      <c r="Q3490" s="9">
        <f t="shared" si="881"/>
        <v>32</v>
      </c>
      <c r="R3490" s="9">
        <f t="shared" si="882"/>
        <v>4</v>
      </c>
      <c r="S3490" s="9">
        <f t="shared" si="883"/>
        <v>35</v>
      </c>
      <c r="T3490" s="9">
        <f t="shared" si="884"/>
        <v>4</v>
      </c>
      <c r="U3490" s="9">
        <f t="shared" si="876"/>
        <v>2528</v>
      </c>
      <c r="V3490" s="9">
        <f t="shared" si="877"/>
        <v>316</v>
      </c>
      <c r="W3490" s="1">
        <f t="shared" si="878"/>
        <v>2765</v>
      </c>
      <c r="X3490" s="1">
        <f t="shared" si="879"/>
        <v>316</v>
      </c>
    </row>
    <row r="3491" spans="9:24">
      <c r="I3491" s="10">
        <f t="shared" si="871"/>
        <v>0</v>
      </c>
      <c r="J3491" s="10">
        <f t="shared" si="872"/>
        <v>0</v>
      </c>
      <c r="K3491" s="10">
        <f t="shared" si="873"/>
        <v>0</v>
      </c>
      <c r="L3491" s="9">
        <f t="shared" si="869"/>
        <v>32</v>
      </c>
      <c r="M3491" s="9">
        <f t="shared" si="870"/>
        <v>100</v>
      </c>
      <c r="N3491" s="9">
        <f t="shared" si="874"/>
        <v>-132</v>
      </c>
      <c r="O3491" s="9">
        <f t="shared" si="875"/>
        <v>-132</v>
      </c>
      <c r="P3491" s="9">
        <f t="shared" si="880"/>
        <v>79</v>
      </c>
      <c r="Q3491" s="9">
        <f t="shared" si="881"/>
        <v>33</v>
      </c>
      <c r="R3491" s="9">
        <f t="shared" si="882"/>
        <v>4</v>
      </c>
      <c r="S3491" s="9">
        <f t="shared" si="883"/>
        <v>36</v>
      </c>
      <c r="T3491" s="9">
        <f t="shared" si="884"/>
        <v>4</v>
      </c>
      <c r="U3491" s="9">
        <f t="shared" si="876"/>
        <v>2607</v>
      </c>
      <c r="V3491" s="9">
        <f t="shared" si="877"/>
        <v>316</v>
      </c>
      <c r="W3491" s="1">
        <f t="shared" si="878"/>
        <v>2844</v>
      </c>
      <c r="X3491" s="1">
        <f t="shared" si="879"/>
        <v>316</v>
      </c>
    </row>
    <row r="3492" spans="9:24">
      <c r="I3492" s="10">
        <f t="shared" si="871"/>
        <v>0</v>
      </c>
      <c r="J3492" s="10">
        <f t="shared" si="872"/>
        <v>0</v>
      </c>
      <c r="K3492" s="10">
        <f t="shared" si="873"/>
        <v>0</v>
      </c>
      <c r="L3492" s="9">
        <f t="shared" si="869"/>
        <v>32</v>
      </c>
      <c r="M3492" s="9">
        <f t="shared" si="870"/>
        <v>104</v>
      </c>
      <c r="N3492" s="9">
        <f t="shared" si="874"/>
        <v>-136</v>
      </c>
      <c r="O3492" s="9">
        <f t="shared" si="875"/>
        <v>-136</v>
      </c>
      <c r="P3492" s="9">
        <f t="shared" si="880"/>
        <v>79</v>
      </c>
      <c r="Q3492" s="9">
        <f t="shared" si="881"/>
        <v>33</v>
      </c>
      <c r="R3492" s="9">
        <f t="shared" si="882"/>
        <v>3</v>
      </c>
      <c r="S3492" s="9">
        <f t="shared" si="883"/>
        <v>36</v>
      </c>
      <c r="T3492" s="9">
        <f t="shared" si="884"/>
        <v>3</v>
      </c>
      <c r="U3492" s="9">
        <f t="shared" si="876"/>
        <v>2607</v>
      </c>
      <c r="V3492" s="9">
        <f t="shared" si="877"/>
        <v>237</v>
      </c>
      <c r="W3492" s="1">
        <f t="shared" si="878"/>
        <v>2844</v>
      </c>
      <c r="X3492" s="1">
        <f t="shared" si="879"/>
        <v>237</v>
      </c>
    </row>
    <row r="3493" spans="9:24">
      <c r="I3493" s="10">
        <f t="shared" si="871"/>
        <v>0</v>
      </c>
      <c r="J3493" s="10">
        <f t="shared" si="872"/>
        <v>0</v>
      </c>
      <c r="K3493" s="10">
        <f t="shared" si="873"/>
        <v>0</v>
      </c>
      <c r="L3493" s="9">
        <f t="shared" si="869"/>
        <v>32</v>
      </c>
      <c r="M3493" s="9">
        <f t="shared" si="870"/>
        <v>108</v>
      </c>
      <c r="N3493" s="9">
        <f t="shared" si="874"/>
        <v>-140</v>
      </c>
      <c r="O3493" s="9">
        <f t="shared" si="875"/>
        <v>-140</v>
      </c>
      <c r="P3493" s="9">
        <f t="shared" si="880"/>
        <v>79</v>
      </c>
      <c r="Q3493" s="9">
        <f t="shared" si="881"/>
        <v>34</v>
      </c>
      <c r="R3493" s="9">
        <f t="shared" si="882"/>
        <v>3</v>
      </c>
      <c r="S3493" s="9">
        <f t="shared" si="883"/>
        <v>37</v>
      </c>
      <c r="T3493" s="9">
        <f t="shared" si="884"/>
        <v>3</v>
      </c>
      <c r="U3493" s="9">
        <f t="shared" si="876"/>
        <v>2686</v>
      </c>
      <c r="V3493" s="9">
        <f t="shared" si="877"/>
        <v>237</v>
      </c>
      <c r="W3493" s="1">
        <f t="shared" si="878"/>
        <v>2923</v>
      </c>
      <c r="X3493" s="1">
        <f t="shared" si="879"/>
        <v>237</v>
      </c>
    </row>
    <row r="3494" spans="9:24">
      <c r="I3494" s="10">
        <f t="shared" si="871"/>
        <v>0</v>
      </c>
      <c r="J3494" s="10">
        <f t="shared" si="872"/>
        <v>0</v>
      </c>
      <c r="K3494" s="10">
        <f t="shared" si="873"/>
        <v>0</v>
      </c>
      <c r="L3494" s="9">
        <f t="shared" si="869"/>
        <v>32</v>
      </c>
      <c r="M3494" s="9">
        <f t="shared" si="870"/>
        <v>112</v>
      </c>
      <c r="N3494" s="9">
        <f t="shared" si="874"/>
        <v>-144</v>
      </c>
      <c r="O3494" s="9">
        <f t="shared" si="875"/>
        <v>-144</v>
      </c>
      <c r="P3494" s="9">
        <f t="shared" si="880"/>
        <v>79</v>
      </c>
      <c r="Q3494" s="9">
        <f t="shared" si="881"/>
        <v>34</v>
      </c>
      <c r="R3494" s="9">
        <f t="shared" si="882"/>
        <v>2</v>
      </c>
      <c r="S3494" s="9">
        <f t="shared" si="883"/>
        <v>37</v>
      </c>
      <c r="T3494" s="9">
        <f t="shared" si="884"/>
        <v>2</v>
      </c>
      <c r="U3494" s="9">
        <f t="shared" si="876"/>
        <v>2686</v>
      </c>
      <c r="V3494" s="9">
        <f t="shared" si="877"/>
        <v>158</v>
      </c>
      <c r="W3494" s="1">
        <f t="shared" si="878"/>
        <v>2923</v>
      </c>
      <c r="X3494" s="1">
        <f t="shared" si="879"/>
        <v>158</v>
      </c>
    </row>
    <row r="3495" spans="9:24">
      <c r="I3495" s="10">
        <f t="shared" si="871"/>
        <v>0</v>
      </c>
      <c r="J3495" s="10">
        <f t="shared" si="872"/>
        <v>0</v>
      </c>
      <c r="K3495" s="10">
        <f t="shared" si="873"/>
        <v>0</v>
      </c>
      <c r="L3495" s="9">
        <f t="shared" si="869"/>
        <v>32</v>
      </c>
      <c r="M3495" s="9">
        <f t="shared" si="870"/>
        <v>116</v>
      </c>
      <c r="N3495" s="9">
        <f t="shared" si="874"/>
        <v>-148</v>
      </c>
      <c r="O3495" s="9">
        <f t="shared" si="875"/>
        <v>-148</v>
      </c>
      <c r="P3495" s="9">
        <f t="shared" si="880"/>
        <v>79</v>
      </c>
      <c r="Q3495" s="9">
        <f t="shared" si="881"/>
        <v>35</v>
      </c>
      <c r="R3495" s="9">
        <f t="shared" si="882"/>
        <v>2</v>
      </c>
      <c r="S3495" s="9">
        <f t="shared" si="883"/>
        <v>38</v>
      </c>
      <c r="T3495" s="9">
        <f t="shared" si="884"/>
        <v>2</v>
      </c>
      <c r="U3495" s="9">
        <f t="shared" si="876"/>
        <v>2765</v>
      </c>
      <c r="V3495" s="9">
        <f t="shared" si="877"/>
        <v>158</v>
      </c>
      <c r="W3495" s="1">
        <f t="shared" si="878"/>
        <v>3002</v>
      </c>
      <c r="X3495" s="1">
        <f t="shared" si="879"/>
        <v>158</v>
      </c>
    </row>
    <row r="3496" spans="9:24">
      <c r="I3496" s="10">
        <f t="shared" si="871"/>
        <v>0</v>
      </c>
      <c r="J3496" s="10">
        <f t="shared" si="872"/>
        <v>0</v>
      </c>
      <c r="K3496" s="10">
        <f t="shared" si="873"/>
        <v>0</v>
      </c>
      <c r="L3496" s="9">
        <f t="shared" si="869"/>
        <v>32</v>
      </c>
      <c r="M3496" s="9">
        <f t="shared" si="870"/>
        <v>120</v>
      </c>
      <c r="N3496" s="9">
        <f t="shared" si="874"/>
        <v>-152</v>
      </c>
      <c r="O3496" s="9">
        <f t="shared" si="875"/>
        <v>-152</v>
      </c>
      <c r="P3496" s="9">
        <f t="shared" si="880"/>
        <v>79</v>
      </c>
      <c r="Q3496" s="9">
        <f t="shared" si="881"/>
        <v>35</v>
      </c>
      <c r="R3496" s="9">
        <f t="shared" si="882"/>
        <v>1</v>
      </c>
      <c r="S3496" s="9">
        <f t="shared" si="883"/>
        <v>38</v>
      </c>
      <c r="T3496" s="9">
        <f t="shared" si="884"/>
        <v>1</v>
      </c>
      <c r="U3496" s="9">
        <f t="shared" si="876"/>
        <v>2765</v>
      </c>
      <c r="V3496" s="9">
        <f t="shared" si="877"/>
        <v>79</v>
      </c>
      <c r="W3496" s="1">
        <f t="shared" si="878"/>
        <v>3002</v>
      </c>
      <c r="X3496" s="1">
        <f t="shared" si="879"/>
        <v>79</v>
      </c>
    </row>
    <row r="3497" spans="9:24">
      <c r="I3497" s="10">
        <f t="shared" si="871"/>
        <v>0</v>
      </c>
      <c r="J3497" s="10">
        <f t="shared" si="872"/>
        <v>0</v>
      </c>
      <c r="K3497" s="10">
        <f t="shared" si="873"/>
        <v>0</v>
      </c>
      <c r="L3497" s="9">
        <f t="shared" si="869"/>
        <v>32</v>
      </c>
      <c r="M3497" s="9">
        <f t="shared" si="870"/>
        <v>124</v>
      </c>
      <c r="N3497" s="9">
        <f t="shared" si="874"/>
        <v>-156</v>
      </c>
      <c r="O3497" s="9">
        <f t="shared" si="875"/>
        <v>-156</v>
      </c>
      <c r="P3497" s="9">
        <f t="shared" si="880"/>
        <v>79</v>
      </c>
      <c r="Q3497" s="9">
        <f t="shared" si="881"/>
        <v>36</v>
      </c>
      <c r="R3497" s="9">
        <f t="shared" si="882"/>
        <v>1</v>
      </c>
      <c r="S3497" s="9">
        <f t="shared" si="883"/>
        <v>39</v>
      </c>
      <c r="T3497" s="9">
        <f t="shared" si="884"/>
        <v>1</v>
      </c>
      <c r="U3497" s="9">
        <f t="shared" si="876"/>
        <v>2844</v>
      </c>
      <c r="V3497" s="9">
        <f t="shared" si="877"/>
        <v>79</v>
      </c>
      <c r="W3497" s="1">
        <f t="shared" si="878"/>
        <v>3081</v>
      </c>
      <c r="X3497" s="1">
        <f t="shared" si="879"/>
        <v>79</v>
      </c>
    </row>
    <row r="3498" spans="9:24">
      <c r="I3498" s="10">
        <f t="shared" si="871"/>
        <v>0</v>
      </c>
      <c r="J3498" s="10">
        <f t="shared" si="872"/>
        <v>0</v>
      </c>
      <c r="K3498" s="10">
        <f t="shared" si="873"/>
        <v>0</v>
      </c>
      <c r="L3498" s="9">
        <f t="shared" ref="L3498:L3510" si="885">L3435-4</f>
        <v>32</v>
      </c>
      <c r="M3498" s="9">
        <f t="shared" si="870"/>
        <v>128</v>
      </c>
      <c r="N3498" s="9">
        <f t="shared" si="874"/>
        <v>-160</v>
      </c>
      <c r="O3498" s="9">
        <f t="shared" si="875"/>
        <v>-160</v>
      </c>
      <c r="P3498" s="9">
        <f t="shared" si="880"/>
        <v>79</v>
      </c>
      <c r="Q3498" s="9">
        <f t="shared" si="881"/>
        <v>36</v>
      </c>
      <c r="R3498" s="9">
        <f t="shared" si="882"/>
        <v>0</v>
      </c>
      <c r="S3498" s="9">
        <f t="shared" si="883"/>
        <v>39</v>
      </c>
      <c r="T3498" s="9">
        <f t="shared" si="884"/>
        <v>0</v>
      </c>
      <c r="U3498" s="9">
        <f t="shared" si="876"/>
        <v>2844</v>
      </c>
      <c r="V3498" s="9">
        <f t="shared" si="877"/>
        <v>0</v>
      </c>
      <c r="W3498" s="1">
        <f t="shared" si="878"/>
        <v>3081</v>
      </c>
      <c r="X3498" s="1">
        <f t="shared" si="879"/>
        <v>0</v>
      </c>
    </row>
    <row r="3499" spans="9:24">
      <c r="I3499" s="10">
        <f t="shared" si="871"/>
        <v>0</v>
      </c>
      <c r="J3499" s="10">
        <f t="shared" si="872"/>
        <v>0</v>
      </c>
      <c r="K3499" s="10">
        <f t="shared" si="873"/>
        <v>0</v>
      </c>
      <c r="L3499" s="9">
        <f t="shared" si="885"/>
        <v>32</v>
      </c>
      <c r="M3499" s="9">
        <f t="shared" si="870"/>
        <v>132</v>
      </c>
      <c r="N3499" s="9">
        <f t="shared" si="874"/>
        <v>-164</v>
      </c>
      <c r="O3499" s="9">
        <f t="shared" si="875"/>
        <v>-164</v>
      </c>
      <c r="P3499" s="9">
        <f t="shared" si="880"/>
        <v>79</v>
      </c>
      <c r="Q3499" s="9">
        <f t="shared" si="881"/>
        <v>37</v>
      </c>
      <c r="R3499" s="9">
        <f t="shared" si="882"/>
        <v>0</v>
      </c>
      <c r="S3499" s="9">
        <f t="shared" si="883"/>
        <v>40</v>
      </c>
      <c r="T3499" s="9">
        <f t="shared" si="884"/>
        <v>0</v>
      </c>
      <c r="U3499" s="9">
        <f t="shared" si="876"/>
        <v>2923</v>
      </c>
      <c r="V3499" s="9">
        <f t="shared" si="877"/>
        <v>0</v>
      </c>
      <c r="W3499" s="1">
        <f t="shared" si="878"/>
        <v>3160</v>
      </c>
      <c r="X3499" s="1">
        <f t="shared" si="879"/>
        <v>0</v>
      </c>
    </row>
    <row r="3500" spans="9:24">
      <c r="I3500" s="10">
        <f t="shared" si="871"/>
        <v>0</v>
      </c>
      <c r="J3500" s="10">
        <f t="shared" si="872"/>
        <v>0</v>
      </c>
      <c r="K3500" s="10">
        <f t="shared" si="873"/>
        <v>0</v>
      </c>
      <c r="L3500" s="9">
        <f t="shared" si="885"/>
        <v>32</v>
      </c>
      <c r="M3500" s="9">
        <f t="shared" si="870"/>
        <v>136</v>
      </c>
      <c r="N3500" s="9">
        <f t="shared" si="874"/>
        <v>-168</v>
      </c>
      <c r="O3500" s="9">
        <f t="shared" si="875"/>
        <v>-168</v>
      </c>
      <c r="P3500" s="9">
        <f t="shared" si="880"/>
        <v>79</v>
      </c>
      <c r="Q3500" s="9">
        <f t="shared" si="881"/>
        <v>37</v>
      </c>
      <c r="R3500" s="9">
        <f t="shared" si="882"/>
        <v>-1</v>
      </c>
      <c r="S3500" s="9">
        <f t="shared" si="883"/>
        <v>40</v>
      </c>
      <c r="T3500" s="9">
        <f t="shared" si="884"/>
        <v>-2</v>
      </c>
      <c r="U3500" s="9">
        <f t="shared" si="876"/>
        <v>2923</v>
      </c>
      <c r="V3500" s="9">
        <f t="shared" si="877"/>
        <v>-79</v>
      </c>
      <c r="W3500" s="1">
        <f t="shared" si="878"/>
        <v>3160</v>
      </c>
      <c r="X3500" s="1">
        <f t="shared" si="879"/>
        <v>-158</v>
      </c>
    </row>
    <row r="3501" spans="9:24">
      <c r="I3501" s="10">
        <f t="shared" si="871"/>
        <v>0</v>
      </c>
      <c r="J3501" s="10">
        <f t="shared" si="872"/>
        <v>0</v>
      </c>
      <c r="K3501" s="10">
        <f t="shared" si="873"/>
        <v>0</v>
      </c>
      <c r="L3501" s="9">
        <f t="shared" si="885"/>
        <v>32</v>
      </c>
      <c r="M3501" s="9">
        <f t="shared" si="870"/>
        <v>140</v>
      </c>
      <c r="N3501" s="9">
        <f t="shared" si="874"/>
        <v>-172</v>
      </c>
      <c r="O3501" s="9">
        <f t="shared" si="875"/>
        <v>-172</v>
      </c>
      <c r="P3501" s="9">
        <f t="shared" si="880"/>
        <v>79</v>
      </c>
      <c r="Q3501" s="9">
        <f t="shared" si="881"/>
        <v>38</v>
      </c>
      <c r="R3501" s="9">
        <f t="shared" si="882"/>
        <v>-1</v>
      </c>
      <c r="S3501" s="9">
        <f t="shared" si="883"/>
        <v>41</v>
      </c>
      <c r="T3501" s="9">
        <f t="shared" si="884"/>
        <v>-2</v>
      </c>
      <c r="U3501" s="9">
        <f t="shared" si="876"/>
        <v>3002</v>
      </c>
      <c r="V3501" s="9">
        <f t="shared" si="877"/>
        <v>-79</v>
      </c>
      <c r="W3501" s="1">
        <f t="shared" si="878"/>
        <v>3239</v>
      </c>
      <c r="X3501" s="1">
        <f t="shared" si="879"/>
        <v>-158</v>
      </c>
    </row>
    <row r="3502" spans="9:24">
      <c r="I3502" s="10">
        <f t="shared" si="871"/>
        <v>0</v>
      </c>
      <c r="J3502" s="10">
        <f t="shared" si="872"/>
        <v>0</v>
      </c>
      <c r="K3502" s="10">
        <f t="shared" si="873"/>
        <v>0</v>
      </c>
      <c r="L3502" s="9">
        <f t="shared" si="885"/>
        <v>32</v>
      </c>
      <c r="M3502" s="9">
        <f t="shared" si="870"/>
        <v>144</v>
      </c>
      <c r="N3502" s="9">
        <f t="shared" si="874"/>
        <v>-176</v>
      </c>
      <c r="O3502" s="9">
        <f t="shared" si="875"/>
        <v>-176</v>
      </c>
      <c r="P3502" s="9">
        <f t="shared" si="880"/>
        <v>79</v>
      </c>
      <c r="Q3502" s="9">
        <f t="shared" si="881"/>
        <v>38</v>
      </c>
      <c r="R3502" s="9">
        <f t="shared" si="882"/>
        <v>-2</v>
      </c>
      <c r="S3502" s="9">
        <f t="shared" si="883"/>
        <v>41</v>
      </c>
      <c r="T3502" s="9">
        <f t="shared" si="884"/>
        <v>-3</v>
      </c>
      <c r="U3502" s="9">
        <f t="shared" si="876"/>
        <v>3002</v>
      </c>
      <c r="V3502" s="9">
        <f t="shared" si="877"/>
        <v>-158</v>
      </c>
      <c r="W3502" s="1">
        <f t="shared" si="878"/>
        <v>3239</v>
      </c>
      <c r="X3502" s="1">
        <f t="shared" si="879"/>
        <v>-237</v>
      </c>
    </row>
    <row r="3503" spans="9:24">
      <c r="I3503" s="10">
        <f t="shared" si="871"/>
        <v>0</v>
      </c>
      <c r="J3503" s="10">
        <f t="shared" si="872"/>
        <v>0</v>
      </c>
      <c r="K3503" s="10">
        <f t="shared" si="873"/>
        <v>0</v>
      </c>
      <c r="L3503" s="9">
        <f t="shared" si="885"/>
        <v>32</v>
      </c>
      <c r="M3503" s="9">
        <f t="shared" si="870"/>
        <v>148</v>
      </c>
      <c r="N3503" s="9">
        <f t="shared" si="874"/>
        <v>-180</v>
      </c>
      <c r="O3503" s="9">
        <f t="shared" si="875"/>
        <v>-180</v>
      </c>
      <c r="P3503" s="9">
        <f t="shared" si="880"/>
        <v>79</v>
      </c>
      <c r="Q3503" s="9">
        <f t="shared" si="881"/>
        <v>39</v>
      </c>
      <c r="R3503" s="9">
        <f t="shared" si="882"/>
        <v>-2</v>
      </c>
      <c r="S3503" s="9">
        <f t="shared" si="883"/>
        <v>42</v>
      </c>
      <c r="T3503" s="9">
        <f t="shared" si="884"/>
        <v>-3</v>
      </c>
      <c r="U3503" s="9">
        <f t="shared" si="876"/>
        <v>3081</v>
      </c>
      <c r="V3503" s="9">
        <f t="shared" si="877"/>
        <v>-158</v>
      </c>
      <c r="W3503" s="1">
        <f t="shared" si="878"/>
        <v>3318</v>
      </c>
      <c r="X3503" s="1">
        <f t="shared" si="879"/>
        <v>-237</v>
      </c>
    </row>
    <row r="3504" spans="9:24">
      <c r="I3504" s="10">
        <f t="shared" si="871"/>
        <v>0</v>
      </c>
      <c r="J3504" s="10">
        <f t="shared" si="872"/>
        <v>0</v>
      </c>
      <c r="K3504" s="10">
        <f t="shared" si="873"/>
        <v>0</v>
      </c>
      <c r="L3504" s="9">
        <f t="shared" si="885"/>
        <v>32</v>
      </c>
      <c r="M3504" s="9">
        <f t="shared" si="870"/>
        <v>152</v>
      </c>
      <c r="N3504" s="9">
        <f t="shared" si="874"/>
        <v>-184</v>
      </c>
      <c r="O3504" s="9">
        <f t="shared" si="875"/>
        <v>-184</v>
      </c>
      <c r="P3504" s="9">
        <f t="shared" si="880"/>
        <v>79</v>
      </c>
      <c r="Q3504" s="9">
        <f t="shared" si="881"/>
        <v>39</v>
      </c>
      <c r="R3504" s="9">
        <f t="shared" si="882"/>
        <v>-3</v>
      </c>
      <c r="S3504" s="9">
        <f t="shared" si="883"/>
        <v>42</v>
      </c>
      <c r="T3504" s="9">
        <f t="shared" si="884"/>
        <v>-4</v>
      </c>
      <c r="U3504" s="9">
        <f t="shared" si="876"/>
        <v>3081</v>
      </c>
      <c r="V3504" s="9">
        <f t="shared" si="877"/>
        <v>-237</v>
      </c>
      <c r="W3504" s="1">
        <f t="shared" si="878"/>
        <v>3318</v>
      </c>
      <c r="X3504" s="1">
        <f t="shared" si="879"/>
        <v>-316</v>
      </c>
    </row>
    <row r="3505" spans="9:24">
      <c r="I3505" s="10">
        <f t="shared" si="871"/>
        <v>0</v>
      </c>
      <c r="J3505" s="10">
        <f t="shared" si="872"/>
        <v>0</v>
      </c>
      <c r="K3505" s="10">
        <f t="shared" si="873"/>
        <v>0</v>
      </c>
      <c r="L3505" s="9">
        <f t="shared" si="885"/>
        <v>32</v>
      </c>
      <c r="M3505" s="9">
        <f t="shared" si="870"/>
        <v>156</v>
      </c>
      <c r="N3505" s="9">
        <f t="shared" si="874"/>
        <v>-188</v>
      </c>
      <c r="O3505" s="9">
        <f t="shared" si="875"/>
        <v>-188</v>
      </c>
      <c r="P3505" s="9">
        <f t="shared" si="880"/>
        <v>79</v>
      </c>
      <c r="Q3505" s="9">
        <f t="shared" si="881"/>
        <v>40</v>
      </c>
      <c r="R3505" s="9">
        <f t="shared" si="882"/>
        <v>-3</v>
      </c>
      <c r="S3505" s="9">
        <f t="shared" si="883"/>
        <v>44</v>
      </c>
      <c r="T3505" s="9">
        <f t="shared" si="884"/>
        <v>-4</v>
      </c>
      <c r="U3505" s="9">
        <f t="shared" si="876"/>
        <v>3160</v>
      </c>
      <c r="V3505" s="9">
        <f t="shared" si="877"/>
        <v>-237</v>
      </c>
      <c r="W3505" s="1">
        <f t="shared" si="878"/>
        <v>3476</v>
      </c>
      <c r="X3505" s="1">
        <f t="shared" si="879"/>
        <v>-316</v>
      </c>
    </row>
    <row r="3506" spans="9:24">
      <c r="I3506" s="10">
        <f t="shared" si="871"/>
        <v>0</v>
      </c>
      <c r="J3506" s="10">
        <f t="shared" si="872"/>
        <v>0</v>
      </c>
      <c r="K3506" s="10">
        <f t="shared" si="873"/>
        <v>0</v>
      </c>
      <c r="L3506" s="9">
        <f t="shared" si="885"/>
        <v>32</v>
      </c>
      <c r="M3506" s="9">
        <f t="shared" si="870"/>
        <v>160</v>
      </c>
      <c r="N3506" s="9">
        <f t="shared" si="874"/>
        <v>-192</v>
      </c>
      <c r="O3506" s="9">
        <f t="shared" si="875"/>
        <v>-192</v>
      </c>
      <c r="P3506" s="9">
        <f t="shared" si="880"/>
        <v>79</v>
      </c>
      <c r="Q3506" s="9">
        <f t="shared" si="881"/>
        <v>40</v>
      </c>
      <c r="R3506" s="9">
        <f t="shared" si="882"/>
        <v>-4</v>
      </c>
      <c r="S3506" s="9">
        <f t="shared" si="883"/>
        <v>44</v>
      </c>
      <c r="T3506" s="9">
        <f t="shared" si="884"/>
        <v>-5</v>
      </c>
      <c r="U3506" s="9">
        <f t="shared" si="876"/>
        <v>3160</v>
      </c>
      <c r="V3506" s="9">
        <f t="shared" si="877"/>
        <v>-316</v>
      </c>
      <c r="W3506" s="1">
        <f t="shared" si="878"/>
        <v>3476</v>
      </c>
      <c r="X3506" s="1">
        <f t="shared" si="879"/>
        <v>-395</v>
      </c>
    </row>
    <row r="3507" spans="9:24">
      <c r="I3507" s="10">
        <f t="shared" si="871"/>
        <v>0</v>
      </c>
      <c r="J3507" s="10">
        <f t="shared" si="872"/>
        <v>0</v>
      </c>
      <c r="K3507" s="10">
        <f t="shared" si="873"/>
        <v>0</v>
      </c>
      <c r="L3507" s="9">
        <f t="shared" si="885"/>
        <v>32</v>
      </c>
      <c r="M3507" s="9">
        <f t="shared" si="870"/>
        <v>164</v>
      </c>
      <c r="N3507" s="9">
        <f t="shared" si="874"/>
        <v>-196</v>
      </c>
      <c r="O3507" s="9">
        <f t="shared" si="875"/>
        <v>-196</v>
      </c>
      <c r="P3507" s="9">
        <f t="shared" si="880"/>
        <v>79</v>
      </c>
      <c r="Q3507" s="9">
        <f t="shared" si="881"/>
        <v>41</v>
      </c>
      <c r="R3507" s="9">
        <f t="shared" si="882"/>
        <v>-4</v>
      </c>
      <c r="S3507" s="9">
        <f t="shared" si="883"/>
        <v>45</v>
      </c>
      <c r="T3507" s="9">
        <f t="shared" si="884"/>
        <v>-5</v>
      </c>
      <c r="U3507" s="9">
        <f t="shared" si="876"/>
        <v>3239</v>
      </c>
      <c r="V3507" s="9">
        <f t="shared" si="877"/>
        <v>-316</v>
      </c>
      <c r="W3507" s="1">
        <f t="shared" si="878"/>
        <v>3555</v>
      </c>
      <c r="X3507" s="1">
        <f t="shared" si="879"/>
        <v>-395</v>
      </c>
    </row>
    <row r="3508" spans="9:24">
      <c r="I3508" s="10">
        <f t="shared" si="871"/>
        <v>0</v>
      </c>
      <c r="J3508" s="10">
        <f t="shared" si="872"/>
        <v>0</v>
      </c>
      <c r="K3508" s="10">
        <f t="shared" si="873"/>
        <v>0</v>
      </c>
      <c r="L3508" s="9">
        <f t="shared" si="885"/>
        <v>32</v>
      </c>
      <c r="M3508" s="9">
        <f t="shared" si="870"/>
        <v>168</v>
      </c>
      <c r="N3508" s="9">
        <f t="shared" si="874"/>
        <v>-200</v>
      </c>
      <c r="O3508" s="9">
        <f t="shared" si="875"/>
        <v>-200</v>
      </c>
      <c r="P3508" s="9">
        <f t="shared" si="880"/>
        <v>79</v>
      </c>
      <c r="Q3508" s="9">
        <f t="shared" si="881"/>
        <v>41</v>
      </c>
      <c r="R3508" s="9">
        <f t="shared" si="882"/>
        <v>-5</v>
      </c>
      <c r="S3508" s="9">
        <f t="shared" si="883"/>
        <v>45</v>
      </c>
      <c r="T3508" s="9">
        <f t="shared" si="884"/>
        <v>-6</v>
      </c>
      <c r="U3508" s="9">
        <f t="shared" si="876"/>
        <v>3239</v>
      </c>
      <c r="V3508" s="9">
        <f t="shared" si="877"/>
        <v>-395</v>
      </c>
      <c r="W3508" s="1">
        <f t="shared" si="878"/>
        <v>3555</v>
      </c>
      <c r="X3508" s="1">
        <f t="shared" si="879"/>
        <v>-474</v>
      </c>
    </row>
    <row r="3509" spans="9:24">
      <c r="I3509" s="10">
        <f t="shared" si="871"/>
        <v>0</v>
      </c>
      <c r="J3509" s="10">
        <f t="shared" si="872"/>
        <v>0</v>
      </c>
      <c r="K3509" s="10">
        <f t="shared" si="873"/>
        <v>0</v>
      </c>
      <c r="L3509" s="9">
        <f t="shared" si="885"/>
        <v>32</v>
      </c>
      <c r="M3509" s="9">
        <f t="shared" si="870"/>
        <v>172</v>
      </c>
      <c r="N3509" s="9">
        <f t="shared" si="874"/>
        <v>-204</v>
      </c>
      <c r="O3509" s="9">
        <f t="shared" si="875"/>
        <v>-204</v>
      </c>
      <c r="P3509" s="9">
        <f t="shared" si="880"/>
        <v>79</v>
      </c>
      <c r="Q3509" s="9">
        <f t="shared" si="881"/>
        <v>42</v>
      </c>
      <c r="R3509" s="9">
        <f t="shared" si="882"/>
        <v>-5</v>
      </c>
      <c r="S3509" s="9">
        <f t="shared" si="883"/>
        <v>46</v>
      </c>
      <c r="T3509" s="9">
        <f t="shared" si="884"/>
        <v>-6</v>
      </c>
      <c r="U3509" s="9">
        <f t="shared" si="876"/>
        <v>3318</v>
      </c>
      <c r="V3509" s="9">
        <f t="shared" si="877"/>
        <v>-395</v>
      </c>
      <c r="W3509" s="1">
        <f t="shared" si="878"/>
        <v>3634</v>
      </c>
      <c r="X3509" s="1">
        <f t="shared" si="879"/>
        <v>-474</v>
      </c>
    </row>
    <row r="3510" spans="9:24">
      <c r="I3510" s="10">
        <f t="shared" si="871"/>
        <v>0</v>
      </c>
      <c r="J3510" s="10">
        <f t="shared" si="872"/>
        <v>0</v>
      </c>
      <c r="K3510" s="10">
        <f t="shared" si="873"/>
        <v>0</v>
      </c>
      <c r="L3510" s="9">
        <f t="shared" si="885"/>
        <v>32</v>
      </c>
      <c r="M3510" s="9">
        <f t="shared" si="870"/>
        <v>176</v>
      </c>
      <c r="N3510" s="9">
        <f t="shared" si="874"/>
        <v>-208</v>
      </c>
      <c r="O3510" s="9">
        <f t="shared" si="875"/>
        <v>-208</v>
      </c>
      <c r="P3510" s="9">
        <f t="shared" si="880"/>
        <v>79</v>
      </c>
      <c r="Q3510" s="9">
        <f t="shared" si="881"/>
        <v>42</v>
      </c>
      <c r="R3510" s="9">
        <f t="shared" si="882"/>
        <v>-6</v>
      </c>
      <c r="S3510" s="9">
        <f t="shared" si="883"/>
        <v>46</v>
      </c>
      <c r="T3510" s="9">
        <f t="shared" si="884"/>
        <v>-7</v>
      </c>
      <c r="U3510" s="9">
        <f t="shared" si="876"/>
        <v>3318</v>
      </c>
      <c r="V3510" s="9">
        <f t="shared" si="877"/>
        <v>-474</v>
      </c>
      <c r="W3510" s="1">
        <f t="shared" si="878"/>
        <v>3634</v>
      </c>
      <c r="X3510" s="1">
        <f t="shared" si="879"/>
        <v>-553</v>
      </c>
    </row>
    <row r="3511" spans="9:24">
      <c r="I3511" s="10">
        <f t="shared" si="871"/>
        <v>0</v>
      </c>
      <c r="J3511" s="10">
        <f t="shared" si="872"/>
        <v>0</v>
      </c>
      <c r="K3511" s="10">
        <f t="shared" si="873"/>
        <v>0</v>
      </c>
      <c r="L3511" s="9">
        <f>L3448-4</f>
        <v>32</v>
      </c>
      <c r="M3511" s="9">
        <f t="shared" si="870"/>
        <v>180</v>
      </c>
      <c r="N3511" s="9">
        <f t="shared" si="874"/>
        <v>-212</v>
      </c>
      <c r="O3511" s="9">
        <f t="shared" si="875"/>
        <v>-212</v>
      </c>
      <c r="P3511" s="9">
        <f t="shared" si="880"/>
        <v>79</v>
      </c>
      <c r="Q3511" s="9">
        <f t="shared" si="881"/>
        <v>43</v>
      </c>
      <c r="R3511" s="9">
        <f t="shared" si="882"/>
        <v>-6</v>
      </c>
      <c r="S3511" s="9">
        <f t="shared" si="883"/>
        <v>47</v>
      </c>
      <c r="T3511" s="9">
        <f t="shared" si="884"/>
        <v>-7</v>
      </c>
      <c r="U3511" s="9">
        <f t="shared" si="876"/>
        <v>3397</v>
      </c>
      <c r="V3511" s="9">
        <f t="shared" si="877"/>
        <v>-474</v>
      </c>
      <c r="W3511" s="1">
        <f t="shared" si="878"/>
        <v>3713</v>
      </c>
      <c r="X3511" s="1">
        <f t="shared" si="879"/>
        <v>-553</v>
      </c>
    </row>
    <row r="3512" spans="9:24">
      <c r="I3512" s="10">
        <f t="shared" si="871"/>
        <v>0</v>
      </c>
      <c r="J3512" s="10">
        <f t="shared" si="872"/>
        <v>0</v>
      </c>
      <c r="K3512" s="10">
        <f t="shared" si="873"/>
        <v>0</v>
      </c>
      <c r="L3512" s="9">
        <f t="shared" ref="L3512:L3575" si="886">L3449-4</f>
        <v>32</v>
      </c>
      <c r="M3512" s="9">
        <f t="shared" si="870"/>
        <v>184</v>
      </c>
      <c r="N3512" s="9">
        <f t="shared" si="874"/>
        <v>-216</v>
      </c>
      <c r="O3512" s="9">
        <f t="shared" si="875"/>
        <v>-216</v>
      </c>
      <c r="P3512" s="9">
        <f t="shared" si="880"/>
        <v>79</v>
      </c>
      <c r="Q3512" s="9">
        <f t="shared" si="881"/>
        <v>43</v>
      </c>
      <c r="R3512" s="9">
        <f t="shared" si="882"/>
        <v>-7</v>
      </c>
      <c r="S3512" s="9">
        <f t="shared" si="883"/>
        <v>47</v>
      </c>
      <c r="T3512" s="9">
        <f t="shared" si="884"/>
        <v>-8</v>
      </c>
      <c r="U3512" s="9">
        <f t="shared" si="876"/>
        <v>3397</v>
      </c>
      <c r="V3512" s="9">
        <f t="shared" si="877"/>
        <v>-553</v>
      </c>
      <c r="W3512" s="1">
        <f t="shared" si="878"/>
        <v>3713</v>
      </c>
      <c r="X3512" s="1">
        <f t="shared" si="879"/>
        <v>-632</v>
      </c>
    </row>
    <row r="3513" spans="9:24">
      <c r="I3513" s="10">
        <f t="shared" si="871"/>
        <v>0</v>
      </c>
      <c r="J3513" s="10">
        <f t="shared" si="872"/>
        <v>0</v>
      </c>
      <c r="K3513" s="10">
        <f t="shared" si="873"/>
        <v>0</v>
      </c>
      <c r="L3513" s="9">
        <f t="shared" si="886"/>
        <v>32</v>
      </c>
      <c r="M3513" s="9">
        <f t="shared" si="870"/>
        <v>188</v>
      </c>
      <c r="N3513" s="9">
        <f t="shared" si="874"/>
        <v>-220</v>
      </c>
      <c r="O3513" s="9">
        <f t="shared" si="875"/>
        <v>-220</v>
      </c>
      <c r="P3513" s="9">
        <f t="shared" si="880"/>
        <v>79</v>
      </c>
      <c r="Q3513" s="9">
        <f t="shared" si="881"/>
        <v>44</v>
      </c>
      <c r="R3513" s="9">
        <f t="shared" si="882"/>
        <v>-7</v>
      </c>
      <c r="S3513" s="9">
        <f t="shared" si="883"/>
        <v>48</v>
      </c>
      <c r="T3513" s="9">
        <f t="shared" si="884"/>
        <v>-8</v>
      </c>
      <c r="U3513" s="9">
        <f t="shared" si="876"/>
        <v>3476</v>
      </c>
      <c r="V3513" s="9">
        <f t="shared" si="877"/>
        <v>-553</v>
      </c>
      <c r="W3513" s="1">
        <f t="shared" si="878"/>
        <v>3792</v>
      </c>
      <c r="X3513" s="1">
        <f t="shared" si="879"/>
        <v>-632</v>
      </c>
    </row>
    <row r="3514" spans="9:24">
      <c r="I3514" s="10">
        <f t="shared" si="871"/>
        <v>0</v>
      </c>
      <c r="J3514" s="10">
        <f t="shared" si="872"/>
        <v>0</v>
      </c>
      <c r="K3514" s="10">
        <f t="shared" si="873"/>
        <v>0</v>
      </c>
      <c r="L3514" s="9">
        <f t="shared" si="886"/>
        <v>32</v>
      </c>
      <c r="M3514" s="9">
        <f t="shared" si="870"/>
        <v>192</v>
      </c>
      <c r="N3514" s="9">
        <f t="shared" si="874"/>
        <v>-224</v>
      </c>
      <c r="O3514" s="9">
        <f t="shared" si="875"/>
        <v>-224</v>
      </c>
      <c r="P3514" s="9">
        <f t="shared" si="880"/>
        <v>79</v>
      </c>
      <c r="Q3514" s="9">
        <f t="shared" si="881"/>
        <v>44</v>
      </c>
      <c r="R3514" s="9">
        <f t="shared" si="882"/>
        <v>-8</v>
      </c>
      <c r="S3514" s="9">
        <f t="shared" si="883"/>
        <v>48</v>
      </c>
      <c r="T3514" s="9">
        <f t="shared" si="884"/>
        <v>-9</v>
      </c>
      <c r="U3514" s="9">
        <f t="shared" si="876"/>
        <v>3476</v>
      </c>
      <c r="V3514" s="9">
        <f t="shared" si="877"/>
        <v>-632</v>
      </c>
      <c r="W3514" s="1">
        <f t="shared" si="878"/>
        <v>3792</v>
      </c>
      <c r="X3514" s="1">
        <f t="shared" si="879"/>
        <v>-711</v>
      </c>
    </row>
    <row r="3515" spans="9:24">
      <c r="I3515" s="10">
        <f t="shared" si="871"/>
        <v>0</v>
      </c>
      <c r="J3515" s="10">
        <f t="shared" si="872"/>
        <v>0</v>
      </c>
      <c r="K3515" s="10">
        <f t="shared" si="873"/>
        <v>0</v>
      </c>
      <c r="L3515" s="9">
        <f t="shared" si="886"/>
        <v>32</v>
      </c>
      <c r="M3515" s="9">
        <f t="shared" si="870"/>
        <v>196</v>
      </c>
      <c r="N3515" s="9">
        <f t="shared" si="874"/>
        <v>-228</v>
      </c>
      <c r="O3515" s="9">
        <f t="shared" si="875"/>
        <v>-228</v>
      </c>
      <c r="P3515" s="9">
        <f t="shared" si="880"/>
        <v>79</v>
      </c>
      <c r="Q3515" s="9">
        <f t="shared" si="881"/>
        <v>45</v>
      </c>
      <c r="R3515" s="9">
        <f t="shared" si="882"/>
        <v>-8</v>
      </c>
      <c r="S3515" s="9">
        <f t="shared" si="883"/>
        <v>49</v>
      </c>
      <c r="T3515" s="9">
        <f t="shared" si="884"/>
        <v>-9</v>
      </c>
      <c r="U3515" s="9">
        <f t="shared" si="876"/>
        <v>3555</v>
      </c>
      <c r="V3515" s="9">
        <f t="shared" si="877"/>
        <v>-632</v>
      </c>
      <c r="W3515" s="1">
        <f t="shared" si="878"/>
        <v>3871</v>
      </c>
      <c r="X3515" s="1">
        <f t="shared" si="879"/>
        <v>-711</v>
      </c>
    </row>
    <row r="3516" spans="9:24">
      <c r="I3516" s="10">
        <f t="shared" si="871"/>
        <v>0</v>
      </c>
      <c r="J3516" s="10">
        <f t="shared" si="872"/>
        <v>0</v>
      </c>
      <c r="K3516" s="10">
        <f t="shared" si="873"/>
        <v>0</v>
      </c>
      <c r="L3516" s="9">
        <f t="shared" si="886"/>
        <v>32</v>
      </c>
      <c r="M3516" s="9">
        <f t="shared" si="870"/>
        <v>200</v>
      </c>
      <c r="N3516" s="9">
        <f t="shared" si="874"/>
        <v>-232</v>
      </c>
      <c r="O3516" s="9">
        <f t="shared" si="875"/>
        <v>-232</v>
      </c>
      <c r="P3516" s="9">
        <f t="shared" si="880"/>
        <v>79</v>
      </c>
      <c r="Q3516" s="9">
        <f t="shared" si="881"/>
        <v>45</v>
      </c>
      <c r="R3516" s="9">
        <f t="shared" si="882"/>
        <v>-9</v>
      </c>
      <c r="S3516" s="9">
        <f t="shared" si="883"/>
        <v>49</v>
      </c>
      <c r="T3516" s="9">
        <f t="shared" si="884"/>
        <v>-10</v>
      </c>
      <c r="U3516" s="9">
        <f t="shared" si="876"/>
        <v>3555</v>
      </c>
      <c r="V3516" s="9">
        <f t="shared" si="877"/>
        <v>-711</v>
      </c>
      <c r="W3516" s="1">
        <f t="shared" si="878"/>
        <v>3871</v>
      </c>
      <c r="X3516" s="1">
        <f t="shared" si="879"/>
        <v>-790</v>
      </c>
    </row>
    <row r="3517" spans="9:24">
      <c r="I3517" s="10">
        <f t="shared" si="871"/>
        <v>0</v>
      </c>
      <c r="J3517" s="10">
        <f t="shared" si="872"/>
        <v>0</v>
      </c>
      <c r="K3517" s="10">
        <f t="shared" si="873"/>
        <v>0</v>
      </c>
      <c r="L3517" s="9">
        <f t="shared" si="886"/>
        <v>32</v>
      </c>
      <c r="M3517" s="9">
        <f t="shared" si="870"/>
        <v>204</v>
      </c>
      <c r="N3517" s="9">
        <f t="shared" si="874"/>
        <v>-236</v>
      </c>
      <c r="O3517" s="9">
        <f t="shared" si="875"/>
        <v>-236</v>
      </c>
      <c r="P3517" s="9">
        <f t="shared" si="880"/>
        <v>79</v>
      </c>
      <c r="Q3517" s="9">
        <f t="shared" si="881"/>
        <v>46</v>
      </c>
      <c r="R3517" s="9">
        <f t="shared" si="882"/>
        <v>-9</v>
      </c>
      <c r="S3517" s="9">
        <f t="shared" si="883"/>
        <v>50</v>
      </c>
      <c r="T3517" s="9">
        <f t="shared" si="884"/>
        <v>-10</v>
      </c>
      <c r="U3517" s="9">
        <f t="shared" si="876"/>
        <v>3634</v>
      </c>
      <c r="V3517" s="9">
        <f t="shared" si="877"/>
        <v>-711</v>
      </c>
      <c r="W3517" s="1">
        <f t="shared" si="878"/>
        <v>3950</v>
      </c>
      <c r="X3517" s="1">
        <f t="shared" si="879"/>
        <v>-790</v>
      </c>
    </row>
    <row r="3518" spans="9:24">
      <c r="I3518" s="10">
        <f t="shared" si="871"/>
        <v>0</v>
      </c>
      <c r="J3518" s="10">
        <f t="shared" si="872"/>
        <v>0</v>
      </c>
      <c r="K3518" s="10">
        <f t="shared" si="873"/>
        <v>0</v>
      </c>
      <c r="L3518" s="9">
        <f t="shared" si="886"/>
        <v>32</v>
      </c>
      <c r="M3518" s="9">
        <f t="shared" si="870"/>
        <v>208</v>
      </c>
      <c r="N3518" s="9">
        <f t="shared" si="874"/>
        <v>-240</v>
      </c>
      <c r="O3518" s="9">
        <f t="shared" si="875"/>
        <v>-240</v>
      </c>
      <c r="P3518" s="9">
        <f t="shared" si="880"/>
        <v>79</v>
      </c>
      <c r="Q3518" s="9">
        <f t="shared" si="881"/>
        <v>46</v>
      </c>
      <c r="R3518" s="9">
        <f t="shared" si="882"/>
        <v>-10</v>
      </c>
      <c r="S3518" s="9">
        <f t="shared" si="883"/>
        <v>50</v>
      </c>
      <c r="T3518" s="9">
        <f t="shared" si="884"/>
        <v>-11</v>
      </c>
      <c r="U3518" s="9">
        <f t="shared" si="876"/>
        <v>3634</v>
      </c>
      <c r="V3518" s="9">
        <f t="shared" si="877"/>
        <v>-790</v>
      </c>
      <c r="W3518" s="1">
        <f t="shared" si="878"/>
        <v>3950</v>
      </c>
      <c r="X3518" s="1">
        <f t="shared" si="879"/>
        <v>-869</v>
      </c>
    </row>
    <row r="3519" spans="9:24">
      <c r="I3519" s="10">
        <f t="shared" si="871"/>
        <v>0</v>
      </c>
      <c r="J3519" s="10">
        <f t="shared" si="872"/>
        <v>0</v>
      </c>
      <c r="K3519" s="10">
        <f t="shared" si="873"/>
        <v>0</v>
      </c>
      <c r="L3519" s="9">
        <f t="shared" si="886"/>
        <v>32</v>
      </c>
      <c r="M3519" s="9">
        <f t="shared" si="870"/>
        <v>212</v>
      </c>
      <c r="N3519" s="9">
        <f t="shared" si="874"/>
        <v>-244</v>
      </c>
      <c r="O3519" s="9">
        <f t="shared" si="875"/>
        <v>-244</v>
      </c>
      <c r="P3519" s="9">
        <f t="shared" si="880"/>
        <v>79</v>
      </c>
      <c r="Q3519" s="9">
        <f t="shared" si="881"/>
        <v>47</v>
      </c>
      <c r="R3519" s="9">
        <f t="shared" si="882"/>
        <v>-10</v>
      </c>
      <c r="S3519" s="9">
        <f t="shared" si="883"/>
        <v>51</v>
      </c>
      <c r="T3519" s="9">
        <f t="shared" si="884"/>
        <v>-11</v>
      </c>
      <c r="U3519" s="9">
        <f t="shared" si="876"/>
        <v>3713</v>
      </c>
      <c r="V3519" s="9">
        <f t="shared" si="877"/>
        <v>-790</v>
      </c>
      <c r="W3519" s="1">
        <f t="shared" si="878"/>
        <v>4029</v>
      </c>
      <c r="X3519" s="1">
        <f t="shared" si="879"/>
        <v>-869</v>
      </c>
    </row>
    <row r="3520" spans="9:24">
      <c r="I3520" s="10">
        <f t="shared" si="871"/>
        <v>0</v>
      </c>
      <c r="J3520" s="10">
        <f t="shared" si="872"/>
        <v>0</v>
      </c>
      <c r="K3520" s="10">
        <f t="shared" si="873"/>
        <v>0</v>
      </c>
      <c r="L3520" s="9">
        <f t="shared" si="886"/>
        <v>32</v>
      </c>
      <c r="M3520" s="9">
        <f t="shared" si="870"/>
        <v>216</v>
      </c>
      <c r="N3520" s="9">
        <f t="shared" si="874"/>
        <v>-248</v>
      </c>
      <c r="O3520" s="9">
        <f t="shared" si="875"/>
        <v>-248</v>
      </c>
      <c r="P3520" s="9">
        <f t="shared" si="880"/>
        <v>79</v>
      </c>
      <c r="Q3520" s="9">
        <f t="shared" si="881"/>
        <v>47</v>
      </c>
      <c r="R3520" s="9">
        <f t="shared" si="882"/>
        <v>-11</v>
      </c>
      <c r="S3520" s="9">
        <f t="shared" si="883"/>
        <v>51</v>
      </c>
      <c r="T3520" s="9">
        <f t="shared" si="884"/>
        <v>-13</v>
      </c>
      <c r="U3520" s="9">
        <f t="shared" si="876"/>
        <v>3713</v>
      </c>
      <c r="V3520" s="9">
        <f t="shared" si="877"/>
        <v>-869</v>
      </c>
      <c r="W3520" s="1">
        <f t="shared" si="878"/>
        <v>4029</v>
      </c>
      <c r="X3520" s="1">
        <f t="shared" si="879"/>
        <v>-1027</v>
      </c>
    </row>
    <row r="3521" spans="9:24">
      <c r="I3521" s="10">
        <f t="shared" si="871"/>
        <v>0</v>
      </c>
      <c r="J3521" s="10">
        <f t="shared" si="872"/>
        <v>0</v>
      </c>
      <c r="K3521" s="10">
        <f t="shared" si="873"/>
        <v>0</v>
      </c>
      <c r="L3521" s="9">
        <f t="shared" si="886"/>
        <v>32</v>
      </c>
      <c r="M3521" s="9">
        <f t="shared" si="870"/>
        <v>220</v>
      </c>
      <c r="N3521" s="9">
        <f t="shared" si="874"/>
        <v>-252</v>
      </c>
      <c r="O3521" s="9">
        <f t="shared" si="875"/>
        <v>-252</v>
      </c>
      <c r="P3521" s="9">
        <f t="shared" si="880"/>
        <v>79</v>
      </c>
      <c r="Q3521" s="9">
        <f t="shared" si="881"/>
        <v>48</v>
      </c>
      <c r="R3521" s="9">
        <f t="shared" si="882"/>
        <v>-11</v>
      </c>
      <c r="S3521" s="9">
        <f t="shared" si="883"/>
        <v>52</v>
      </c>
      <c r="T3521" s="9">
        <f t="shared" si="884"/>
        <v>-13</v>
      </c>
      <c r="U3521" s="9">
        <f t="shared" si="876"/>
        <v>3792</v>
      </c>
      <c r="V3521" s="9">
        <f t="shared" si="877"/>
        <v>-869</v>
      </c>
      <c r="W3521" s="1">
        <f t="shared" si="878"/>
        <v>4108</v>
      </c>
      <c r="X3521" s="1">
        <f t="shared" si="879"/>
        <v>-1027</v>
      </c>
    </row>
    <row r="3522" spans="9:24">
      <c r="I3522" s="10">
        <f t="shared" si="871"/>
        <v>0</v>
      </c>
      <c r="J3522" s="10">
        <f t="shared" si="872"/>
        <v>0</v>
      </c>
      <c r="K3522" s="10">
        <f t="shared" si="873"/>
        <v>0</v>
      </c>
      <c r="L3522" s="9">
        <f t="shared" si="886"/>
        <v>32</v>
      </c>
      <c r="M3522" s="9">
        <f t="shared" ref="M3522:M3585" si="887">M3459</f>
        <v>224</v>
      </c>
      <c r="N3522" s="9">
        <f t="shared" si="874"/>
        <v>-256</v>
      </c>
      <c r="O3522" s="9">
        <f t="shared" si="875"/>
        <v>-256</v>
      </c>
      <c r="P3522" s="9">
        <f t="shared" si="880"/>
        <v>79</v>
      </c>
      <c r="Q3522" s="9">
        <f t="shared" si="881"/>
        <v>48</v>
      </c>
      <c r="R3522" s="9">
        <f t="shared" si="882"/>
        <v>-12</v>
      </c>
      <c r="S3522" s="9">
        <f t="shared" si="883"/>
        <v>52</v>
      </c>
      <c r="T3522" s="9">
        <f t="shared" si="884"/>
        <v>-14</v>
      </c>
      <c r="U3522" s="9">
        <f t="shared" si="876"/>
        <v>3792</v>
      </c>
      <c r="V3522" s="9">
        <f t="shared" si="877"/>
        <v>-948</v>
      </c>
      <c r="W3522" s="1">
        <f t="shared" si="878"/>
        <v>4108</v>
      </c>
      <c r="X3522" s="1">
        <f t="shared" si="879"/>
        <v>-1106</v>
      </c>
    </row>
    <row r="3523" spans="9:24">
      <c r="I3523" s="10">
        <f t="shared" ref="I3523:I3586" si="888">IF(O3523&lt;0,0,1/($B$11/U3523+$C$11/V3523))</f>
        <v>0</v>
      </c>
      <c r="J3523" s="10">
        <f t="shared" ref="J3523:J3586" si="889">IF(O3523&lt;0,0,1/($B$11/W3523+$C$11/V3523))</f>
        <v>0</v>
      </c>
      <c r="K3523" s="10">
        <f t="shared" ref="K3523:K3586" si="890">IF(O3523&lt;0,0,1/($B$11/U3523+$C$11/X3523))</f>
        <v>0</v>
      </c>
      <c r="L3523" s="9">
        <f t="shared" si="886"/>
        <v>32</v>
      </c>
      <c r="M3523" s="9">
        <f t="shared" si="887"/>
        <v>228</v>
      </c>
      <c r="N3523" s="9">
        <f t="shared" ref="N3523:N3586" si="891">IF(O3523&gt;252,252,O3523)</f>
        <v>-260</v>
      </c>
      <c r="O3523" s="9">
        <f t="shared" ref="O3523:O3586" si="892">A$8-L3523-M3523</f>
        <v>-260</v>
      </c>
      <c r="P3523" s="9">
        <f t="shared" si="880"/>
        <v>79</v>
      </c>
      <c r="Q3523" s="9">
        <f t="shared" si="881"/>
        <v>49</v>
      </c>
      <c r="R3523" s="9">
        <f t="shared" si="882"/>
        <v>-12</v>
      </c>
      <c r="S3523" s="9">
        <f t="shared" si="883"/>
        <v>53</v>
      </c>
      <c r="T3523" s="9">
        <f t="shared" si="884"/>
        <v>-14</v>
      </c>
      <c r="U3523" s="9">
        <f t="shared" ref="U3523:U3586" si="893">P3523*Q3523*$B$8</f>
        <v>3871</v>
      </c>
      <c r="V3523" s="9">
        <f t="shared" ref="V3523:V3586" si="894">P3523*R3523*$C$8</f>
        <v>-948</v>
      </c>
      <c r="W3523" s="1">
        <f t="shared" ref="W3523:W3586" si="895">P3523*S3523*$B$8</f>
        <v>4187</v>
      </c>
      <c r="X3523" s="1">
        <f t="shared" ref="X3523:X3586" si="896">P3523*T3523*$C$8</f>
        <v>-1106</v>
      </c>
    </row>
    <row r="3524" spans="9:24">
      <c r="I3524" s="10">
        <f t="shared" si="888"/>
        <v>0</v>
      </c>
      <c r="J3524" s="10">
        <f t="shared" si="889"/>
        <v>0</v>
      </c>
      <c r="K3524" s="10">
        <f t="shared" si="890"/>
        <v>0</v>
      </c>
      <c r="L3524" s="9">
        <f t="shared" si="886"/>
        <v>32</v>
      </c>
      <c r="M3524" s="9">
        <f t="shared" si="887"/>
        <v>232</v>
      </c>
      <c r="N3524" s="9">
        <f t="shared" si="891"/>
        <v>-264</v>
      </c>
      <c r="O3524" s="9">
        <f t="shared" si="892"/>
        <v>-264</v>
      </c>
      <c r="P3524" s="9">
        <f t="shared" si="880"/>
        <v>79</v>
      </c>
      <c r="Q3524" s="9">
        <f t="shared" si="881"/>
        <v>49</v>
      </c>
      <c r="R3524" s="9">
        <f t="shared" si="882"/>
        <v>-13</v>
      </c>
      <c r="S3524" s="9">
        <f t="shared" si="883"/>
        <v>53</v>
      </c>
      <c r="T3524" s="9">
        <f t="shared" si="884"/>
        <v>-15</v>
      </c>
      <c r="U3524" s="9">
        <f t="shared" si="893"/>
        <v>3871</v>
      </c>
      <c r="V3524" s="9">
        <f t="shared" si="894"/>
        <v>-1027</v>
      </c>
      <c r="W3524" s="1">
        <f t="shared" si="895"/>
        <v>4187</v>
      </c>
      <c r="X3524" s="1">
        <f t="shared" si="896"/>
        <v>-1185</v>
      </c>
    </row>
    <row r="3525" spans="9:24">
      <c r="I3525" s="10">
        <f t="shared" si="888"/>
        <v>0</v>
      </c>
      <c r="J3525" s="10">
        <f t="shared" si="889"/>
        <v>0</v>
      </c>
      <c r="K3525" s="10">
        <f t="shared" si="890"/>
        <v>0</v>
      </c>
      <c r="L3525" s="9">
        <f t="shared" si="886"/>
        <v>32</v>
      </c>
      <c r="M3525" s="9">
        <f t="shared" si="887"/>
        <v>236</v>
      </c>
      <c r="N3525" s="9">
        <f t="shared" si="891"/>
        <v>-268</v>
      </c>
      <c r="O3525" s="9">
        <f t="shared" si="892"/>
        <v>-268</v>
      </c>
      <c r="P3525" s="9">
        <f t="shared" si="880"/>
        <v>79</v>
      </c>
      <c r="Q3525" s="9">
        <f t="shared" si="881"/>
        <v>50</v>
      </c>
      <c r="R3525" s="9">
        <f t="shared" si="882"/>
        <v>-13</v>
      </c>
      <c r="S3525" s="9">
        <f t="shared" si="883"/>
        <v>55</v>
      </c>
      <c r="T3525" s="9">
        <f t="shared" si="884"/>
        <v>-15</v>
      </c>
      <c r="U3525" s="9">
        <f t="shared" si="893"/>
        <v>3950</v>
      </c>
      <c r="V3525" s="9">
        <f t="shared" si="894"/>
        <v>-1027</v>
      </c>
      <c r="W3525" s="1">
        <f t="shared" si="895"/>
        <v>4345</v>
      </c>
      <c r="X3525" s="1">
        <f t="shared" si="896"/>
        <v>-1185</v>
      </c>
    </row>
    <row r="3526" spans="9:24">
      <c r="I3526" s="10">
        <f t="shared" si="888"/>
        <v>0</v>
      </c>
      <c r="J3526" s="10">
        <f t="shared" si="889"/>
        <v>0</v>
      </c>
      <c r="K3526" s="10">
        <f t="shared" si="890"/>
        <v>0</v>
      </c>
      <c r="L3526" s="9">
        <f t="shared" si="886"/>
        <v>32</v>
      </c>
      <c r="M3526" s="9">
        <f t="shared" si="887"/>
        <v>240</v>
      </c>
      <c r="N3526" s="9">
        <f t="shared" si="891"/>
        <v>-272</v>
      </c>
      <c r="O3526" s="9">
        <f t="shared" si="892"/>
        <v>-272</v>
      </c>
      <c r="P3526" s="9">
        <f t="shared" si="880"/>
        <v>79</v>
      </c>
      <c r="Q3526" s="9">
        <f t="shared" si="881"/>
        <v>50</v>
      </c>
      <c r="R3526" s="9">
        <f t="shared" si="882"/>
        <v>-14</v>
      </c>
      <c r="S3526" s="9">
        <f t="shared" si="883"/>
        <v>55</v>
      </c>
      <c r="T3526" s="9">
        <f t="shared" si="884"/>
        <v>-16</v>
      </c>
      <c r="U3526" s="9">
        <f t="shared" si="893"/>
        <v>3950</v>
      </c>
      <c r="V3526" s="9">
        <f t="shared" si="894"/>
        <v>-1106</v>
      </c>
      <c r="W3526" s="1">
        <f t="shared" si="895"/>
        <v>4345</v>
      </c>
      <c r="X3526" s="1">
        <f t="shared" si="896"/>
        <v>-1264</v>
      </c>
    </row>
    <row r="3527" spans="9:24">
      <c r="I3527" s="10">
        <f t="shared" si="888"/>
        <v>0</v>
      </c>
      <c r="J3527" s="10">
        <f t="shared" si="889"/>
        <v>0</v>
      </c>
      <c r="K3527" s="10">
        <f t="shared" si="890"/>
        <v>0</v>
      </c>
      <c r="L3527" s="9">
        <f t="shared" si="886"/>
        <v>32</v>
      </c>
      <c r="M3527" s="9">
        <f t="shared" si="887"/>
        <v>244</v>
      </c>
      <c r="N3527" s="9">
        <f t="shared" si="891"/>
        <v>-276</v>
      </c>
      <c r="O3527" s="9">
        <f t="shared" si="892"/>
        <v>-276</v>
      </c>
      <c r="P3527" s="9">
        <f t="shared" si="880"/>
        <v>79</v>
      </c>
      <c r="Q3527" s="9">
        <f t="shared" si="881"/>
        <v>51</v>
      </c>
      <c r="R3527" s="9">
        <f t="shared" si="882"/>
        <v>-14</v>
      </c>
      <c r="S3527" s="9">
        <f t="shared" si="883"/>
        <v>56</v>
      </c>
      <c r="T3527" s="9">
        <f t="shared" si="884"/>
        <v>-16</v>
      </c>
      <c r="U3527" s="9">
        <f t="shared" si="893"/>
        <v>4029</v>
      </c>
      <c r="V3527" s="9">
        <f t="shared" si="894"/>
        <v>-1106</v>
      </c>
      <c r="W3527" s="1">
        <f t="shared" si="895"/>
        <v>4424</v>
      </c>
      <c r="X3527" s="1">
        <f t="shared" si="896"/>
        <v>-1264</v>
      </c>
    </row>
    <row r="3528" spans="9:24">
      <c r="I3528" s="10">
        <f t="shared" si="888"/>
        <v>0</v>
      </c>
      <c r="J3528" s="10">
        <f t="shared" si="889"/>
        <v>0</v>
      </c>
      <c r="K3528" s="10">
        <f t="shared" si="890"/>
        <v>0</v>
      </c>
      <c r="L3528" s="9">
        <f t="shared" si="886"/>
        <v>32</v>
      </c>
      <c r="M3528" s="9">
        <f t="shared" si="887"/>
        <v>248</v>
      </c>
      <c r="N3528" s="9">
        <f t="shared" si="891"/>
        <v>-280</v>
      </c>
      <c r="O3528" s="9">
        <f t="shared" si="892"/>
        <v>-280</v>
      </c>
      <c r="P3528" s="9">
        <f t="shared" si="880"/>
        <v>79</v>
      </c>
      <c r="Q3528" s="9">
        <f t="shared" si="881"/>
        <v>51</v>
      </c>
      <c r="R3528" s="9">
        <f t="shared" si="882"/>
        <v>-15</v>
      </c>
      <c r="S3528" s="9">
        <f t="shared" si="883"/>
        <v>56</v>
      </c>
      <c r="T3528" s="9">
        <f t="shared" si="884"/>
        <v>-17</v>
      </c>
      <c r="U3528" s="9">
        <f t="shared" si="893"/>
        <v>4029</v>
      </c>
      <c r="V3528" s="9">
        <f t="shared" si="894"/>
        <v>-1185</v>
      </c>
      <c r="W3528" s="1">
        <f t="shared" si="895"/>
        <v>4424</v>
      </c>
      <c r="X3528" s="1">
        <f t="shared" si="896"/>
        <v>-1343</v>
      </c>
    </row>
    <row r="3529" spans="9:24">
      <c r="I3529" s="10">
        <f t="shared" si="888"/>
        <v>0</v>
      </c>
      <c r="J3529" s="10">
        <f t="shared" si="889"/>
        <v>0</v>
      </c>
      <c r="K3529" s="10">
        <f t="shared" si="890"/>
        <v>0</v>
      </c>
      <c r="L3529" s="9">
        <f t="shared" si="886"/>
        <v>32</v>
      </c>
      <c r="M3529" s="9">
        <f t="shared" si="887"/>
        <v>252</v>
      </c>
      <c r="N3529" s="9">
        <f t="shared" si="891"/>
        <v>-284</v>
      </c>
      <c r="O3529" s="9">
        <f t="shared" si="892"/>
        <v>-284</v>
      </c>
      <c r="P3529" s="9">
        <f t="shared" si="880"/>
        <v>79</v>
      </c>
      <c r="Q3529" s="9">
        <f t="shared" si="881"/>
        <v>52</v>
      </c>
      <c r="R3529" s="9">
        <f t="shared" si="882"/>
        <v>-15</v>
      </c>
      <c r="S3529" s="9">
        <f t="shared" si="883"/>
        <v>57</v>
      </c>
      <c r="T3529" s="9">
        <f t="shared" si="884"/>
        <v>-17</v>
      </c>
      <c r="U3529" s="9">
        <f t="shared" si="893"/>
        <v>4108</v>
      </c>
      <c r="V3529" s="9">
        <f t="shared" si="894"/>
        <v>-1185</v>
      </c>
      <c r="W3529" s="1">
        <f t="shared" si="895"/>
        <v>4503</v>
      </c>
      <c r="X3529" s="1">
        <f t="shared" si="896"/>
        <v>-1343</v>
      </c>
    </row>
    <row r="3530" spans="9:24">
      <c r="I3530" s="10">
        <f t="shared" si="888"/>
        <v>0</v>
      </c>
      <c r="J3530" s="10">
        <f t="shared" si="889"/>
        <v>0</v>
      </c>
      <c r="K3530" s="10">
        <f t="shared" si="890"/>
        <v>0</v>
      </c>
      <c r="L3530" s="9">
        <f t="shared" si="886"/>
        <v>28</v>
      </c>
      <c r="M3530" s="9">
        <f t="shared" si="887"/>
        <v>4</v>
      </c>
      <c r="N3530" s="9">
        <f t="shared" si="891"/>
        <v>-32</v>
      </c>
      <c r="O3530" s="9">
        <f t="shared" si="892"/>
        <v>-32</v>
      </c>
      <c r="P3530" s="9">
        <f t="shared" si="880"/>
        <v>79</v>
      </c>
      <c r="Q3530" s="9">
        <f t="shared" si="881"/>
        <v>21</v>
      </c>
      <c r="R3530" s="9">
        <f t="shared" si="882"/>
        <v>16</v>
      </c>
      <c r="S3530" s="9">
        <f t="shared" si="883"/>
        <v>23</v>
      </c>
      <c r="T3530" s="9">
        <f t="shared" si="884"/>
        <v>17</v>
      </c>
      <c r="U3530" s="9">
        <f t="shared" si="893"/>
        <v>1659</v>
      </c>
      <c r="V3530" s="9">
        <f t="shared" si="894"/>
        <v>1264</v>
      </c>
      <c r="W3530" s="1">
        <f t="shared" si="895"/>
        <v>1817</v>
      </c>
      <c r="X3530" s="1">
        <f t="shared" si="896"/>
        <v>1343</v>
      </c>
    </row>
    <row r="3531" spans="9:24">
      <c r="I3531" s="10">
        <f t="shared" si="888"/>
        <v>0</v>
      </c>
      <c r="J3531" s="10">
        <f t="shared" si="889"/>
        <v>0</v>
      </c>
      <c r="K3531" s="10">
        <f t="shared" si="890"/>
        <v>0</v>
      </c>
      <c r="L3531" s="9">
        <f t="shared" si="886"/>
        <v>28</v>
      </c>
      <c r="M3531" s="9">
        <f t="shared" si="887"/>
        <v>8</v>
      </c>
      <c r="N3531" s="9">
        <f t="shared" si="891"/>
        <v>-36</v>
      </c>
      <c r="O3531" s="9">
        <f t="shared" si="892"/>
        <v>-36</v>
      </c>
      <c r="P3531" s="9">
        <f t="shared" si="880"/>
        <v>79</v>
      </c>
      <c r="Q3531" s="9">
        <f t="shared" si="881"/>
        <v>21</v>
      </c>
      <c r="R3531" s="9">
        <f t="shared" si="882"/>
        <v>16</v>
      </c>
      <c r="S3531" s="9">
        <f t="shared" si="883"/>
        <v>23</v>
      </c>
      <c r="T3531" s="9">
        <f t="shared" si="884"/>
        <v>17</v>
      </c>
      <c r="U3531" s="9">
        <f t="shared" si="893"/>
        <v>1659</v>
      </c>
      <c r="V3531" s="9">
        <f t="shared" si="894"/>
        <v>1264</v>
      </c>
      <c r="W3531" s="1">
        <f t="shared" si="895"/>
        <v>1817</v>
      </c>
      <c r="X3531" s="1">
        <f t="shared" si="896"/>
        <v>1343</v>
      </c>
    </row>
    <row r="3532" spans="9:24">
      <c r="I3532" s="10">
        <f t="shared" si="888"/>
        <v>0</v>
      </c>
      <c r="J3532" s="10">
        <f t="shared" si="889"/>
        <v>0</v>
      </c>
      <c r="K3532" s="10">
        <f t="shared" si="890"/>
        <v>0</v>
      </c>
      <c r="L3532" s="9">
        <f t="shared" si="886"/>
        <v>28</v>
      </c>
      <c r="M3532" s="9">
        <f t="shared" si="887"/>
        <v>12</v>
      </c>
      <c r="N3532" s="9">
        <f t="shared" si="891"/>
        <v>-40</v>
      </c>
      <c r="O3532" s="9">
        <f t="shared" si="892"/>
        <v>-40</v>
      </c>
      <c r="P3532" s="9">
        <f t="shared" si="880"/>
        <v>79</v>
      </c>
      <c r="Q3532" s="9">
        <f t="shared" si="881"/>
        <v>22</v>
      </c>
      <c r="R3532" s="9">
        <f t="shared" si="882"/>
        <v>15</v>
      </c>
      <c r="S3532" s="9">
        <f t="shared" si="883"/>
        <v>24</v>
      </c>
      <c r="T3532" s="9">
        <f t="shared" si="884"/>
        <v>16</v>
      </c>
      <c r="U3532" s="9">
        <f t="shared" si="893"/>
        <v>1738</v>
      </c>
      <c r="V3532" s="9">
        <f t="shared" si="894"/>
        <v>1185</v>
      </c>
      <c r="W3532" s="1">
        <f t="shared" si="895"/>
        <v>1896</v>
      </c>
      <c r="X3532" s="1">
        <f t="shared" si="896"/>
        <v>1264</v>
      </c>
    </row>
    <row r="3533" spans="9:24">
      <c r="I3533" s="10">
        <f t="shared" si="888"/>
        <v>0</v>
      </c>
      <c r="J3533" s="10">
        <f t="shared" si="889"/>
        <v>0</v>
      </c>
      <c r="K3533" s="10">
        <f t="shared" si="890"/>
        <v>0</v>
      </c>
      <c r="L3533" s="9">
        <f t="shared" si="886"/>
        <v>28</v>
      </c>
      <c r="M3533" s="9">
        <f t="shared" si="887"/>
        <v>16</v>
      </c>
      <c r="N3533" s="9">
        <f t="shared" si="891"/>
        <v>-44</v>
      </c>
      <c r="O3533" s="9">
        <f t="shared" si="892"/>
        <v>-44</v>
      </c>
      <c r="P3533" s="9">
        <f t="shared" si="880"/>
        <v>79</v>
      </c>
      <c r="Q3533" s="9">
        <f t="shared" si="881"/>
        <v>22</v>
      </c>
      <c r="R3533" s="9">
        <f t="shared" si="882"/>
        <v>15</v>
      </c>
      <c r="S3533" s="9">
        <f t="shared" si="883"/>
        <v>24</v>
      </c>
      <c r="T3533" s="9">
        <f t="shared" si="884"/>
        <v>16</v>
      </c>
      <c r="U3533" s="9">
        <f t="shared" si="893"/>
        <v>1738</v>
      </c>
      <c r="V3533" s="9">
        <f t="shared" si="894"/>
        <v>1185</v>
      </c>
      <c r="W3533" s="1">
        <f t="shared" si="895"/>
        <v>1896</v>
      </c>
      <c r="X3533" s="1">
        <f t="shared" si="896"/>
        <v>1264</v>
      </c>
    </row>
    <row r="3534" spans="9:24">
      <c r="I3534" s="10">
        <f t="shared" si="888"/>
        <v>0</v>
      </c>
      <c r="J3534" s="10">
        <f t="shared" si="889"/>
        <v>0</v>
      </c>
      <c r="K3534" s="10">
        <f t="shared" si="890"/>
        <v>0</v>
      </c>
      <c r="L3534" s="9">
        <f t="shared" si="886"/>
        <v>28</v>
      </c>
      <c r="M3534" s="9">
        <f t="shared" si="887"/>
        <v>20</v>
      </c>
      <c r="N3534" s="9">
        <f t="shared" si="891"/>
        <v>-48</v>
      </c>
      <c r="O3534" s="9">
        <f t="shared" si="892"/>
        <v>-48</v>
      </c>
      <c r="P3534" s="9">
        <f t="shared" si="880"/>
        <v>79</v>
      </c>
      <c r="Q3534" s="9">
        <f t="shared" si="881"/>
        <v>23</v>
      </c>
      <c r="R3534" s="9">
        <f t="shared" si="882"/>
        <v>14</v>
      </c>
      <c r="S3534" s="9">
        <f t="shared" si="883"/>
        <v>25</v>
      </c>
      <c r="T3534" s="9">
        <f t="shared" si="884"/>
        <v>15</v>
      </c>
      <c r="U3534" s="9">
        <f t="shared" si="893"/>
        <v>1817</v>
      </c>
      <c r="V3534" s="9">
        <f t="shared" si="894"/>
        <v>1106</v>
      </c>
      <c r="W3534" s="1">
        <f t="shared" si="895"/>
        <v>1975</v>
      </c>
      <c r="X3534" s="1">
        <f t="shared" si="896"/>
        <v>1185</v>
      </c>
    </row>
    <row r="3535" spans="9:24">
      <c r="I3535" s="10">
        <f t="shared" si="888"/>
        <v>0</v>
      </c>
      <c r="J3535" s="10">
        <f t="shared" si="889"/>
        <v>0</v>
      </c>
      <c r="K3535" s="10">
        <f t="shared" si="890"/>
        <v>0</v>
      </c>
      <c r="L3535" s="9">
        <f t="shared" si="886"/>
        <v>28</v>
      </c>
      <c r="M3535" s="9">
        <f t="shared" si="887"/>
        <v>24</v>
      </c>
      <c r="N3535" s="9">
        <f t="shared" si="891"/>
        <v>-52</v>
      </c>
      <c r="O3535" s="9">
        <f t="shared" si="892"/>
        <v>-52</v>
      </c>
      <c r="P3535" s="9">
        <f t="shared" si="880"/>
        <v>79</v>
      </c>
      <c r="Q3535" s="9">
        <f t="shared" si="881"/>
        <v>23</v>
      </c>
      <c r="R3535" s="9">
        <f t="shared" si="882"/>
        <v>14</v>
      </c>
      <c r="S3535" s="9">
        <f t="shared" si="883"/>
        <v>25</v>
      </c>
      <c r="T3535" s="9">
        <f t="shared" si="884"/>
        <v>15</v>
      </c>
      <c r="U3535" s="9">
        <f t="shared" si="893"/>
        <v>1817</v>
      </c>
      <c r="V3535" s="9">
        <f t="shared" si="894"/>
        <v>1106</v>
      </c>
      <c r="W3535" s="1">
        <f t="shared" si="895"/>
        <v>1975</v>
      </c>
      <c r="X3535" s="1">
        <f t="shared" si="896"/>
        <v>1185</v>
      </c>
    </row>
    <row r="3536" spans="9:24">
      <c r="I3536" s="10">
        <f t="shared" si="888"/>
        <v>0</v>
      </c>
      <c r="J3536" s="10">
        <f t="shared" si="889"/>
        <v>0</v>
      </c>
      <c r="K3536" s="10">
        <f t="shared" si="890"/>
        <v>0</v>
      </c>
      <c r="L3536" s="9">
        <f t="shared" si="886"/>
        <v>28</v>
      </c>
      <c r="M3536" s="9">
        <f t="shared" si="887"/>
        <v>28</v>
      </c>
      <c r="N3536" s="9">
        <f t="shared" si="891"/>
        <v>-56</v>
      </c>
      <c r="O3536" s="9">
        <f t="shared" si="892"/>
        <v>-56</v>
      </c>
      <c r="P3536" s="9">
        <f t="shared" si="880"/>
        <v>79</v>
      </c>
      <c r="Q3536" s="9">
        <f t="shared" si="881"/>
        <v>24</v>
      </c>
      <c r="R3536" s="9">
        <f t="shared" si="882"/>
        <v>13</v>
      </c>
      <c r="S3536" s="9">
        <f t="shared" si="883"/>
        <v>26</v>
      </c>
      <c r="T3536" s="9">
        <f t="shared" si="884"/>
        <v>14</v>
      </c>
      <c r="U3536" s="9">
        <f t="shared" si="893"/>
        <v>1896</v>
      </c>
      <c r="V3536" s="9">
        <f t="shared" si="894"/>
        <v>1027</v>
      </c>
      <c r="W3536" s="1">
        <f t="shared" si="895"/>
        <v>2054</v>
      </c>
      <c r="X3536" s="1">
        <f t="shared" si="896"/>
        <v>1106</v>
      </c>
    </row>
    <row r="3537" spans="9:24">
      <c r="I3537" s="10">
        <f t="shared" si="888"/>
        <v>0</v>
      </c>
      <c r="J3537" s="10">
        <f t="shared" si="889"/>
        <v>0</v>
      </c>
      <c r="K3537" s="10">
        <f t="shared" si="890"/>
        <v>0</v>
      </c>
      <c r="L3537" s="9">
        <f t="shared" si="886"/>
        <v>28</v>
      </c>
      <c r="M3537" s="9">
        <f t="shared" si="887"/>
        <v>32</v>
      </c>
      <c r="N3537" s="9">
        <f t="shared" si="891"/>
        <v>-60</v>
      </c>
      <c r="O3537" s="9">
        <f t="shared" si="892"/>
        <v>-60</v>
      </c>
      <c r="P3537" s="9">
        <f t="shared" si="880"/>
        <v>79</v>
      </c>
      <c r="Q3537" s="9">
        <f t="shared" si="881"/>
        <v>24</v>
      </c>
      <c r="R3537" s="9">
        <f t="shared" si="882"/>
        <v>13</v>
      </c>
      <c r="S3537" s="9">
        <f t="shared" si="883"/>
        <v>26</v>
      </c>
      <c r="T3537" s="9">
        <f t="shared" si="884"/>
        <v>14</v>
      </c>
      <c r="U3537" s="9">
        <f t="shared" si="893"/>
        <v>1896</v>
      </c>
      <c r="V3537" s="9">
        <f t="shared" si="894"/>
        <v>1027</v>
      </c>
      <c r="W3537" s="1">
        <f t="shared" si="895"/>
        <v>2054</v>
      </c>
      <c r="X3537" s="1">
        <f t="shared" si="896"/>
        <v>1106</v>
      </c>
    </row>
    <row r="3538" spans="9:24">
      <c r="I3538" s="10">
        <f t="shared" si="888"/>
        <v>0</v>
      </c>
      <c r="J3538" s="10">
        <f t="shared" si="889"/>
        <v>0</v>
      </c>
      <c r="K3538" s="10">
        <f t="shared" si="890"/>
        <v>0</v>
      </c>
      <c r="L3538" s="9">
        <f t="shared" si="886"/>
        <v>28</v>
      </c>
      <c r="M3538" s="9">
        <f t="shared" si="887"/>
        <v>36</v>
      </c>
      <c r="N3538" s="9">
        <f t="shared" si="891"/>
        <v>-64</v>
      </c>
      <c r="O3538" s="9">
        <f t="shared" si="892"/>
        <v>-64</v>
      </c>
      <c r="P3538" s="9">
        <f t="shared" ref="P3538:P3601" si="897">INT(INT($A$2*2+$A$5+L3538/4)*$A$11/100+$A$11+10)</f>
        <v>79</v>
      </c>
      <c r="Q3538" s="9">
        <f t="shared" ref="Q3538:Q3601" si="898">INT(INT($B$2*2+$B$5+M3538/4)*$A$11/100+5)</f>
        <v>25</v>
      </c>
      <c r="R3538" s="9">
        <f t="shared" ref="R3538:R3601" si="899">INT(INT($C$2*2+$C$5+N3538/4)*$A$11/100+5)</f>
        <v>12</v>
      </c>
      <c r="S3538" s="9">
        <f t="shared" ref="S3538:S3601" si="900">INT(Q3538*1.1)</f>
        <v>27</v>
      </c>
      <c r="T3538" s="9">
        <f t="shared" ref="T3538:T3601" si="901">INT(R3538*1.1)</f>
        <v>13</v>
      </c>
      <c r="U3538" s="9">
        <f t="shared" si="893"/>
        <v>1975</v>
      </c>
      <c r="V3538" s="9">
        <f t="shared" si="894"/>
        <v>948</v>
      </c>
      <c r="W3538" s="1">
        <f t="shared" si="895"/>
        <v>2133</v>
      </c>
      <c r="X3538" s="1">
        <f t="shared" si="896"/>
        <v>1027</v>
      </c>
    </row>
    <row r="3539" spans="9:24">
      <c r="I3539" s="10">
        <f t="shared" si="888"/>
        <v>0</v>
      </c>
      <c r="J3539" s="10">
        <f t="shared" si="889"/>
        <v>0</v>
      </c>
      <c r="K3539" s="10">
        <f t="shared" si="890"/>
        <v>0</v>
      </c>
      <c r="L3539" s="9">
        <f t="shared" si="886"/>
        <v>28</v>
      </c>
      <c r="M3539" s="9">
        <f t="shared" si="887"/>
        <v>40</v>
      </c>
      <c r="N3539" s="9">
        <f t="shared" si="891"/>
        <v>-68</v>
      </c>
      <c r="O3539" s="9">
        <f t="shared" si="892"/>
        <v>-68</v>
      </c>
      <c r="P3539" s="9">
        <f t="shared" si="897"/>
        <v>79</v>
      </c>
      <c r="Q3539" s="9">
        <f t="shared" si="898"/>
        <v>25</v>
      </c>
      <c r="R3539" s="9">
        <f t="shared" si="899"/>
        <v>12</v>
      </c>
      <c r="S3539" s="9">
        <f t="shared" si="900"/>
        <v>27</v>
      </c>
      <c r="T3539" s="9">
        <f t="shared" si="901"/>
        <v>13</v>
      </c>
      <c r="U3539" s="9">
        <f t="shared" si="893"/>
        <v>1975</v>
      </c>
      <c r="V3539" s="9">
        <f t="shared" si="894"/>
        <v>948</v>
      </c>
      <c r="W3539" s="1">
        <f t="shared" si="895"/>
        <v>2133</v>
      </c>
      <c r="X3539" s="1">
        <f t="shared" si="896"/>
        <v>1027</v>
      </c>
    </row>
    <row r="3540" spans="9:24">
      <c r="I3540" s="10">
        <f t="shared" si="888"/>
        <v>0</v>
      </c>
      <c r="J3540" s="10">
        <f t="shared" si="889"/>
        <v>0</v>
      </c>
      <c r="K3540" s="10">
        <f t="shared" si="890"/>
        <v>0</v>
      </c>
      <c r="L3540" s="9">
        <f t="shared" si="886"/>
        <v>28</v>
      </c>
      <c r="M3540" s="9">
        <f t="shared" si="887"/>
        <v>44</v>
      </c>
      <c r="N3540" s="9">
        <f t="shared" si="891"/>
        <v>-72</v>
      </c>
      <c r="O3540" s="9">
        <f t="shared" si="892"/>
        <v>-72</v>
      </c>
      <c r="P3540" s="9">
        <f t="shared" si="897"/>
        <v>79</v>
      </c>
      <c r="Q3540" s="9">
        <f t="shared" si="898"/>
        <v>26</v>
      </c>
      <c r="R3540" s="9">
        <f t="shared" si="899"/>
        <v>11</v>
      </c>
      <c r="S3540" s="9">
        <f t="shared" si="900"/>
        <v>28</v>
      </c>
      <c r="T3540" s="9">
        <f t="shared" si="901"/>
        <v>12</v>
      </c>
      <c r="U3540" s="9">
        <f t="shared" si="893"/>
        <v>2054</v>
      </c>
      <c r="V3540" s="9">
        <f t="shared" si="894"/>
        <v>869</v>
      </c>
      <c r="W3540" s="1">
        <f t="shared" si="895"/>
        <v>2212</v>
      </c>
      <c r="X3540" s="1">
        <f t="shared" si="896"/>
        <v>948</v>
      </c>
    </row>
    <row r="3541" spans="9:24">
      <c r="I3541" s="10">
        <f t="shared" si="888"/>
        <v>0</v>
      </c>
      <c r="J3541" s="10">
        <f t="shared" si="889"/>
        <v>0</v>
      </c>
      <c r="K3541" s="10">
        <f t="shared" si="890"/>
        <v>0</v>
      </c>
      <c r="L3541" s="9">
        <f t="shared" si="886"/>
        <v>28</v>
      </c>
      <c r="M3541" s="9">
        <f t="shared" si="887"/>
        <v>48</v>
      </c>
      <c r="N3541" s="9">
        <f t="shared" si="891"/>
        <v>-76</v>
      </c>
      <c r="O3541" s="9">
        <f t="shared" si="892"/>
        <v>-76</v>
      </c>
      <c r="P3541" s="9">
        <f t="shared" si="897"/>
        <v>79</v>
      </c>
      <c r="Q3541" s="9">
        <f t="shared" si="898"/>
        <v>26</v>
      </c>
      <c r="R3541" s="9">
        <f t="shared" si="899"/>
        <v>11</v>
      </c>
      <c r="S3541" s="9">
        <f t="shared" si="900"/>
        <v>28</v>
      </c>
      <c r="T3541" s="9">
        <f t="shared" si="901"/>
        <v>12</v>
      </c>
      <c r="U3541" s="9">
        <f t="shared" si="893"/>
        <v>2054</v>
      </c>
      <c r="V3541" s="9">
        <f t="shared" si="894"/>
        <v>869</v>
      </c>
      <c r="W3541" s="1">
        <f t="shared" si="895"/>
        <v>2212</v>
      </c>
      <c r="X3541" s="1">
        <f t="shared" si="896"/>
        <v>948</v>
      </c>
    </row>
    <row r="3542" spans="9:24">
      <c r="I3542" s="10">
        <f t="shared" si="888"/>
        <v>0</v>
      </c>
      <c r="J3542" s="10">
        <f t="shared" si="889"/>
        <v>0</v>
      </c>
      <c r="K3542" s="10">
        <f t="shared" si="890"/>
        <v>0</v>
      </c>
      <c r="L3542" s="9">
        <f t="shared" si="886"/>
        <v>28</v>
      </c>
      <c r="M3542" s="9">
        <f t="shared" si="887"/>
        <v>52</v>
      </c>
      <c r="N3542" s="9">
        <f t="shared" si="891"/>
        <v>-80</v>
      </c>
      <c r="O3542" s="9">
        <f t="shared" si="892"/>
        <v>-80</v>
      </c>
      <c r="P3542" s="9">
        <f t="shared" si="897"/>
        <v>79</v>
      </c>
      <c r="Q3542" s="9">
        <f t="shared" si="898"/>
        <v>27</v>
      </c>
      <c r="R3542" s="9">
        <f t="shared" si="899"/>
        <v>10</v>
      </c>
      <c r="S3542" s="9">
        <f t="shared" si="900"/>
        <v>29</v>
      </c>
      <c r="T3542" s="9">
        <f t="shared" si="901"/>
        <v>11</v>
      </c>
      <c r="U3542" s="9">
        <f t="shared" si="893"/>
        <v>2133</v>
      </c>
      <c r="V3542" s="9">
        <f t="shared" si="894"/>
        <v>790</v>
      </c>
      <c r="W3542" s="1">
        <f t="shared" si="895"/>
        <v>2291</v>
      </c>
      <c r="X3542" s="1">
        <f t="shared" si="896"/>
        <v>869</v>
      </c>
    </row>
    <row r="3543" spans="9:24">
      <c r="I3543" s="10">
        <f t="shared" si="888"/>
        <v>0</v>
      </c>
      <c r="J3543" s="10">
        <f t="shared" si="889"/>
        <v>0</v>
      </c>
      <c r="K3543" s="10">
        <f t="shared" si="890"/>
        <v>0</v>
      </c>
      <c r="L3543" s="9">
        <f t="shared" si="886"/>
        <v>28</v>
      </c>
      <c r="M3543" s="9">
        <f t="shared" si="887"/>
        <v>56</v>
      </c>
      <c r="N3543" s="9">
        <f t="shared" si="891"/>
        <v>-84</v>
      </c>
      <c r="O3543" s="9">
        <f t="shared" si="892"/>
        <v>-84</v>
      </c>
      <c r="P3543" s="9">
        <f t="shared" si="897"/>
        <v>79</v>
      </c>
      <c r="Q3543" s="9">
        <f t="shared" si="898"/>
        <v>27</v>
      </c>
      <c r="R3543" s="9">
        <f t="shared" si="899"/>
        <v>10</v>
      </c>
      <c r="S3543" s="9">
        <f t="shared" si="900"/>
        <v>29</v>
      </c>
      <c r="T3543" s="9">
        <f t="shared" si="901"/>
        <v>11</v>
      </c>
      <c r="U3543" s="9">
        <f t="shared" si="893"/>
        <v>2133</v>
      </c>
      <c r="V3543" s="9">
        <f t="shared" si="894"/>
        <v>790</v>
      </c>
      <c r="W3543" s="1">
        <f t="shared" si="895"/>
        <v>2291</v>
      </c>
      <c r="X3543" s="1">
        <f t="shared" si="896"/>
        <v>869</v>
      </c>
    </row>
    <row r="3544" spans="9:24">
      <c r="I3544" s="10">
        <f t="shared" si="888"/>
        <v>0</v>
      </c>
      <c r="J3544" s="10">
        <f t="shared" si="889"/>
        <v>0</v>
      </c>
      <c r="K3544" s="10">
        <f t="shared" si="890"/>
        <v>0</v>
      </c>
      <c r="L3544" s="9">
        <f t="shared" si="886"/>
        <v>28</v>
      </c>
      <c r="M3544" s="9">
        <f t="shared" si="887"/>
        <v>60</v>
      </c>
      <c r="N3544" s="9">
        <f t="shared" si="891"/>
        <v>-88</v>
      </c>
      <c r="O3544" s="9">
        <f t="shared" si="892"/>
        <v>-88</v>
      </c>
      <c r="P3544" s="9">
        <f t="shared" si="897"/>
        <v>79</v>
      </c>
      <c r="Q3544" s="9">
        <f t="shared" si="898"/>
        <v>28</v>
      </c>
      <c r="R3544" s="9">
        <f t="shared" si="899"/>
        <v>9</v>
      </c>
      <c r="S3544" s="9">
        <f t="shared" si="900"/>
        <v>30</v>
      </c>
      <c r="T3544" s="9">
        <f t="shared" si="901"/>
        <v>9</v>
      </c>
      <c r="U3544" s="9">
        <f t="shared" si="893"/>
        <v>2212</v>
      </c>
      <c r="V3544" s="9">
        <f t="shared" si="894"/>
        <v>711</v>
      </c>
      <c r="W3544" s="1">
        <f t="shared" si="895"/>
        <v>2370</v>
      </c>
      <c r="X3544" s="1">
        <f t="shared" si="896"/>
        <v>711</v>
      </c>
    </row>
    <row r="3545" spans="9:24">
      <c r="I3545" s="10">
        <f t="shared" si="888"/>
        <v>0</v>
      </c>
      <c r="J3545" s="10">
        <f t="shared" si="889"/>
        <v>0</v>
      </c>
      <c r="K3545" s="10">
        <f t="shared" si="890"/>
        <v>0</v>
      </c>
      <c r="L3545" s="9">
        <f t="shared" si="886"/>
        <v>28</v>
      </c>
      <c r="M3545" s="9">
        <f t="shared" si="887"/>
        <v>64</v>
      </c>
      <c r="N3545" s="9">
        <f t="shared" si="891"/>
        <v>-92</v>
      </c>
      <c r="O3545" s="9">
        <f t="shared" si="892"/>
        <v>-92</v>
      </c>
      <c r="P3545" s="9">
        <f t="shared" si="897"/>
        <v>79</v>
      </c>
      <c r="Q3545" s="9">
        <f t="shared" si="898"/>
        <v>28</v>
      </c>
      <c r="R3545" s="9">
        <f t="shared" si="899"/>
        <v>9</v>
      </c>
      <c r="S3545" s="9">
        <f t="shared" si="900"/>
        <v>30</v>
      </c>
      <c r="T3545" s="9">
        <f t="shared" si="901"/>
        <v>9</v>
      </c>
      <c r="U3545" s="9">
        <f t="shared" si="893"/>
        <v>2212</v>
      </c>
      <c r="V3545" s="9">
        <f t="shared" si="894"/>
        <v>711</v>
      </c>
      <c r="W3545" s="1">
        <f t="shared" si="895"/>
        <v>2370</v>
      </c>
      <c r="X3545" s="1">
        <f t="shared" si="896"/>
        <v>711</v>
      </c>
    </row>
    <row r="3546" spans="9:24">
      <c r="I3546" s="10">
        <f t="shared" si="888"/>
        <v>0</v>
      </c>
      <c r="J3546" s="10">
        <f t="shared" si="889"/>
        <v>0</v>
      </c>
      <c r="K3546" s="10">
        <f t="shared" si="890"/>
        <v>0</v>
      </c>
      <c r="L3546" s="9">
        <f t="shared" si="886"/>
        <v>28</v>
      </c>
      <c r="M3546" s="9">
        <f t="shared" si="887"/>
        <v>68</v>
      </c>
      <c r="N3546" s="9">
        <f t="shared" si="891"/>
        <v>-96</v>
      </c>
      <c r="O3546" s="9">
        <f t="shared" si="892"/>
        <v>-96</v>
      </c>
      <c r="P3546" s="9">
        <f t="shared" si="897"/>
        <v>79</v>
      </c>
      <c r="Q3546" s="9">
        <f t="shared" si="898"/>
        <v>29</v>
      </c>
      <c r="R3546" s="9">
        <f t="shared" si="899"/>
        <v>8</v>
      </c>
      <c r="S3546" s="9">
        <f t="shared" si="900"/>
        <v>31</v>
      </c>
      <c r="T3546" s="9">
        <f t="shared" si="901"/>
        <v>8</v>
      </c>
      <c r="U3546" s="9">
        <f t="shared" si="893"/>
        <v>2291</v>
      </c>
      <c r="V3546" s="9">
        <f t="shared" si="894"/>
        <v>632</v>
      </c>
      <c r="W3546" s="1">
        <f t="shared" si="895"/>
        <v>2449</v>
      </c>
      <c r="X3546" s="1">
        <f t="shared" si="896"/>
        <v>632</v>
      </c>
    </row>
    <row r="3547" spans="9:24">
      <c r="I3547" s="10">
        <f t="shared" si="888"/>
        <v>0</v>
      </c>
      <c r="J3547" s="10">
        <f t="shared" si="889"/>
        <v>0</v>
      </c>
      <c r="K3547" s="10">
        <f t="shared" si="890"/>
        <v>0</v>
      </c>
      <c r="L3547" s="9">
        <f t="shared" si="886"/>
        <v>28</v>
      </c>
      <c r="M3547" s="9">
        <f t="shared" si="887"/>
        <v>72</v>
      </c>
      <c r="N3547" s="9">
        <f t="shared" si="891"/>
        <v>-100</v>
      </c>
      <c r="O3547" s="9">
        <f t="shared" si="892"/>
        <v>-100</v>
      </c>
      <c r="P3547" s="9">
        <f t="shared" si="897"/>
        <v>79</v>
      </c>
      <c r="Q3547" s="9">
        <f t="shared" si="898"/>
        <v>29</v>
      </c>
      <c r="R3547" s="9">
        <f t="shared" si="899"/>
        <v>8</v>
      </c>
      <c r="S3547" s="9">
        <f t="shared" si="900"/>
        <v>31</v>
      </c>
      <c r="T3547" s="9">
        <f t="shared" si="901"/>
        <v>8</v>
      </c>
      <c r="U3547" s="9">
        <f t="shared" si="893"/>
        <v>2291</v>
      </c>
      <c r="V3547" s="9">
        <f t="shared" si="894"/>
        <v>632</v>
      </c>
      <c r="W3547" s="1">
        <f t="shared" si="895"/>
        <v>2449</v>
      </c>
      <c r="X3547" s="1">
        <f t="shared" si="896"/>
        <v>632</v>
      </c>
    </row>
    <row r="3548" spans="9:24">
      <c r="I3548" s="10">
        <f t="shared" si="888"/>
        <v>0</v>
      </c>
      <c r="J3548" s="10">
        <f t="shared" si="889"/>
        <v>0</v>
      </c>
      <c r="K3548" s="10">
        <f t="shared" si="890"/>
        <v>0</v>
      </c>
      <c r="L3548" s="9">
        <f t="shared" si="886"/>
        <v>28</v>
      </c>
      <c r="M3548" s="9">
        <f t="shared" si="887"/>
        <v>76</v>
      </c>
      <c r="N3548" s="9">
        <f t="shared" si="891"/>
        <v>-104</v>
      </c>
      <c r="O3548" s="9">
        <f t="shared" si="892"/>
        <v>-104</v>
      </c>
      <c r="P3548" s="9">
        <f t="shared" si="897"/>
        <v>79</v>
      </c>
      <c r="Q3548" s="9">
        <f t="shared" si="898"/>
        <v>30</v>
      </c>
      <c r="R3548" s="9">
        <f t="shared" si="899"/>
        <v>7</v>
      </c>
      <c r="S3548" s="9">
        <f t="shared" si="900"/>
        <v>33</v>
      </c>
      <c r="T3548" s="9">
        <f t="shared" si="901"/>
        <v>7</v>
      </c>
      <c r="U3548" s="9">
        <f t="shared" si="893"/>
        <v>2370</v>
      </c>
      <c r="V3548" s="9">
        <f t="shared" si="894"/>
        <v>553</v>
      </c>
      <c r="W3548" s="1">
        <f t="shared" si="895"/>
        <v>2607</v>
      </c>
      <c r="X3548" s="1">
        <f t="shared" si="896"/>
        <v>553</v>
      </c>
    </row>
    <row r="3549" spans="9:24">
      <c r="I3549" s="10">
        <f t="shared" si="888"/>
        <v>0</v>
      </c>
      <c r="J3549" s="10">
        <f t="shared" si="889"/>
        <v>0</v>
      </c>
      <c r="K3549" s="10">
        <f t="shared" si="890"/>
        <v>0</v>
      </c>
      <c r="L3549" s="9">
        <f t="shared" si="886"/>
        <v>28</v>
      </c>
      <c r="M3549" s="9">
        <f t="shared" si="887"/>
        <v>80</v>
      </c>
      <c r="N3549" s="9">
        <f t="shared" si="891"/>
        <v>-108</v>
      </c>
      <c r="O3549" s="9">
        <f t="shared" si="892"/>
        <v>-108</v>
      </c>
      <c r="P3549" s="9">
        <f t="shared" si="897"/>
        <v>79</v>
      </c>
      <c r="Q3549" s="9">
        <f t="shared" si="898"/>
        <v>30</v>
      </c>
      <c r="R3549" s="9">
        <f t="shared" si="899"/>
        <v>7</v>
      </c>
      <c r="S3549" s="9">
        <f t="shared" si="900"/>
        <v>33</v>
      </c>
      <c r="T3549" s="9">
        <f t="shared" si="901"/>
        <v>7</v>
      </c>
      <c r="U3549" s="9">
        <f t="shared" si="893"/>
        <v>2370</v>
      </c>
      <c r="V3549" s="9">
        <f t="shared" si="894"/>
        <v>553</v>
      </c>
      <c r="W3549" s="1">
        <f t="shared" si="895"/>
        <v>2607</v>
      </c>
      <c r="X3549" s="1">
        <f t="shared" si="896"/>
        <v>553</v>
      </c>
    </row>
    <row r="3550" spans="9:24">
      <c r="I3550" s="10">
        <f t="shared" si="888"/>
        <v>0</v>
      </c>
      <c r="J3550" s="10">
        <f t="shared" si="889"/>
        <v>0</v>
      </c>
      <c r="K3550" s="10">
        <f t="shared" si="890"/>
        <v>0</v>
      </c>
      <c r="L3550" s="9">
        <f t="shared" si="886"/>
        <v>28</v>
      </c>
      <c r="M3550" s="9">
        <f t="shared" si="887"/>
        <v>84</v>
      </c>
      <c r="N3550" s="9">
        <f t="shared" si="891"/>
        <v>-112</v>
      </c>
      <c r="O3550" s="9">
        <f t="shared" si="892"/>
        <v>-112</v>
      </c>
      <c r="P3550" s="9">
        <f t="shared" si="897"/>
        <v>79</v>
      </c>
      <c r="Q3550" s="9">
        <f t="shared" si="898"/>
        <v>31</v>
      </c>
      <c r="R3550" s="9">
        <f t="shared" si="899"/>
        <v>6</v>
      </c>
      <c r="S3550" s="9">
        <f t="shared" si="900"/>
        <v>34</v>
      </c>
      <c r="T3550" s="9">
        <f t="shared" si="901"/>
        <v>6</v>
      </c>
      <c r="U3550" s="9">
        <f t="shared" si="893"/>
        <v>2449</v>
      </c>
      <c r="V3550" s="9">
        <f t="shared" si="894"/>
        <v>474</v>
      </c>
      <c r="W3550" s="1">
        <f t="shared" si="895"/>
        <v>2686</v>
      </c>
      <c r="X3550" s="1">
        <f t="shared" si="896"/>
        <v>474</v>
      </c>
    </row>
    <row r="3551" spans="9:24">
      <c r="I3551" s="10">
        <f t="shared" si="888"/>
        <v>0</v>
      </c>
      <c r="J3551" s="10">
        <f t="shared" si="889"/>
        <v>0</v>
      </c>
      <c r="K3551" s="10">
        <f t="shared" si="890"/>
        <v>0</v>
      </c>
      <c r="L3551" s="9">
        <f t="shared" si="886"/>
        <v>28</v>
      </c>
      <c r="M3551" s="9">
        <f t="shared" si="887"/>
        <v>88</v>
      </c>
      <c r="N3551" s="9">
        <f t="shared" si="891"/>
        <v>-116</v>
      </c>
      <c r="O3551" s="9">
        <f t="shared" si="892"/>
        <v>-116</v>
      </c>
      <c r="P3551" s="9">
        <f t="shared" si="897"/>
        <v>79</v>
      </c>
      <c r="Q3551" s="9">
        <f t="shared" si="898"/>
        <v>31</v>
      </c>
      <c r="R3551" s="9">
        <f t="shared" si="899"/>
        <v>6</v>
      </c>
      <c r="S3551" s="9">
        <f t="shared" si="900"/>
        <v>34</v>
      </c>
      <c r="T3551" s="9">
        <f t="shared" si="901"/>
        <v>6</v>
      </c>
      <c r="U3551" s="9">
        <f t="shared" si="893"/>
        <v>2449</v>
      </c>
      <c r="V3551" s="9">
        <f t="shared" si="894"/>
        <v>474</v>
      </c>
      <c r="W3551" s="1">
        <f t="shared" si="895"/>
        <v>2686</v>
      </c>
      <c r="X3551" s="1">
        <f t="shared" si="896"/>
        <v>474</v>
      </c>
    </row>
    <row r="3552" spans="9:24">
      <c r="I3552" s="10">
        <f t="shared" si="888"/>
        <v>0</v>
      </c>
      <c r="J3552" s="10">
        <f t="shared" si="889"/>
        <v>0</v>
      </c>
      <c r="K3552" s="10">
        <f t="shared" si="890"/>
        <v>0</v>
      </c>
      <c r="L3552" s="9">
        <f t="shared" si="886"/>
        <v>28</v>
      </c>
      <c r="M3552" s="9">
        <f t="shared" si="887"/>
        <v>92</v>
      </c>
      <c r="N3552" s="9">
        <f t="shared" si="891"/>
        <v>-120</v>
      </c>
      <c r="O3552" s="9">
        <f t="shared" si="892"/>
        <v>-120</v>
      </c>
      <c r="P3552" s="9">
        <f t="shared" si="897"/>
        <v>79</v>
      </c>
      <c r="Q3552" s="9">
        <f t="shared" si="898"/>
        <v>32</v>
      </c>
      <c r="R3552" s="9">
        <f t="shared" si="899"/>
        <v>5</v>
      </c>
      <c r="S3552" s="9">
        <f t="shared" si="900"/>
        <v>35</v>
      </c>
      <c r="T3552" s="9">
        <f t="shared" si="901"/>
        <v>5</v>
      </c>
      <c r="U3552" s="9">
        <f t="shared" si="893"/>
        <v>2528</v>
      </c>
      <c r="V3552" s="9">
        <f t="shared" si="894"/>
        <v>395</v>
      </c>
      <c r="W3552" s="1">
        <f t="shared" si="895"/>
        <v>2765</v>
      </c>
      <c r="X3552" s="1">
        <f t="shared" si="896"/>
        <v>395</v>
      </c>
    </row>
    <row r="3553" spans="9:24">
      <c r="I3553" s="10">
        <f t="shared" si="888"/>
        <v>0</v>
      </c>
      <c r="J3553" s="10">
        <f t="shared" si="889"/>
        <v>0</v>
      </c>
      <c r="K3553" s="10">
        <f t="shared" si="890"/>
        <v>0</v>
      </c>
      <c r="L3553" s="9">
        <f t="shared" si="886"/>
        <v>28</v>
      </c>
      <c r="M3553" s="9">
        <f t="shared" si="887"/>
        <v>96</v>
      </c>
      <c r="N3553" s="9">
        <f t="shared" si="891"/>
        <v>-124</v>
      </c>
      <c r="O3553" s="9">
        <f t="shared" si="892"/>
        <v>-124</v>
      </c>
      <c r="P3553" s="9">
        <f t="shared" si="897"/>
        <v>79</v>
      </c>
      <c r="Q3553" s="9">
        <f t="shared" si="898"/>
        <v>32</v>
      </c>
      <c r="R3553" s="9">
        <f t="shared" si="899"/>
        <v>5</v>
      </c>
      <c r="S3553" s="9">
        <f t="shared" si="900"/>
        <v>35</v>
      </c>
      <c r="T3553" s="9">
        <f t="shared" si="901"/>
        <v>5</v>
      </c>
      <c r="U3553" s="9">
        <f t="shared" si="893"/>
        <v>2528</v>
      </c>
      <c r="V3553" s="9">
        <f t="shared" si="894"/>
        <v>395</v>
      </c>
      <c r="W3553" s="1">
        <f t="shared" si="895"/>
        <v>2765</v>
      </c>
      <c r="X3553" s="1">
        <f t="shared" si="896"/>
        <v>395</v>
      </c>
    </row>
    <row r="3554" spans="9:24">
      <c r="I3554" s="10">
        <f t="shared" si="888"/>
        <v>0</v>
      </c>
      <c r="J3554" s="10">
        <f t="shared" si="889"/>
        <v>0</v>
      </c>
      <c r="K3554" s="10">
        <f t="shared" si="890"/>
        <v>0</v>
      </c>
      <c r="L3554" s="9">
        <f t="shared" si="886"/>
        <v>28</v>
      </c>
      <c r="M3554" s="9">
        <f t="shared" si="887"/>
        <v>100</v>
      </c>
      <c r="N3554" s="9">
        <f t="shared" si="891"/>
        <v>-128</v>
      </c>
      <c r="O3554" s="9">
        <f t="shared" si="892"/>
        <v>-128</v>
      </c>
      <c r="P3554" s="9">
        <f t="shared" si="897"/>
        <v>79</v>
      </c>
      <c r="Q3554" s="9">
        <f t="shared" si="898"/>
        <v>33</v>
      </c>
      <c r="R3554" s="9">
        <f t="shared" si="899"/>
        <v>4</v>
      </c>
      <c r="S3554" s="9">
        <f t="shared" si="900"/>
        <v>36</v>
      </c>
      <c r="T3554" s="9">
        <f t="shared" si="901"/>
        <v>4</v>
      </c>
      <c r="U3554" s="9">
        <f t="shared" si="893"/>
        <v>2607</v>
      </c>
      <c r="V3554" s="9">
        <f t="shared" si="894"/>
        <v>316</v>
      </c>
      <c r="W3554" s="1">
        <f t="shared" si="895"/>
        <v>2844</v>
      </c>
      <c r="X3554" s="1">
        <f t="shared" si="896"/>
        <v>316</v>
      </c>
    </row>
    <row r="3555" spans="9:24">
      <c r="I3555" s="10">
        <f t="shared" si="888"/>
        <v>0</v>
      </c>
      <c r="J3555" s="10">
        <f t="shared" si="889"/>
        <v>0</v>
      </c>
      <c r="K3555" s="10">
        <f t="shared" si="890"/>
        <v>0</v>
      </c>
      <c r="L3555" s="9">
        <f t="shared" si="886"/>
        <v>28</v>
      </c>
      <c r="M3555" s="9">
        <f t="shared" si="887"/>
        <v>104</v>
      </c>
      <c r="N3555" s="9">
        <f t="shared" si="891"/>
        <v>-132</v>
      </c>
      <c r="O3555" s="9">
        <f t="shared" si="892"/>
        <v>-132</v>
      </c>
      <c r="P3555" s="9">
        <f t="shared" si="897"/>
        <v>79</v>
      </c>
      <c r="Q3555" s="9">
        <f t="shared" si="898"/>
        <v>33</v>
      </c>
      <c r="R3555" s="9">
        <f t="shared" si="899"/>
        <v>4</v>
      </c>
      <c r="S3555" s="9">
        <f t="shared" si="900"/>
        <v>36</v>
      </c>
      <c r="T3555" s="9">
        <f t="shared" si="901"/>
        <v>4</v>
      </c>
      <c r="U3555" s="9">
        <f t="shared" si="893"/>
        <v>2607</v>
      </c>
      <c r="V3555" s="9">
        <f t="shared" si="894"/>
        <v>316</v>
      </c>
      <c r="W3555" s="1">
        <f t="shared" si="895"/>
        <v>2844</v>
      </c>
      <c r="X3555" s="1">
        <f t="shared" si="896"/>
        <v>316</v>
      </c>
    </row>
    <row r="3556" spans="9:24">
      <c r="I3556" s="10">
        <f t="shared" si="888"/>
        <v>0</v>
      </c>
      <c r="J3556" s="10">
        <f t="shared" si="889"/>
        <v>0</v>
      </c>
      <c r="K3556" s="10">
        <f t="shared" si="890"/>
        <v>0</v>
      </c>
      <c r="L3556" s="9">
        <f t="shared" si="886"/>
        <v>28</v>
      </c>
      <c r="M3556" s="9">
        <f t="shared" si="887"/>
        <v>108</v>
      </c>
      <c r="N3556" s="9">
        <f t="shared" si="891"/>
        <v>-136</v>
      </c>
      <c r="O3556" s="9">
        <f t="shared" si="892"/>
        <v>-136</v>
      </c>
      <c r="P3556" s="9">
        <f t="shared" si="897"/>
        <v>79</v>
      </c>
      <c r="Q3556" s="9">
        <f t="shared" si="898"/>
        <v>34</v>
      </c>
      <c r="R3556" s="9">
        <f t="shared" si="899"/>
        <v>3</v>
      </c>
      <c r="S3556" s="9">
        <f t="shared" si="900"/>
        <v>37</v>
      </c>
      <c r="T3556" s="9">
        <f t="shared" si="901"/>
        <v>3</v>
      </c>
      <c r="U3556" s="9">
        <f t="shared" si="893"/>
        <v>2686</v>
      </c>
      <c r="V3556" s="9">
        <f t="shared" si="894"/>
        <v>237</v>
      </c>
      <c r="W3556" s="1">
        <f t="shared" si="895"/>
        <v>2923</v>
      </c>
      <c r="X3556" s="1">
        <f t="shared" si="896"/>
        <v>237</v>
      </c>
    </row>
    <row r="3557" spans="9:24">
      <c r="I3557" s="10">
        <f t="shared" si="888"/>
        <v>0</v>
      </c>
      <c r="J3557" s="10">
        <f t="shared" si="889"/>
        <v>0</v>
      </c>
      <c r="K3557" s="10">
        <f t="shared" si="890"/>
        <v>0</v>
      </c>
      <c r="L3557" s="9">
        <f t="shared" si="886"/>
        <v>28</v>
      </c>
      <c r="M3557" s="9">
        <f t="shared" si="887"/>
        <v>112</v>
      </c>
      <c r="N3557" s="9">
        <f t="shared" si="891"/>
        <v>-140</v>
      </c>
      <c r="O3557" s="9">
        <f t="shared" si="892"/>
        <v>-140</v>
      </c>
      <c r="P3557" s="9">
        <f t="shared" si="897"/>
        <v>79</v>
      </c>
      <c r="Q3557" s="9">
        <f t="shared" si="898"/>
        <v>34</v>
      </c>
      <c r="R3557" s="9">
        <f t="shared" si="899"/>
        <v>3</v>
      </c>
      <c r="S3557" s="9">
        <f t="shared" si="900"/>
        <v>37</v>
      </c>
      <c r="T3557" s="9">
        <f t="shared" si="901"/>
        <v>3</v>
      </c>
      <c r="U3557" s="9">
        <f t="shared" si="893"/>
        <v>2686</v>
      </c>
      <c r="V3557" s="9">
        <f t="shared" si="894"/>
        <v>237</v>
      </c>
      <c r="W3557" s="1">
        <f t="shared" si="895"/>
        <v>2923</v>
      </c>
      <c r="X3557" s="1">
        <f t="shared" si="896"/>
        <v>237</v>
      </c>
    </row>
    <row r="3558" spans="9:24">
      <c r="I3558" s="10">
        <f t="shared" si="888"/>
        <v>0</v>
      </c>
      <c r="J3558" s="10">
        <f t="shared" si="889"/>
        <v>0</v>
      </c>
      <c r="K3558" s="10">
        <f t="shared" si="890"/>
        <v>0</v>
      </c>
      <c r="L3558" s="9">
        <f t="shared" si="886"/>
        <v>28</v>
      </c>
      <c r="M3558" s="9">
        <f t="shared" si="887"/>
        <v>116</v>
      </c>
      <c r="N3558" s="9">
        <f t="shared" si="891"/>
        <v>-144</v>
      </c>
      <c r="O3558" s="9">
        <f t="shared" si="892"/>
        <v>-144</v>
      </c>
      <c r="P3558" s="9">
        <f t="shared" si="897"/>
        <v>79</v>
      </c>
      <c r="Q3558" s="9">
        <f t="shared" si="898"/>
        <v>35</v>
      </c>
      <c r="R3558" s="9">
        <f t="shared" si="899"/>
        <v>2</v>
      </c>
      <c r="S3558" s="9">
        <f t="shared" si="900"/>
        <v>38</v>
      </c>
      <c r="T3558" s="9">
        <f t="shared" si="901"/>
        <v>2</v>
      </c>
      <c r="U3558" s="9">
        <f t="shared" si="893"/>
        <v>2765</v>
      </c>
      <c r="V3558" s="9">
        <f t="shared" si="894"/>
        <v>158</v>
      </c>
      <c r="W3558" s="1">
        <f t="shared" si="895"/>
        <v>3002</v>
      </c>
      <c r="X3558" s="1">
        <f t="shared" si="896"/>
        <v>158</v>
      </c>
    </row>
    <row r="3559" spans="9:24">
      <c r="I3559" s="10">
        <f t="shared" si="888"/>
        <v>0</v>
      </c>
      <c r="J3559" s="10">
        <f t="shared" si="889"/>
        <v>0</v>
      </c>
      <c r="K3559" s="10">
        <f t="shared" si="890"/>
        <v>0</v>
      </c>
      <c r="L3559" s="9">
        <f t="shared" si="886"/>
        <v>28</v>
      </c>
      <c r="M3559" s="9">
        <f t="shared" si="887"/>
        <v>120</v>
      </c>
      <c r="N3559" s="9">
        <f t="shared" si="891"/>
        <v>-148</v>
      </c>
      <c r="O3559" s="9">
        <f t="shared" si="892"/>
        <v>-148</v>
      </c>
      <c r="P3559" s="9">
        <f t="shared" si="897"/>
        <v>79</v>
      </c>
      <c r="Q3559" s="9">
        <f t="shared" si="898"/>
        <v>35</v>
      </c>
      <c r="R3559" s="9">
        <f t="shared" si="899"/>
        <v>2</v>
      </c>
      <c r="S3559" s="9">
        <f t="shared" si="900"/>
        <v>38</v>
      </c>
      <c r="T3559" s="9">
        <f t="shared" si="901"/>
        <v>2</v>
      </c>
      <c r="U3559" s="9">
        <f t="shared" si="893"/>
        <v>2765</v>
      </c>
      <c r="V3559" s="9">
        <f t="shared" si="894"/>
        <v>158</v>
      </c>
      <c r="W3559" s="1">
        <f t="shared" si="895"/>
        <v>3002</v>
      </c>
      <c r="X3559" s="1">
        <f t="shared" si="896"/>
        <v>158</v>
      </c>
    </row>
    <row r="3560" spans="9:24">
      <c r="I3560" s="10">
        <f t="shared" si="888"/>
        <v>0</v>
      </c>
      <c r="J3560" s="10">
        <f t="shared" si="889"/>
        <v>0</v>
      </c>
      <c r="K3560" s="10">
        <f t="shared" si="890"/>
        <v>0</v>
      </c>
      <c r="L3560" s="9">
        <f t="shared" si="886"/>
        <v>28</v>
      </c>
      <c r="M3560" s="9">
        <f t="shared" si="887"/>
        <v>124</v>
      </c>
      <c r="N3560" s="9">
        <f t="shared" si="891"/>
        <v>-152</v>
      </c>
      <c r="O3560" s="9">
        <f t="shared" si="892"/>
        <v>-152</v>
      </c>
      <c r="P3560" s="9">
        <f t="shared" si="897"/>
        <v>79</v>
      </c>
      <c r="Q3560" s="9">
        <f t="shared" si="898"/>
        <v>36</v>
      </c>
      <c r="R3560" s="9">
        <f t="shared" si="899"/>
        <v>1</v>
      </c>
      <c r="S3560" s="9">
        <f t="shared" si="900"/>
        <v>39</v>
      </c>
      <c r="T3560" s="9">
        <f t="shared" si="901"/>
        <v>1</v>
      </c>
      <c r="U3560" s="9">
        <f t="shared" si="893"/>
        <v>2844</v>
      </c>
      <c r="V3560" s="9">
        <f t="shared" si="894"/>
        <v>79</v>
      </c>
      <c r="W3560" s="1">
        <f t="shared" si="895"/>
        <v>3081</v>
      </c>
      <c r="X3560" s="1">
        <f t="shared" si="896"/>
        <v>79</v>
      </c>
    </row>
    <row r="3561" spans="9:24">
      <c r="I3561" s="10">
        <f t="shared" si="888"/>
        <v>0</v>
      </c>
      <c r="J3561" s="10">
        <f t="shared" si="889"/>
        <v>0</v>
      </c>
      <c r="K3561" s="10">
        <f t="shared" si="890"/>
        <v>0</v>
      </c>
      <c r="L3561" s="9">
        <f t="shared" si="886"/>
        <v>28</v>
      </c>
      <c r="M3561" s="9">
        <f t="shared" si="887"/>
        <v>128</v>
      </c>
      <c r="N3561" s="9">
        <f t="shared" si="891"/>
        <v>-156</v>
      </c>
      <c r="O3561" s="9">
        <f t="shared" si="892"/>
        <v>-156</v>
      </c>
      <c r="P3561" s="9">
        <f t="shared" si="897"/>
        <v>79</v>
      </c>
      <c r="Q3561" s="9">
        <f t="shared" si="898"/>
        <v>36</v>
      </c>
      <c r="R3561" s="9">
        <f t="shared" si="899"/>
        <v>1</v>
      </c>
      <c r="S3561" s="9">
        <f t="shared" si="900"/>
        <v>39</v>
      </c>
      <c r="T3561" s="9">
        <f t="shared" si="901"/>
        <v>1</v>
      </c>
      <c r="U3561" s="9">
        <f t="shared" si="893"/>
        <v>2844</v>
      </c>
      <c r="V3561" s="9">
        <f t="shared" si="894"/>
        <v>79</v>
      </c>
      <c r="W3561" s="1">
        <f t="shared" si="895"/>
        <v>3081</v>
      </c>
      <c r="X3561" s="1">
        <f t="shared" si="896"/>
        <v>79</v>
      </c>
    </row>
    <row r="3562" spans="9:24">
      <c r="I3562" s="10">
        <f t="shared" si="888"/>
        <v>0</v>
      </c>
      <c r="J3562" s="10">
        <f t="shared" si="889"/>
        <v>0</v>
      </c>
      <c r="K3562" s="10">
        <f t="shared" si="890"/>
        <v>0</v>
      </c>
      <c r="L3562" s="9">
        <f t="shared" si="886"/>
        <v>28</v>
      </c>
      <c r="M3562" s="9">
        <f t="shared" si="887"/>
        <v>132</v>
      </c>
      <c r="N3562" s="9">
        <f t="shared" si="891"/>
        <v>-160</v>
      </c>
      <c r="O3562" s="9">
        <f t="shared" si="892"/>
        <v>-160</v>
      </c>
      <c r="P3562" s="9">
        <f t="shared" si="897"/>
        <v>79</v>
      </c>
      <c r="Q3562" s="9">
        <f t="shared" si="898"/>
        <v>37</v>
      </c>
      <c r="R3562" s="9">
        <f t="shared" si="899"/>
        <v>0</v>
      </c>
      <c r="S3562" s="9">
        <f t="shared" si="900"/>
        <v>40</v>
      </c>
      <c r="T3562" s="9">
        <f t="shared" si="901"/>
        <v>0</v>
      </c>
      <c r="U3562" s="9">
        <f t="shared" si="893"/>
        <v>2923</v>
      </c>
      <c r="V3562" s="9">
        <f t="shared" si="894"/>
        <v>0</v>
      </c>
      <c r="W3562" s="1">
        <f t="shared" si="895"/>
        <v>3160</v>
      </c>
      <c r="X3562" s="1">
        <f t="shared" si="896"/>
        <v>0</v>
      </c>
    </row>
    <row r="3563" spans="9:24">
      <c r="I3563" s="10">
        <f t="shared" si="888"/>
        <v>0</v>
      </c>
      <c r="J3563" s="10">
        <f t="shared" si="889"/>
        <v>0</v>
      </c>
      <c r="K3563" s="10">
        <f t="shared" si="890"/>
        <v>0</v>
      </c>
      <c r="L3563" s="9">
        <f t="shared" si="886"/>
        <v>28</v>
      </c>
      <c r="M3563" s="9">
        <f t="shared" si="887"/>
        <v>136</v>
      </c>
      <c r="N3563" s="9">
        <f t="shared" si="891"/>
        <v>-164</v>
      </c>
      <c r="O3563" s="9">
        <f t="shared" si="892"/>
        <v>-164</v>
      </c>
      <c r="P3563" s="9">
        <f t="shared" si="897"/>
        <v>79</v>
      </c>
      <c r="Q3563" s="9">
        <f t="shared" si="898"/>
        <v>37</v>
      </c>
      <c r="R3563" s="9">
        <f t="shared" si="899"/>
        <v>0</v>
      </c>
      <c r="S3563" s="9">
        <f t="shared" si="900"/>
        <v>40</v>
      </c>
      <c r="T3563" s="9">
        <f t="shared" si="901"/>
        <v>0</v>
      </c>
      <c r="U3563" s="9">
        <f t="shared" si="893"/>
        <v>2923</v>
      </c>
      <c r="V3563" s="9">
        <f t="shared" si="894"/>
        <v>0</v>
      </c>
      <c r="W3563" s="1">
        <f t="shared" si="895"/>
        <v>3160</v>
      </c>
      <c r="X3563" s="1">
        <f t="shared" si="896"/>
        <v>0</v>
      </c>
    </row>
    <row r="3564" spans="9:24">
      <c r="I3564" s="10">
        <f t="shared" si="888"/>
        <v>0</v>
      </c>
      <c r="J3564" s="10">
        <f t="shared" si="889"/>
        <v>0</v>
      </c>
      <c r="K3564" s="10">
        <f t="shared" si="890"/>
        <v>0</v>
      </c>
      <c r="L3564" s="9">
        <f t="shared" si="886"/>
        <v>28</v>
      </c>
      <c r="M3564" s="9">
        <f t="shared" si="887"/>
        <v>140</v>
      </c>
      <c r="N3564" s="9">
        <f t="shared" si="891"/>
        <v>-168</v>
      </c>
      <c r="O3564" s="9">
        <f t="shared" si="892"/>
        <v>-168</v>
      </c>
      <c r="P3564" s="9">
        <f t="shared" si="897"/>
        <v>79</v>
      </c>
      <c r="Q3564" s="9">
        <f t="shared" si="898"/>
        <v>38</v>
      </c>
      <c r="R3564" s="9">
        <f t="shared" si="899"/>
        <v>-1</v>
      </c>
      <c r="S3564" s="9">
        <f t="shared" si="900"/>
        <v>41</v>
      </c>
      <c r="T3564" s="9">
        <f t="shared" si="901"/>
        <v>-2</v>
      </c>
      <c r="U3564" s="9">
        <f t="shared" si="893"/>
        <v>3002</v>
      </c>
      <c r="V3564" s="9">
        <f t="shared" si="894"/>
        <v>-79</v>
      </c>
      <c r="W3564" s="1">
        <f t="shared" si="895"/>
        <v>3239</v>
      </c>
      <c r="X3564" s="1">
        <f t="shared" si="896"/>
        <v>-158</v>
      </c>
    </row>
    <row r="3565" spans="9:24">
      <c r="I3565" s="10">
        <f t="shared" si="888"/>
        <v>0</v>
      </c>
      <c r="J3565" s="10">
        <f t="shared" si="889"/>
        <v>0</v>
      </c>
      <c r="K3565" s="10">
        <f t="shared" si="890"/>
        <v>0</v>
      </c>
      <c r="L3565" s="9">
        <f t="shared" si="886"/>
        <v>28</v>
      </c>
      <c r="M3565" s="9">
        <f t="shared" si="887"/>
        <v>144</v>
      </c>
      <c r="N3565" s="9">
        <f t="shared" si="891"/>
        <v>-172</v>
      </c>
      <c r="O3565" s="9">
        <f t="shared" si="892"/>
        <v>-172</v>
      </c>
      <c r="P3565" s="9">
        <f t="shared" si="897"/>
        <v>79</v>
      </c>
      <c r="Q3565" s="9">
        <f t="shared" si="898"/>
        <v>38</v>
      </c>
      <c r="R3565" s="9">
        <f t="shared" si="899"/>
        <v>-1</v>
      </c>
      <c r="S3565" s="9">
        <f t="shared" si="900"/>
        <v>41</v>
      </c>
      <c r="T3565" s="9">
        <f t="shared" si="901"/>
        <v>-2</v>
      </c>
      <c r="U3565" s="9">
        <f t="shared" si="893"/>
        <v>3002</v>
      </c>
      <c r="V3565" s="9">
        <f t="shared" si="894"/>
        <v>-79</v>
      </c>
      <c r="W3565" s="1">
        <f t="shared" si="895"/>
        <v>3239</v>
      </c>
      <c r="X3565" s="1">
        <f t="shared" si="896"/>
        <v>-158</v>
      </c>
    </row>
    <row r="3566" spans="9:24">
      <c r="I3566" s="10">
        <f t="shared" si="888"/>
        <v>0</v>
      </c>
      <c r="J3566" s="10">
        <f t="shared" si="889"/>
        <v>0</v>
      </c>
      <c r="K3566" s="10">
        <f t="shared" si="890"/>
        <v>0</v>
      </c>
      <c r="L3566" s="9">
        <f t="shared" si="886"/>
        <v>28</v>
      </c>
      <c r="M3566" s="9">
        <f t="shared" si="887"/>
        <v>148</v>
      </c>
      <c r="N3566" s="9">
        <f t="shared" si="891"/>
        <v>-176</v>
      </c>
      <c r="O3566" s="9">
        <f t="shared" si="892"/>
        <v>-176</v>
      </c>
      <c r="P3566" s="9">
        <f t="shared" si="897"/>
        <v>79</v>
      </c>
      <c r="Q3566" s="9">
        <f t="shared" si="898"/>
        <v>39</v>
      </c>
      <c r="R3566" s="9">
        <f t="shared" si="899"/>
        <v>-2</v>
      </c>
      <c r="S3566" s="9">
        <f t="shared" si="900"/>
        <v>42</v>
      </c>
      <c r="T3566" s="9">
        <f t="shared" si="901"/>
        <v>-3</v>
      </c>
      <c r="U3566" s="9">
        <f t="shared" si="893"/>
        <v>3081</v>
      </c>
      <c r="V3566" s="9">
        <f t="shared" si="894"/>
        <v>-158</v>
      </c>
      <c r="W3566" s="1">
        <f t="shared" si="895"/>
        <v>3318</v>
      </c>
      <c r="X3566" s="1">
        <f t="shared" si="896"/>
        <v>-237</v>
      </c>
    </row>
    <row r="3567" spans="9:24">
      <c r="I3567" s="10">
        <f t="shared" si="888"/>
        <v>0</v>
      </c>
      <c r="J3567" s="10">
        <f t="shared" si="889"/>
        <v>0</v>
      </c>
      <c r="K3567" s="10">
        <f t="shared" si="890"/>
        <v>0</v>
      </c>
      <c r="L3567" s="9">
        <f t="shared" si="886"/>
        <v>28</v>
      </c>
      <c r="M3567" s="9">
        <f t="shared" si="887"/>
        <v>152</v>
      </c>
      <c r="N3567" s="9">
        <f t="shared" si="891"/>
        <v>-180</v>
      </c>
      <c r="O3567" s="9">
        <f t="shared" si="892"/>
        <v>-180</v>
      </c>
      <c r="P3567" s="9">
        <f t="shared" si="897"/>
        <v>79</v>
      </c>
      <c r="Q3567" s="9">
        <f t="shared" si="898"/>
        <v>39</v>
      </c>
      <c r="R3567" s="9">
        <f t="shared" si="899"/>
        <v>-2</v>
      </c>
      <c r="S3567" s="9">
        <f t="shared" si="900"/>
        <v>42</v>
      </c>
      <c r="T3567" s="9">
        <f t="shared" si="901"/>
        <v>-3</v>
      </c>
      <c r="U3567" s="9">
        <f t="shared" si="893"/>
        <v>3081</v>
      </c>
      <c r="V3567" s="9">
        <f t="shared" si="894"/>
        <v>-158</v>
      </c>
      <c r="W3567" s="1">
        <f t="shared" si="895"/>
        <v>3318</v>
      </c>
      <c r="X3567" s="1">
        <f t="shared" si="896"/>
        <v>-237</v>
      </c>
    </row>
    <row r="3568" spans="9:24">
      <c r="I3568" s="10">
        <f t="shared" si="888"/>
        <v>0</v>
      </c>
      <c r="J3568" s="10">
        <f t="shared" si="889"/>
        <v>0</v>
      </c>
      <c r="K3568" s="10">
        <f t="shared" si="890"/>
        <v>0</v>
      </c>
      <c r="L3568" s="9">
        <f t="shared" si="886"/>
        <v>28</v>
      </c>
      <c r="M3568" s="9">
        <f t="shared" si="887"/>
        <v>156</v>
      </c>
      <c r="N3568" s="9">
        <f t="shared" si="891"/>
        <v>-184</v>
      </c>
      <c r="O3568" s="9">
        <f t="shared" si="892"/>
        <v>-184</v>
      </c>
      <c r="P3568" s="9">
        <f t="shared" si="897"/>
        <v>79</v>
      </c>
      <c r="Q3568" s="9">
        <f t="shared" si="898"/>
        <v>40</v>
      </c>
      <c r="R3568" s="9">
        <f t="shared" si="899"/>
        <v>-3</v>
      </c>
      <c r="S3568" s="9">
        <f t="shared" si="900"/>
        <v>44</v>
      </c>
      <c r="T3568" s="9">
        <f t="shared" si="901"/>
        <v>-4</v>
      </c>
      <c r="U3568" s="9">
        <f t="shared" si="893"/>
        <v>3160</v>
      </c>
      <c r="V3568" s="9">
        <f t="shared" si="894"/>
        <v>-237</v>
      </c>
      <c r="W3568" s="1">
        <f t="shared" si="895"/>
        <v>3476</v>
      </c>
      <c r="X3568" s="1">
        <f t="shared" si="896"/>
        <v>-316</v>
      </c>
    </row>
    <row r="3569" spans="9:24">
      <c r="I3569" s="10">
        <f t="shared" si="888"/>
        <v>0</v>
      </c>
      <c r="J3569" s="10">
        <f t="shared" si="889"/>
        <v>0</v>
      </c>
      <c r="K3569" s="10">
        <f t="shared" si="890"/>
        <v>0</v>
      </c>
      <c r="L3569" s="9">
        <f t="shared" si="886"/>
        <v>28</v>
      </c>
      <c r="M3569" s="9">
        <f t="shared" si="887"/>
        <v>160</v>
      </c>
      <c r="N3569" s="9">
        <f t="shared" si="891"/>
        <v>-188</v>
      </c>
      <c r="O3569" s="9">
        <f t="shared" si="892"/>
        <v>-188</v>
      </c>
      <c r="P3569" s="9">
        <f t="shared" si="897"/>
        <v>79</v>
      </c>
      <c r="Q3569" s="9">
        <f t="shared" si="898"/>
        <v>40</v>
      </c>
      <c r="R3569" s="9">
        <f t="shared" si="899"/>
        <v>-3</v>
      </c>
      <c r="S3569" s="9">
        <f t="shared" si="900"/>
        <v>44</v>
      </c>
      <c r="T3569" s="9">
        <f t="shared" si="901"/>
        <v>-4</v>
      </c>
      <c r="U3569" s="9">
        <f t="shared" si="893"/>
        <v>3160</v>
      </c>
      <c r="V3569" s="9">
        <f t="shared" si="894"/>
        <v>-237</v>
      </c>
      <c r="W3569" s="1">
        <f t="shared" si="895"/>
        <v>3476</v>
      </c>
      <c r="X3569" s="1">
        <f t="shared" si="896"/>
        <v>-316</v>
      </c>
    </row>
    <row r="3570" spans="9:24">
      <c r="I3570" s="10">
        <f t="shared" si="888"/>
        <v>0</v>
      </c>
      <c r="J3570" s="10">
        <f t="shared" si="889"/>
        <v>0</v>
      </c>
      <c r="K3570" s="10">
        <f t="shared" si="890"/>
        <v>0</v>
      </c>
      <c r="L3570" s="9">
        <f t="shared" si="886"/>
        <v>28</v>
      </c>
      <c r="M3570" s="9">
        <f t="shared" si="887"/>
        <v>164</v>
      </c>
      <c r="N3570" s="9">
        <f t="shared" si="891"/>
        <v>-192</v>
      </c>
      <c r="O3570" s="9">
        <f t="shared" si="892"/>
        <v>-192</v>
      </c>
      <c r="P3570" s="9">
        <f t="shared" si="897"/>
        <v>79</v>
      </c>
      <c r="Q3570" s="9">
        <f t="shared" si="898"/>
        <v>41</v>
      </c>
      <c r="R3570" s="9">
        <f t="shared" si="899"/>
        <v>-4</v>
      </c>
      <c r="S3570" s="9">
        <f t="shared" si="900"/>
        <v>45</v>
      </c>
      <c r="T3570" s="9">
        <f t="shared" si="901"/>
        <v>-5</v>
      </c>
      <c r="U3570" s="9">
        <f t="shared" si="893"/>
        <v>3239</v>
      </c>
      <c r="V3570" s="9">
        <f t="shared" si="894"/>
        <v>-316</v>
      </c>
      <c r="W3570" s="1">
        <f t="shared" si="895"/>
        <v>3555</v>
      </c>
      <c r="X3570" s="1">
        <f t="shared" si="896"/>
        <v>-395</v>
      </c>
    </row>
    <row r="3571" spans="9:24">
      <c r="I3571" s="10">
        <f t="shared" si="888"/>
        <v>0</v>
      </c>
      <c r="J3571" s="10">
        <f t="shared" si="889"/>
        <v>0</v>
      </c>
      <c r="K3571" s="10">
        <f t="shared" si="890"/>
        <v>0</v>
      </c>
      <c r="L3571" s="9">
        <f t="shared" si="886"/>
        <v>28</v>
      </c>
      <c r="M3571" s="9">
        <f t="shared" si="887"/>
        <v>168</v>
      </c>
      <c r="N3571" s="9">
        <f t="shared" si="891"/>
        <v>-196</v>
      </c>
      <c r="O3571" s="9">
        <f t="shared" si="892"/>
        <v>-196</v>
      </c>
      <c r="P3571" s="9">
        <f t="shared" si="897"/>
        <v>79</v>
      </c>
      <c r="Q3571" s="9">
        <f t="shared" si="898"/>
        <v>41</v>
      </c>
      <c r="R3571" s="9">
        <f t="shared" si="899"/>
        <v>-4</v>
      </c>
      <c r="S3571" s="9">
        <f t="shared" si="900"/>
        <v>45</v>
      </c>
      <c r="T3571" s="9">
        <f t="shared" si="901"/>
        <v>-5</v>
      </c>
      <c r="U3571" s="9">
        <f t="shared" si="893"/>
        <v>3239</v>
      </c>
      <c r="V3571" s="9">
        <f t="shared" si="894"/>
        <v>-316</v>
      </c>
      <c r="W3571" s="1">
        <f t="shared" si="895"/>
        <v>3555</v>
      </c>
      <c r="X3571" s="1">
        <f t="shared" si="896"/>
        <v>-395</v>
      </c>
    </row>
    <row r="3572" spans="9:24">
      <c r="I3572" s="10">
        <f t="shared" si="888"/>
        <v>0</v>
      </c>
      <c r="J3572" s="10">
        <f t="shared" si="889"/>
        <v>0</v>
      </c>
      <c r="K3572" s="10">
        <f t="shared" si="890"/>
        <v>0</v>
      </c>
      <c r="L3572" s="9">
        <f t="shared" si="886"/>
        <v>28</v>
      </c>
      <c r="M3572" s="9">
        <f t="shared" si="887"/>
        <v>172</v>
      </c>
      <c r="N3572" s="9">
        <f t="shared" si="891"/>
        <v>-200</v>
      </c>
      <c r="O3572" s="9">
        <f t="shared" si="892"/>
        <v>-200</v>
      </c>
      <c r="P3572" s="9">
        <f t="shared" si="897"/>
        <v>79</v>
      </c>
      <c r="Q3572" s="9">
        <f t="shared" si="898"/>
        <v>42</v>
      </c>
      <c r="R3572" s="9">
        <f t="shared" si="899"/>
        <v>-5</v>
      </c>
      <c r="S3572" s="9">
        <f t="shared" si="900"/>
        <v>46</v>
      </c>
      <c r="T3572" s="9">
        <f t="shared" si="901"/>
        <v>-6</v>
      </c>
      <c r="U3572" s="9">
        <f t="shared" si="893"/>
        <v>3318</v>
      </c>
      <c r="V3572" s="9">
        <f t="shared" si="894"/>
        <v>-395</v>
      </c>
      <c r="W3572" s="1">
        <f t="shared" si="895"/>
        <v>3634</v>
      </c>
      <c r="X3572" s="1">
        <f t="shared" si="896"/>
        <v>-474</v>
      </c>
    </row>
    <row r="3573" spans="9:24">
      <c r="I3573" s="10">
        <f t="shared" si="888"/>
        <v>0</v>
      </c>
      <c r="J3573" s="10">
        <f t="shared" si="889"/>
        <v>0</v>
      </c>
      <c r="K3573" s="10">
        <f t="shared" si="890"/>
        <v>0</v>
      </c>
      <c r="L3573" s="9">
        <f t="shared" si="886"/>
        <v>28</v>
      </c>
      <c r="M3573" s="9">
        <f t="shared" si="887"/>
        <v>176</v>
      </c>
      <c r="N3573" s="9">
        <f t="shared" si="891"/>
        <v>-204</v>
      </c>
      <c r="O3573" s="9">
        <f t="shared" si="892"/>
        <v>-204</v>
      </c>
      <c r="P3573" s="9">
        <f t="shared" si="897"/>
        <v>79</v>
      </c>
      <c r="Q3573" s="9">
        <f t="shared" si="898"/>
        <v>42</v>
      </c>
      <c r="R3573" s="9">
        <f t="shared" si="899"/>
        <v>-5</v>
      </c>
      <c r="S3573" s="9">
        <f t="shared" si="900"/>
        <v>46</v>
      </c>
      <c r="T3573" s="9">
        <f t="shared" si="901"/>
        <v>-6</v>
      </c>
      <c r="U3573" s="9">
        <f t="shared" si="893"/>
        <v>3318</v>
      </c>
      <c r="V3573" s="9">
        <f t="shared" si="894"/>
        <v>-395</v>
      </c>
      <c r="W3573" s="1">
        <f t="shared" si="895"/>
        <v>3634</v>
      </c>
      <c r="X3573" s="1">
        <f t="shared" si="896"/>
        <v>-474</v>
      </c>
    </row>
    <row r="3574" spans="9:24">
      <c r="I3574" s="10">
        <f t="shared" si="888"/>
        <v>0</v>
      </c>
      <c r="J3574" s="10">
        <f t="shared" si="889"/>
        <v>0</v>
      </c>
      <c r="K3574" s="10">
        <f t="shared" si="890"/>
        <v>0</v>
      </c>
      <c r="L3574" s="9">
        <f t="shared" si="886"/>
        <v>28</v>
      </c>
      <c r="M3574" s="9">
        <f t="shared" si="887"/>
        <v>180</v>
      </c>
      <c r="N3574" s="9">
        <f t="shared" si="891"/>
        <v>-208</v>
      </c>
      <c r="O3574" s="9">
        <f t="shared" si="892"/>
        <v>-208</v>
      </c>
      <c r="P3574" s="9">
        <f t="shared" si="897"/>
        <v>79</v>
      </c>
      <c r="Q3574" s="9">
        <f t="shared" si="898"/>
        <v>43</v>
      </c>
      <c r="R3574" s="9">
        <f t="shared" si="899"/>
        <v>-6</v>
      </c>
      <c r="S3574" s="9">
        <f t="shared" si="900"/>
        <v>47</v>
      </c>
      <c r="T3574" s="9">
        <f t="shared" si="901"/>
        <v>-7</v>
      </c>
      <c r="U3574" s="9">
        <f t="shared" si="893"/>
        <v>3397</v>
      </c>
      <c r="V3574" s="9">
        <f t="shared" si="894"/>
        <v>-474</v>
      </c>
      <c r="W3574" s="1">
        <f t="shared" si="895"/>
        <v>3713</v>
      </c>
      <c r="X3574" s="1">
        <f t="shared" si="896"/>
        <v>-553</v>
      </c>
    </row>
    <row r="3575" spans="9:24">
      <c r="I3575" s="10">
        <f t="shared" si="888"/>
        <v>0</v>
      </c>
      <c r="J3575" s="10">
        <f t="shared" si="889"/>
        <v>0</v>
      </c>
      <c r="K3575" s="10">
        <f t="shared" si="890"/>
        <v>0</v>
      </c>
      <c r="L3575" s="9">
        <f t="shared" si="886"/>
        <v>28</v>
      </c>
      <c r="M3575" s="9">
        <f t="shared" si="887"/>
        <v>184</v>
      </c>
      <c r="N3575" s="9">
        <f t="shared" si="891"/>
        <v>-212</v>
      </c>
      <c r="O3575" s="9">
        <f t="shared" si="892"/>
        <v>-212</v>
      </c>
      <c r="P3575" s="9">
        <f t="shared" si="897"/>
        <v>79</v>
      </c>
      <c r="Q3575" s="9">
        <f t="shared" si="898"/>
        <v>43</v>
      </c>
      <c r="R3575" s="9">
        <f t="shared" si="899"/>
        <v>-6</v>
      </c>
      <c r="S3575" s="9">
        <f t="shared" si="900"/>
        <v>47</v>
      </c>
      <c r="T3575" s="9">
        <f t="shared" si="901"/>
        <v>-7</v>
      </c>
      <c r="U3575" s="9">
        <f t="shared" si="893"/>
        <v>3397</v>
      </c>
      <c r="V3575" s="9">
        <f t="shared" si="894"/>
        <v>-474</v>
      </c>
      <c r="W3575" s="1">
        <f t="shared" si="895"/>
        <v>3713</v>
      </c>
      <c r="X3575" s="1">
        <f t="shared" si="896"/>
        <v>-553</v>
      </c>
    </row>
    <row r="3576" spans="9:24">
      <c r="I3576" s="10">
        <f t="shared" si="888"/>
        <v>0</v>
      </c>
      <c r="J3576" s="10">
        <f t="shared" si="889"/>
        <v>0</v>
      </c>
      <c r="K3576" s="10">
        <f t="shared" si="890"/>
        <v>0</v>
      </c>
      <c r="L3576" s="9">
        <f t="shared" ref="L3576:L3639" si="902">L3513-4</f>
        <v>28</v>
      </c>
      <c r="M3576" s="9">
        <f t="shared" si="887"/>
        <v>188</v>
      </c>
      <c r="N3576" s="9">
        <f t="shared" si="891"/>
        <v>-216</v>
      </c>
      <c r="O3576" s="9">
        <f t="shared" si="892"/>
        <v>-216</v>
      </c>
      <c r="P3576" s="9">
        <f t="shared" si="897"/>
        <v>79</v>
      </c>
      <c r="Q3576" s="9">
        <f t="shared" si="898"/>
        <v>44</v>
      </c>
      <c r="R3576" s="9">
        <f t="shared" si="899"/>
        <v>-7</v>
      </c>
      <c r="S3576" s="9">
        <f t="shared" si="900"/>
        <v>48</v>
      </c>
      <c r="T3576" s="9">
        <f t="shared" si="901"/>
        <v>-8</v>
      </c>
      <c r="U3576" s="9">
        <f t="shared" si="893"/>
        <v>3476</v>
      </c>
      <c r="V3576" s="9">
        <f t="shared" si="894"/>
        <v>-553</v>
      </c>
      <c r="W3576" s="1">
        <f t="shared" si="895"/>
        <v>3792</v>
      </c>
      <c r="X3576" s="1">
        <f t="shared" si="896"/>
        <v>-632</v>
      </c>
    </row>
    <row r="3577" spans="9:24">
      <c r="I3577" s="10">
        <f t="shared" si="888"/>
        <v>0</v>
      </c>
      <c r="J3577" s="10">
        <f t="shared" si="889"/>
        <v>0</v>
      </c>
      <c r="K3577" s="10">
        <f t="shared" si="890"/>
        <v>0</v>
      </c>
      <c r="L3577" s="9">
        <f t="shared" si="902"/>
        <v>28</v>
      </c>
      <c r="M3577" s="9">
        <f t="shared" si="887"/>
        <v>192</v>
      </c>
      <c r="N3577" s="9">
        <f t="shared" si="891"/>
        <v>-220</v>
      </c>
      <c r="O3577" s="9">
        <f t="shared" si="892"/>
        <v>-220</v>
      </c>
      <c r="P3577" s="9">
        <f t="shared" si="897"/>
        <v>79</v>
      </c>
      <c r="Q3577" s="9">
        <f t="shared" si="898"/>
        <v>44</v>
      </c>
      <c r="R3577" s="9">
        <f t="shared" si="899"/>
        <v>-7</v>
      </c>
      <c r="S3577" s="9">
        <f t="shared" si="900"/>
        <v>48</v>
      </c>
      <c r="T3577" s="9">
        <f t="shared" si="901"/>
        <v>-8</v>
      </c>
      <c r="U3577" s="9">
        <f t="shared" si="893"/>
        <v>3476</v>
      </c>
      <c r="V3577" s="9">
        <f t="shared" si="894"/>
        <v>-553</v>
      </c>
      <c r="W3577" s="1">
        <f t="shared" si="895"/>
        <v>3792</v>
      </c>
      <c r="X3577" s="1">
        <f t="shared" si="896"/>
        <v>-632</v>
      </c>
    </row>
    <row r="3578" spans="9:24">
      <c r="I3578" s="10">
        <f t="shared" si="888"/>
        <v>0</v>
      </c>
      <c r="J3578" s="10">
        <f t="shared" si="889"/>
        <v>0</v>
      </c>
      <c r="K3578" s="10">
        <f t="shared" si="890"/>
        <v>0</v>
      </c>
      <c r="L3578" s="9">
        <f t="shared" si="902"/>
        <v>28</v>
      </c>
      <c r="M3578" s="9">
        <f t="shared" si="887"/>
        <v>196</v>
      </c>
      <c r="N3578" s="9">
        <f t="shared" si="891"/>
        <v>-224</v>
      </c>
      <c r="O3578" s="9">
        <f t="shared" si="892"/>
        <v>-224</v>
      </c>
      <c r="P3578" s="9">
        <f t="shared" si="897"/>
        <v>79</v>
      </c>
      <c r="Q3578" s="9">
        <f t="shared" si="898"/>
        <v>45</v>
      </c>
      <c r="R3578" s="9">
        <f t="shared" si="899"/>
        <v>-8</v>
      </c>
      <c r="S3578" s="9">
        <f t="shared" si="900"/>
        <v>49</v>
      </c>
      <c r="T3578" s="9">
        <f t="shared" si="901"/>
        <v>-9</v>
      </c>
      <c r="U3578" s="9">
        <f t="shared" si="893"/>
        <v>3555</v>
      </c>
      <c r="V3578" s="9">
        <f t="shared" si="894"/>
        <v>-632</v>
      </c>
      <c r="W3578" s="1">
        <f t="shared" si="895"/>
        <v>3871</v>
      </c>
      <c r="X3578" s="1">
        <f t="shared" si="896"/>
        <v>-711</v>
      </c>
    </row>
    <row r="3579" spans="9:24">
      <c r="I3579" s="10">
        <f t="shared" si="888"/>
        <v>0</v>
      </c>
      <c r="J3579" s="10">
        <f t="shared" si="889"/>
        <v>0</v>
      </c>
      <c r="K3579" s="10">
        <f t="shared" si="890"/>
        <v>0</v>
      </c>
      <c r="L3579" s="9">
        <f t="shared" si="902"/>
        <v>28</v>
      </c>
      <c r="M3579" s="9">
        <f t="shared" si="887"/>
        <v>200</v>
      </c>
      <c r="N3579" s="9">
        <f t="shared" si="891"/>
        <v>-228</v>
      </c>
      <c r="O3579" s="9">
        <f t="shared" si="892"/>
        <v>-228</v>
      </c>
      <c r="P3579" s="9">
        <f t="shared" si="897"/>
        <v>79</v>
      </c>
      <c r="Q3579" s="9">
        <f t="shared" si="898"/>
        <v>45</v>
      </c>
      <c r="R3579" s="9">
        <f t="shared" si="899"/>
        <v>-8</v>
      </c>
      <c r="S3579" s="9">
        <f t="shared" si="900"/>
        <v>49</v>
      </c>
      <c r="T3579" s="9">
        <f t="shared" si="901"/>
        <v>-9</v>
      </c>
      <c r="U3579" s="9">
        <f t="shared" si="893"/>
        <v>3555</v>
      </c>
      <c r="V3579" s="9">
        <f t="shared" si="894"/>
        <v>-632</v>
      </c>
      <c r="W3579" s="1">
        <f t="shared" si="895"/>
        <v>3871</v>
      </c>
      <c r="X3579" s="1">
        <f t="shared" si="896"/>
        <v>-711</v>
      </c>
    </row>
    <row r="3580" spans="9:24">
      <c r="I3580" s="10">
        <f t="shared" si="888"/>
        <v>0</v>
      </c>
      <c r="J3580" s="10">
        <f t="shared" si="889"/>
        <v>0</v>
      </c>
      <c r="K3580" s="10">
        <f t="shared" si="890"/>
        <v>0</v>
      </c>
      <c r="L3580" s="9">
        <f t="shared" si="902"/>
        <v>28</v>
      </c>
      <c r="M3580" s="9">
        <f t="shared" si="887"/>
        <v>204</v>
      </c>
      <c r="N3580" s="9">
        <f t="shared" si="891"/>
        <v>-232</v>
      </c>
      <c r="O3580" s="9">
        <f t="shared" si="892"/>
        <v>-232</v>
      </c>
      <c r="P3580" s="9">
        <f t="shared" si="897"/>
        <v>79</v>
      </c>
      <c r="Q3580" s="9">
        <f t="shared" si="898"/>
        <v>46</v>
      </c>
      <c r="R3580" s="9">
        <f t="shared" si="899"/>
        <v>-9</v>
      </c>
      <c r="S3580" s="9">
        <f t="shared" si="900"/>
        <v>50</v>
      </c>
      <c r="T3580" s="9">
        <f t="shared" si="901"/>
        <v>-10</v>
      </c>
      <c r="U3580" s="9">
        <f t="shared" si="893"/>
        <v>3634</v>
      </c>
      <c r="V3580" s="9">
        <f t="shared" si="894"/>
        <v>-711</v>
      </c>
      <c r="W3580" s="1">
        <f t="shared" si="895"/>
        <v>3950</v>
      </c>
      <c r="X3580" s="1">
        <f t="shared" si="896"/>
        <v>-790</v>
      </c>
    </row>
    <row r="3581" spans="9:24">
      <c r="I3581" s="10">
        <f t="shared" si="888"/>
        <v>0</v>
      </c>
      <c r="J3581" s="10">
        <f t="shared" si="889"/>
        <v>0</v>
      </c>
      <c r="K3581" s="10">
        <f t="shared" si="890"/>
        <v>0</v>
      </c>
      <c r="L3581" s="9">
        <f t="shared" si="902"/>
        <v>28</v>
      </c>
      <c r="M3581" s="9">
        <f t="shared" si="887"/>
        <v>208</v>
      </c>
      <c r="N3581" s="9">
        <f t="shared" si="891"/>
        <v>-236</v>
      </c>
      <c r="O3581" s="9">
        <f t="shared" si="892"/>
        <v>-236</v>
      </c>
      <c r="P3581" s="9">
        <f t="shared" si="897"/>
        <v>79</v>
      </c>
      <c r="Q3581" s="9">
        <f t="shared" si="898"/>
        <v>46</v>
      </c>
      <c r="R3581" s="9">
        <f t="shared" si="899"/>
        <v>-9</v>
      </c>
      <c r="S3581" s="9">
        <f t="shared" si="900"/>
        <v>50</v>
      </c>
      <c r="T3581" s="9">
        <f t="shared" si="901"/>
        <v>-10</v>
      </c>
      <c r="U3581" s="9">
        <f t="shared" si="893"/>
        <v>3634</v>
      </c>
      <c r="V3581" s="9">
        <f t="shared" si="894"/>
        <v>-711</v>
      </c>
      <c r="W3581" s="1">
        <f t="shared" si="895"/>
        <v>3950</v>
      </c>
      <c r="X3581" s="1">
        <f t="shared" si="896"/>
        <v>-790</v>
      </c>
    </row>
    <row r="3582" spans="9:24">
      <c r="I3582" s="10">
        <f t="shared" si="888"/>
        <v>0</v>
      </c>
      <c r="J3582" s="10">
        <f t="shared" si="889"/>
        <v>0</v>
      </c>
      <c r="K3582" s="10">
        <f t="shared" si="890"/>
        <v>0</v>
      </c>
      <c r="L3582" s="9">
        <f t="shared" si="902"/>
        <v>28</v>
      </c>
      <c r="M3582" s="9">
        <f t="shared" si="887"/>
        <v>212</v>
      </c>
      <c r="N3582" s="9">
        <f t="shared" si="891"/>
        <v>-240</v>
      </c>
      <c r="O3582" s="9">
        <f t="shared" si="892"/>
        <v>-240</v>
      </c>
      <c r="P3582" s="9">
        <f t="shared" si="897"/>
        <v>79</v>
      </c>
      <c r="Q3582" s="9">
        <f t="shared" si="898"/>
        <v>47</v>
      </c>
      <c r="R3582" s="9">
        <f t="shared" si="899"/>
        <v>-10</v>
      </c>
      <c r="S3582" s="9">
        <f t="shared" si="900"/>
        <v>51</v>
      </c>
      <c r="T3582" s="9">
        <f t="shared" si="901"/>
        <v>-11</v>
      </c>
      <c r="U3582" s="9">
        <f t="shared" si="893"/>
        <v>3713</v>
      </c>
      <c r="V3582" s="9">
        <f t="shared" si="894"/>
        <v>-790</v>
      </c>
      <c r="W3582" s="1">
        <f t="shared" si="895"/>
        <v>4029</v>
      </c>
      <c r="X3582" s="1">
        <f t="shared" si="896"/>
        <v>-869</v>
      </c>
    </row>
    <row r="3583" spans="9:24">
      <c r="I3583" s="10">
        <f t="shared" si="888"/>
        <v>0</v>
      </c>
      <c r="J3583" s="10">
        <f t="shared" si="889"/>
        <v>0</v>
      </c>
      <c r="K3583" s="10">
        <f t="shared" si="890"/>
        <v>0</v>
      </c>
      <c r="L3583" s="9">
        <f t="shared" si="902"/>
        <v>28</v>
      </c>
      <c r="M3583" s="9">
        <f t="shared" si="887"/>
        <v>216</v>
      </c>
      <c r="N3583" s="9">
        <f t="shared" si="891"/>
        <v>-244</v>
      </c>
      <c r="O3583" s="9">
        <f t="shared" si="892"/>
        <v>-244</v>
      </c>
      <c r="P3583" s="9">
        <f t="shared" si="897"/>
        <v>79</v>
      </c>
      <c r="Q3583" s="9">
        <f t="shared" si="898"/>
        <v>47</v>
      </c>
      <c r="R3583" s="9">
        <f t="shared" si="899"/>
        <v>-10</v>
      </c>
      <c r="S3583" s="9">
        <f t="shared" si="900"/>
        <v>51</v>
      </c>
      <c r="T3583" s="9">
        <f t="shared" si="901"/>
        <v>-11</v>
      </c>
      <c r="U3583" s="9">
        <f t="shared" si="893"/>
        <v>3713</v>
      </c>
      <c r="V3583" s="9">
        <f t="shared" si="894"/>
        <v>-790</v>
      </c>
      <c r="W3583" s="1">
        <f t="shared" si="895"/>
        <v>4029</v>
      </c>
      <c r="X3583" s="1">
        <f t="shared" si="896"/>
        <v>-869</v>
      </c>
    </row>
    <row r="3584" spans="9:24">
      <c r="I3584" s="10">
        <f t="shared" si="888"/>
        <v>0</v>
      </c>
      <c r="J3584" s="10">
        <f t="shared" si="889"/>
        <v>0</v>
      </c>
      <c r="K3584" s="10">
        <f t="shared" si="890"/>
        <v>0</v>
      </c>
      <c r="L3584" s="9">
        <f t="shared" si="902"/>
        <v>28</v>
      </c>
      <c r="M3584" s="9">
        <f t="shared" si="887"/>
        <v>220</v>
      </c>
      <c r="N3584" s="9">
        <f t="shared" si="891"/>
        <v>-248</v>
      </c>
      <c r="O3584" s="9">
        <f t="shared" si="892"/>
        <v>-248</v>
      </c>
      <c r="P3584" s="9">
        <f t="shared" si="897"/>
        <v>79</v>
      </c>
      <c r="Q3584" s="9">
        <f t="shared" si="898"/>
        <v>48</v>
      </c>
      <c r="R3584" s="9">
        <f t="shared" si="899"/>
        <v>-11</v>
      </c>
      <c r="S3584" s="9">
        <f t="shared" si="900"/>
        <v>52</v>
      </c>
      <c r="T3584" s="9">
        <f t="shared" si="901"/>
        <v>-13</v>
      </c>
      <c r="U3584" s="9">
        <f t="shared" si="893"/>
        <v>3792</v>
      </c>
      <c r="V3584" s="9">
        <f t="shared" si="894"/>
        <v>-869</v>
      </c>
      <c r="W3584" s="1">
        <f t="shared" si="895"/>
        <v>4108</v>
      </c>
      <c r="X3584" s="1">
        <f t="shared" si="896"/>
        <v>-1027</v>
      </c>
    </row>
    <row r="3585" spans="9:24">
      <c r="I3585" s="10">
        <f t="shared" si="888"/>
        <v>0</v>
      </c>
      <c r="J3585" s="10">
        <f t="shared" si="889"/>
        <v>0</v>
      </c>
      <c r="K3585" s="10">
        <f t="shared" si="890"/>
        <v>0</v>
      </c>
      <c r="L3585" s="9">
        <f t="shared" si="902"/>
        <v>28</v>
      </c>
      <c r="M3585" s="9">
        <f t="shared" si="887"/>
        <v>224</v>
      </c>
      <c r="N3585" s="9">
        <f t="shared" si="891"/>
        <v>-252</v>
      </c>
      <c r="O3585" s="9">
        <f t="shared" si="892"/>
        <v>-252</v>
      </c>
      <c r="P3585" s="9">
        <f t="shared" si="897"/>
        <v>79</v>
      </c>
      <c r="Q3585" s="9">
        <f t="shared" si="898"/>
        <v>48</v>
      </c>
      <c r="R3585" s="9">
        <f t="shared" si="899"/>
        <v>-11</v>
      </c>
      <c r="S3585" s="9">
        <f t="shared" si="900"/>
        <v>52</v>
      </c>
      <c r="T3585" s="9">
        <f t="shared" si="901"/>
        <v>-13</v>
      </c>
      <c r="U3585" s="9">
        <f t="shared" si="893"/>
        <v>3792</v>
      </c>
      <c r="V3585" s="9">
        <f t="shared" si="894"/>
        <v>-869</v>
      </c>
      <c r="W3585" s="1">
        <f t="shared" si="895"/>
        <v>4108</v>
      </c>
      <c r="X3585" s="1">
        <f t="shared" si="896"/>
        <v>-1027</v>
      </c>
    </row>
    <row r="3586" spans="9:24">
      <c r="I3586" s="10">
        <f t="shared" si="888"/>
        <v>0</v>
      </c>
      <c r="J3586" s="10">
        <f t="shared" si="889"/>
        <v>0</v>
      </c>
      <c r="K3586" s="10">
        <f t="shared" si="890"/>
        <v>0</v>
      </c>
      <c r="L3586" s="9">
        <f t="shared" si="902"/>
        <v>28</v>
      </c>
      <c r="M3586" s="9">
        <f t="shared" ref="M3586:M3649" si="903">M3523</f>
        <v>228</v>
      </c>
      <c r="N3586" s="9">
        <f t="shared" si="891"/>
        <v>-256</v>
      </c>
      <c r="O3586" s="9">
        <f t="shared" si="892"/>
        <v>-256</v>
      </c>
      <c r="P3586" s="9">
        <f t="shared" si="897"/>
        <v>79</v>
      </c>
      <c r="Q3586" s="9">
        <f t="shared" si="898"/>
        <v>49</v>
      </c>
      <c r="R3586" s="9">
        <f t="shared" si="899"/>
        <v>-12</v>
      </c>
      <c r="S3586" s="9">
        <f t="shared" si="900"/>
        <v>53</v>
      </c>
      <c r="T3586" s="9">
        <f t="shared" si="901"/>
        <v>-14</v>
      </c>
      <c r="U3586" s="9">
        <f t="shared" si="893"/>
        <v>3871</v>
      </c>
      <c r="V3586" s="9">
        <f t="shared" si="894"/>
        <v>-948</v>
      </c>
      <c r="W3586" s="1">
        <f t="shared" si="895"/>
        <v>4187</v>
      </c>
      <c r="X3586" s="1">
        <f t="shared" si="896"/>
        <v>-1106</v>
      </c>
    </row>
    <row r="3587" spans="9:24">
      <c r="I3587" s="10">
        <f t="shared" ref="I3587:I3650" si="904">IF(O3587&lt;0,0,1/($B$11/U3587+$C$11/V3587))</f>
        <v>0</v>
      </c>
      <c r="J3587" s="10">
        <f t="shared" ref="J3587:J3650" si="905">IF(O3587&lt;0,0,1/($B$11/W3587+$C$11/V3587))</f>
        <v>0</v>
      </c>
      <c r="K3587" s="10">
        <f t="shared" ref="K3587:K3650" si="906">IF(O3587&lt;0,0,1/($B$11/U3587+$C$11/X3587))</f>
        <v>0</v>
      </c>
      <c r="L3587" s="9">
        <f t="shared" si="902"/>
        <v>28</v>
      </c>
      <c r="M3587" s="9">
        <f t="shared" si="903"/>
        <v>232</v>
      </c>
      <c r="N3587" s="9">
        <f t="shared" ref="N3587:N3650" si="907">IF(O3587&gt;252,252,O3587)</f>
        <v>-260</v>
      </c>
      <c r="O3587" s="9">
        <f t="shared" ref="O3587:O3650" si="908">A$8-L3587-M3587</f>
        <v>-260</v>
      </c>
      <c r="P3587" s="9">
        <f t="shared" si="897"/>
        <v>79</v>
      </c>
      <c r="Q3587" s="9">
        <f t="shared" si="898"/>
        <v>49</v>
      </c>
      <c r="R3587" s="9">
        <f t="shared" si="899"/>
        <v>-12</v>
      </c>
      <c r="S3587" s="9">
        <f t="shared" si="900"/>
        <v>53</v>
      </c>
      <c r="T3587" s="9">
        <f t="shared" si="901"/>
        <v>-14</v>
      </c>
      <c r="U3587" s="9">
        <f t="shared" ref="U3587:U3650" si="909">P3587*Q3587*$B$8</f>
        <v>3871</v>
      </c>
      <c r="V3587" s="9">
        <f t="shared" ref="V3587:V3650" si="910">P3587*R3587*$C$8</f>
        <v>-948</v>
      </c>
      <c r="W3587" s="1">
        <f t="shared" ref="W3587:W3650" si="911">P3587*S3587*$B$8</f>
        <v>4187</v>
      </c>
      <c r="X3587" s="1">
        <f t="shared" ref="X3587:X3650" si="912">P3587*T3587*$C$8</f>
        <v>-1106</v>
      </c>
    </row>
    <row r="3588" spans="9:24">
      <c r="I3588" s="10">
        <f t="shared" si="904"/>
        <v>0</v>
      </c>
      <c r="J3588" s="10">
        <f t="shared" si="905"/>
        <v>0</v>
      </c>
      <c r="K3588" s="10">
        <f t="shared" si="906"/>
        <v>0</v>
      </c>
      <c r="L3588" s="9">
        <f t="shared" si="902"/>
        <v>28</v>
      </c>
      <c r="M3588" s="9">
        <f t="shared" si="903"/>
        <v>236</v>
      </c>
      <c r="N3588" s="9">
        <f t="shared" si="907"/>
        <v>-264</v>
      </c>
      <c r="O3588" s="9">
        <f t="shared" si="908"/>
        <v>-264</v>
      </c>
      <c r="P3588" s="9">
        <f t="shared" si="897"/>
        <v>79</v>
      </c>
      <c r="Q3588" s="9">
        <f t="shared" si="898"/>
        <v>50</v>
      </c>
      <c r="R3588" s="9">
        <f t="shared" si="899"/>
        <v>-13</v>
      </c>
      <c r="S3588" s="9">
        <f t="shared" si="900"/>
        <v>55</v>
      </c>
      <c r="T3588" s="9">
        <f t="shared" si="901"/>
        <v>-15</v>
      </c>
      <c r="U3588" s="9">
        <f t="shared" si="909"/>
        <v>3950</v>
      </c>
      <c r="V3588" s="9">
        <f t="shared" si="910"/>
        <v>-1027</v>
      </c>
      <c r="W3588" s="1">
        <f t="shared" si="911"/>
        <v>4345</v>
      </c>
      <c r="X3588" s="1">
        <f t="shared" si="912"/>
        <v>-1185</v>
      </c>
    </row>
    <row r="3589" spans="9:24">
      <c r="I3589" s="10">
        <f t="shared" si="904"/>
        <v>0</v>
      </c>
      <c r="J3589" s="10">
        <f t="shared" si="905"/>
        <v>0</v>
      </c>
      <c r="K3589" s="10">
        <f t="shared" si="906"/>
        <v>0</v>
      </c>
      <c r="L3589" s="9">
        <f t="shared" si="902"/>
        <v>28</v>
      </c>
      <c r="M3589" s="9">
        <f t="shared" si="903"/>
        <v>240</v>
      </c>
      <c r="N3589" s="9">
        <f t="shared" si="907"/>
        <v>-268</v>
      </c>
      <c r="O3589" s="9">
        <f t="shared" si="908"/>
        <v>-268</v>
      </c>
      <c r="P3589" s="9">
        <f t="shared" si="897"/>
        <v>79</v>
      </c>
      <c r="Q3589" s="9">
        <f t="shared" si="898"/>
        <v>50</v>
      </c>
      <c r="R3589" s="9">
        <f t="shared" si="899"/>
        <v>-13</v>
      </c>
      <c r="S3589" s="9">
        <f t="shared" si="900"/>
        <v>55</v>
      </c>
      <c r="T3589" s="9">
        <f t="shared" si="901"/>
        <v>-15</v>
      </c>
      <c r="U3589" s="9">
        <f t="shared" si="909"/>
        <v>3950</v>
      </c>
      <c r="V3589" s="9">
        <f t="shared" si="910"/>
        <v>-1027</v>
      </c>
      <c r="W3589" s="1">
        <f t="shared" si="911"/>
        <v>4345</v>
      </c>
      <c r="X3589" s="1">
        <f t="shared" si="912"/>
        <v>-1185</v>
      </c>
    </row>
    <row r="3590" spans="9:24">
      <c r="I3590" s="10">
        <f t="shared" si="904"/>
        <v>0</v>
      </c>
      <c r="J3590" s="10">
        <f t="shared" si="905"/>
        <v>0</v>
      </c>
      <c r="K3590" s="10">
        <f t="shared" si="906"/>
        <v>0</v>
      </c>
      <c r="L3590" s="9">
        <f t="shared" si="902"/>
        <v>28</v>
      </c>
      <c r="M3590" s="9">
        <f t="shared" si="903"/>
        <v>244</v>
      </c>
      <c r="N3590" s="9">
        <f t="shared" si="907"/>
        <v>-272</v>
      </c>
      <c r="O3590" s="9">
        <f t="shared" si="908"/>
        <v>-272</v>
      </c>
      <c r="P3590" s="9">
        <f t="shared" si="897"/>
        <v>79</v>
      </c>
      <c r="Q3590" s="9">
        <f t="shared" si="898"/>
        <v>51</v>
      </c>
      <c r="R3590" s="9">
        <f t="shared" si="899"/>
        <v>-14</v>
      </c>
      <c r="S3590" s="9">
        <f t="shared" si="900"/>
        <v>56</v>
      </c>
      <c r="T3590" s="9">
        <f t="shared" si="901"/>
        <v>-16</v>
      </c>
      <c r="U3590" s="9">
        <f t="shared" si="909"/>
        <v>4029</v>
      </c>
      <c r="V3590" s="9">
        <f t="shared" si="910"/>
        <v>-1106</v>
      </c>
      <c r="W3590" s="1">
        <f t="shared" si="911"/>
        <v>4424</v>
      </c>
      <c r="X3590" s="1">
        <f t="shared" si="912"/>
        <v>-1264</v>
      </c>
    </row>
    <row r="3591" spans="9:24">
      <c r="I3591" s="10">
        <f t="shared" si="904"/>
        <v>0</v>
      </c>
      <c r="J3591" s="10">
        <f t="shared" si="905"/>
        <v>0</v>
      </c>
      <c r="K3591" s="10">
        <f t="shared" si="906"/>
        <v>0</v>
      </c>
      <c r="L3591" s="9">
        <f t="shared" si="902"/>
        <v>28</v>
      </c>
      <c r="M3591" s="9">
        <f t="shared" si="903"/>
        <v>248</v>
      </c>
      <c r="N3591" s="9">
        <f t="shared" si="907"/>
        <v>-276</v>
      </c>
      <c r="O3591" s="9">
        <f t="shared" si="908"/>
        <v>-276</v>
      </c>
      <c r="P3591" s="9">
        <f t="shared" si="897"/>
        <v>79</v>
      </c>
      <c r="Q3591" s="9">
        <f t="shared" si="898"/>
        <v>51</v>
      </c>
      <c r="R3591" s="9">
        <f t="shared" si="899"/>
        <v>-14</v>
      </c>
      <c r="S3591" s="9">
        <f t="shared" si="900"/>
        <v>56</v>
      </c>
      <c r="T3591" s="9">
        <f t="shared" si="901"/>
        <v>-16</v>
      </c>
      <c r="U3591" s="9">
        <f t="shared" si="909"/>
        <v>4029</v>
      </c>
      <c r="V3591" s="9">
        <f t="shared" si="910"/>
        <v>-1106</v>
      </c>
      <c r="W3591" s="1">
        <f t="shared" si="911"/>
        <v>4424</v>
      </c>
      <c r="X3591" s="1">
        <f t="shared" si="912"/>
        <v>-1264</v>
      </c>
    </row>
    <row r="3592" spans="9:24">
      <c r="I3592" s="10">
        <f t="shared" si="904"/>
        <v>0</v>
      </c>
      <c r="J3592" s="10">
        <f t="shared" si="905"/>
        <v>0</v>
      </c>
      <c r="K3592" s="10">
        <f t="shared" si="906"/>
        <v>0</v>
      </c>
      <c r="L3592" s="9">
        <f t="shared" si="902"/>
        <v>28</v>
      </c>
      <c r="M3592" s="9">
        <f t="shared" si="903"/>
        <v>252</v>
      </c>
      <c r="N3592" s="9">
        <f t="shared" si="907"/>
        <v>-280</v>
      </c>
      <c r="O3592" s="9">
        <f t="shared" si="908"/>
        <v>-280</v>
      </c>
      <c r="P3592" s="9">
        <f t="shared" si="897"/>
        <v>79</v>
      </c>
      <c r="Q3592" s="9">
        <f t="shared" si="898"/>
        <v>52</v>
      </c>
      <c r="R3592" s="9">
        <f t="shared" si="899"/>
        <v>-15</v>
      </c>
      <c r="S3592" s="9">
        <f t="shared" si="900"/>
        <v>57</v>
      </c>
      <c r="T3592" s="9">
        <f t="shared" si="901"/>
        <v>-17</v>
      </c>
      <c r="U3592" s="9">
        <f t="shared" si="909"/>
        <v>4108</v>
      </c>
      <c r="V3592" s="9">
        <f t="shared" si="910"/>
        <v>-1185</v>
      </c>
      <c r="W3592" s="1">
        <f t="shared" si="911"/>
        <v>4503</v>
      </c>
      <c r="X3592" s="1">
        <f t="shared" si="912"/>
        <v>-1343</v>
      </c>
    </row>
    <row r="3593" spans="9:24">
      <c r="I3593" s="10">
        <f t="shared" si="904"/>
        <v>0</v>
      </c>
      <c r="J3593" s="10">
        <f t="shared" si="905"/>
        <v>0</v>
      </c>
      <c r="K3593" s="10">
        <f t="shared" si="906"/>
        <v>0</v>
      </c>
      <c r="L3593" s="9">
        <f t="shared" si="902"/>
        <v>24</v>
      </c>
      <c r="M3593" s="9">
        <f t="shared" si="903"/>
        <v>4</v>
      </c>
      <c r="N3593" s="9">
        <f t="shared" si="907"/>
        <v>-28</v>
      </c>
      <c r="O3593" s="9">
        <f t="shared" si="908"/>
        <v>-28</v>
      </c>
      <c r="P3593" s="9">
        <f t="shared" si="897"/>
        <v>78</v>
      </c>
      <c r="Q3593" s="9">
        <f t="shared" si="898"/>
        <v>21</v>
      </c>
      <c r="R3593" s="9">
        <f t="shared" si="899"/>
        <v>17</v>
      </c>
      <c r="S3593" s="9">
        <f t="shared" si="900"/>
        <v>23</v>
      </c>
      <c r="T3593" s="9">
        <f t="shared" si="901"/>
        <v>18</v>
      </c>
      <c r="U3593" s="9">
        <f t="shared" si="909"/>
        <v>1638</v>
      </c>
      <c r="V3593" s="9">
        <f t="shared" si="910"/>
        <v>1326</v>
      </c>
      <c r="W3593" s="1">
        <f t="shared" si="911"/>
        <v>1794</v>
      </c>
      <c r="X3593" s="1">
        <f t="shared" si="912"/>
        <v>1404</v>
      </c>
    </row>
    <row r="3594" spans="9:24">
      <c r="I3594" s="10">
        <f t="shared" si="904"/>
        <v>0</v>
      </c>
      <c r="J3594" s="10">
        <f t="shared" si="905"/>
        <v>0</v>
      </c>
      <c r="K3594" s="10">
        <f t="shared" si="906"/>
        <v>0</v>
      </c>
      <c r="L3594" s="9">
        <f t="shared" si="902"/>
        <v>24</v>
      </c>
      <c r="M3594" s="9">
        <f t="shared" si="903"/>
        <v>8</v>
      </c>
      <c r="N3594" s="9">
        <f t="shared" si="907"/>
        <v>-32</v>
      </c>
      <c r="O3594" s="9">
        <f t="shared" si="908"/>
        <v>-32</v>
      </c>
      <c r="P3594" s="9">
        <f t="shared" si="897"/>
        <v>78</v>
      </c>
      <c r="Q3594" s="9">
        <f t="shared" si="898"/>
        <v>21</v>
      </c>
      <c r="R3594" s="9">
        <f t="shared" si="899"/>
        <v>16</v>
      </c>
      <c r="S3594" s="9">
        <f t="shared" si="900"/>
        <v>23</v>
      </c>
      <c r="T3594" s="9">
        <f t="shared" si="901"/>
        <v>17</v>
      </c>
      <c r="U3594" s="9">
        <f t="shared" si="909"/>
        <v>1638</v>
      </c>
      <c r="V3594" s="9">
        <f t="shared" si="910"/>
        <v>1248</v>
      </c>
      <c r="W3594" s="1">
        <f t="shared" si="911"/>
        <v>1794</v>
      </c>
      <c r="X3594" s="1">
        <f t="shared" si="912"/>
        <v>1326</v>
      </c>
    </row>
    <row r="3595" spans="9:24">
      <c r="I3595" s="10">
        <f t="shared" si="904"/>
        <v>0</v>
      </c>
      <c r="J3595" s="10">
        <f t="shared" si="905"/>
        <v>0</v>
      </c>
      <c r="K3595" s="10">
        <f t="shared" si="906"/>
        <v>0</v>
      </c>
      <c r="L3595" s="9">
        <f t="shared" si="902"/>
        <v>24</v>
      </c>
      <c r="M3595" s="9">
        <f t="shared" si="903"/>
        <v>12</v>
      </c>
      <c r="N3595" s="9">
        <f t="shared" si="907"/>
        <v>-36</v>
      </c>
      <c r="O3595" s="9">
        <f t="shared" si="908"/>
        <v>-36</v>
      </c>
      <c r="P3595" s="9">
        <f t="shared" si="897"/>
        <v>78</v>
      </c>
      <c r="Q3595" s="9">
        <f t="shared" si="898"/>
        <v>22</v>
      </c>
      <c r="R3595" s="9">
        <f t="shared" si="899"/>
        <v>16</v>
      </c>
      <c r="S3595" s="9">
        <f t="shared" si="900"/>
        <v>24</v>
      </c>
      <c r="T3595" s="9">
        <f t="shared" si="901"/>
        <v>17</v>
      </c>
      <c r="U3595" s="9">
        <f t="shared" si="909"/>
        <v>1716</v>
      </c>
      <c r="V3595" s="9">
        <f t="shared" si="910"/>
        <v>1248</v>
      </c>
      <c r="W3595" s="1">
        <f t="shared" si="911"/>
        <v>1872</v>
      </c>
      <c r="X3595" s="1">
        <f t="shared" si="912"/>
        <v>1326</v>
      </c>
    </row>
    <row r="3596" spans="9:24">
      <c r="I3596" s="10">
        <f t="shared" si="904"/>
        <v>0</v>
      </c>
      <c r="J3596" s="10">
        <f t="shared" si="905"/>
        <v>0</v>
      </c>
      <c r="K3596" s="10">
        <f t="shared" si="906"/>
        <v>0</v>
      </c>
      <c r="L3596" s="9">
        <f t="shared" si="902"/>
        <v>24</v>
      </c>
      <c r="M3596" s="9">
        <f t="shared" si="903"/>
        <v>16</v>
      </c>
      <c r="N3596" s="9">
        <f t="shared" si="907"/>
        <v>-40</v>
      </c>
      <c r="O3596" s="9">
        <f t="shared" si="908"/>
        <v>-40</v>
      </c>
      <c r="P3596" s="9">
        <f t="shared" si="897"/>
        <v>78</v>
      </c>
      <c r="Q3596" s="9">
        <f t="shared" si="898"/>
        <v>22</v>
      </c>
      <c r="R3596" s="9">
        <f t="shared" si="899"/>
        <v>15</v>
      </c>
      <c r="S3596" s="9">
        <f t="shared" si="900"/>
        <v>24</v>
      </c>
      <c r="T3596" s="9">
        <f t="shared" si="901"/>
        <v>16</v>
      </c>
      <c r="U3596" s="9">
        <f t="shared" si="909"/>
        <v>1716</v>
      </c>
      <c r="V3596" s="9">
        <f t="shared" si="910"/>
        <v>1170</v>
      </c>
      <c r="W3596" s="1">
        <f t="shared" si="911"/>
        <v>1872</v>
      </c>
      <c r="X3596" s="1">
        <f t="shared" si="912"/>
        <v>1248</v>
      </c>
    </row>
    <row r="3597" spans="9:24">
      <c r="I3597" s="10">
        <f t="shared" si="904"/>
        <v>0</v>
      </c>
      <c r="J3597" s="10">
        <f t="shared" si="905"/>
        <v>0</v>
      </c>
      <c r="K3597" s="10">
        <f t="shared" si="906"/>
        <v>0</v>
      </c>
      <c r="L3597" s="9">
        <f t="shared" si="902"/>
        <v>24</v>
      </c>
      <c r="M3597" s="9">
        <f t="shared" si="903"/>
        <v>20</v>
      </c>
      <c r="N3597" s="9">
        <f t="shared" si="907"/>
        <v>-44</v>
      </c>
      <c r="O3597" s="9">
        <f t="shared" si="908"/>
        <v>-44</v>
      </c>
      <c r="P3597" s="9">
        <f t="shared" si="897"/>
        <v>78</v>
      </c>
      <c r="Q3597" s="9">
        <f t="shared" si="898"/>
        <v>23</v>
      </c>
      <c r="R3597" s="9">
        <f t="shared" si="899"/>
        <v>15</v>
      </c>
      <c r="S3597" s="9">
        <f t="shared" si="900"/>
        <v>25</v>
      </c>
      <c r="T3597" s="9">
        <f t="shared" si="901"/>
        <v>16</v>
      </c>
      <c r="U3597" s="9">
        <f t="shared" si="909"/>
        <v>1794</v>
      </c>
      <c r="V3597" s="9">
        <f t="shared" si="910"/>
        <v>1170</v>
      </c>
      <c r="W3597" s="1">
        <f t="shared" si="911"/>
        <v>1950</v>
      </c>
      <c r="X3597" s="1">
        <f t="shared" si="912"/>
        <v>1248</v>
      </c>
    </row>
    <row r="3598" spans="9:24">
      <c r="I3598" s="10">
        <f t="shared" si="904"/>
        <v>0</v>
      </c>
      <c r="J3598" s="10">
        <f t="shared" si="905"/>
        <v>0</v>
      </c>
      <c r="K3598" s="10">
        <f t="shared" si="906"/>
        <v>0</v>
      </c>
      <c r="L3598" s="9">
        <f t="shared" si="902"/>
        <v>24</v>
      </c>
      <c r="M3598" s="9">
        <f t="shared" si="903"/>
        <v>24</v>
      </c>
      <c r="N3598" s="9">
        <f t="shared" si="907"/>
        <v>-48</v>
      </c>
      <c r="O3598" s="9">
        <f t="shared" si="908"/>
        <v>-48</v>
      </c>
      <c r="P3598" s="9">
        <f t="shared" si="897"/>
        <v>78</v>
      </c>
      <c r="Q3598" s="9">
        <f t="shared" si="898"/>
        <v>23</v>
      </c>
      <c r="R3598" s="9">
        <f t="shared" si="899"/>
        <v>14</v>
      </c>
      <c r="S3598" s="9">
        <f t="shared" si="900"/>
        <v>25</v>
      </c>
      <c r="T3598" s="9">
        <f t="shared" si="901"/>
        <v>15</v>
      </c>
      <c r="U3598" s="9">
        <f t="shared" si="909"/>
        <v>1794</v>
      </c>
      <c r="V3598" s="9">
        <f t="shared" si="910"/>
        <v>1092</v>
      </c>
      <c r="W3598" s="1">
        <f t="shared" si="911"/>
        <v>1950</v>
      </c>
      <c r="X3598" s="1">
        <f t="shared" si="912"/>
        <v>1170</v>
      </c>
    </row>
    <row r="3599" spans="9:24">
      <c r="I3599" s="10">
        <f t="shared" si="904"/>
        <v>0</v>
      </c>
      <c r="J3599" s="10">
        <f t="shared" si="905"/>
        <v>0</v>
      </c>
      <c r="K3599" s="10">
        <f t="shared" si="906"/>
        <v>0</v>
      </c>
      <c r="L3599" s="9">
        <f t="shared" si="902"/>
        <v>24</v>
      </c>
      <c r="M3599" s="9">
        <f t="shared" si="903"/>
        <v>28</v>
      </c>
      <c r="N3599" s="9">
        <f t="shared" si="907"/>
        <v>-52</v>
      </c>
      <c r="O3599" s="9">
        <f t="shared" si="908"/>
        <v>-52</v>
      </c>
      <c r="P3599" s="9">
        <f t="shared" si="897"/>
        <v>78</v>
      </c>
      <c r="Q3599" s="9">
        <f t="shared" si="898"/>
        <v>24</v>
      </c>
      <c r="R3599" s="9">
        <f t="shared" si="899"/>
        <v>14</v>
      </c>
      <c r="S3599" s="9">
        <f t="shared" si="900"/>
        <v>26</v>
      </c>
      <c r="T3599" s="9">
        <f t="shared" si="901"/>
        <v>15</v>
      </c>
      <c r="U3599" s="9">
        <f t="shared" si="909"/>
        <v>1872</v>
      </c>
      <c r="V3599" s="9">
        <f t="shared" si="910"/>
        <v>1092</v>
      </c>
      <c r="W3599" s="1">
        <f t="shared" si="911"/>
        <v>2028</v>
      </c>
      <c r="X3599" s="1">
        <f t="shared" si="912"/>
        <v>1170</v>
      </c>
    </row>
    <row r="3600" spans="9:24">
      <c r="I3600" s="10">
        <f t="shared" si="904"/>
        <v>0</v>
      </c>
      <c r="J3600" s="10">
        <f t="shared" si="905"/>
        <v>0</v>
      </c>
      <c r="K3600" s="10">
        <f t="shared" si="906"/>
        <v>0</v>
      </c>
      <c r="L3600" s="9">
        <f t="shared" si="902"/>
        <v>24</v>
      </c>
      <c r="M3600" s="9">
        <f t="shared" si="903"/>
        <v>32</v>
      </c>
      <c r="N3600" s="9">
        <f t="shared" si="907"/>
        <v>-56</v>
      </c>
      <c r="O3600" s="9">
        <f t="shared" si="908"/>
        <v>-56</v>
      </c>
      <c r="P3600" s="9">
        <f t="shared" si="897"/>
        <v>78</v>
      </c>
      <c r="Q3600" s="9">
        <f t="shared" si="898"/>
        <v>24</v>
      </c>
      <c r="R3600" s="9">
        <f t="shared" si="899"/>
        <v>13</v>
      </c>
      <c r="S3600" s="9">
        <f t="shared" si="900"/>
        <v>26</v>
      </c>
      <c r="T3600" s="9">
        <f t="shared" si="901"/>
        <v>14</v>
      </c>
      <c r="U3600" s="9">
        <f t="shared" si="909"/>
        <v>1872</v>
      </c>
      <c r="V3600" s="9">
        <f t="shared" si="910"/>
        <v>1014</v>
      </c>
      <c r="W3600" s="1">
        <f t="shared" si="911"/>
        <v>2028</v>
      </c>
      <c r="X3600" s="1">
        <f t="shared" si="912"/>
        <v>1092</v>
      </c>
    </row>
    <row r="3601" spans="9:24">
      <c r="I3601" s="10">
        <f t="shared" si="904"/>
        <v>0</v>
      </c>
      <c r="J3601" s="10">
        <f t="shared" si="905"/>
        <v>0</v>
      </c>
      <c r="K3601" s="10">
        <f t="shared" si="906"/>
        <v>0</v>
      </c>
      <c r="L3601" s="9">
        <f t="shared" si="902"/>
        <v>24</v>
      </c>
      <c r="M3601" s="9">
        <f t="shared" si="903"/>
        <v>36</v>
      </c>
      <c r="N3601" s="9">
        <f t="shared" si="907"/>
        <v>-60</v>
      </c>
      <c r="O3601" s="9">
        <f t="shared" si="908"/>
        <v>-60</v>
      </c>
      <c r="P3601" s="9">
        <f t="shared" si="897"/>
        <v>78</v>
      </c>
      <c r="Q3601" s="9">
        <f t="shared" si="898"/>
        <v>25</v>
      </c>
      <c r="R3601" s="9">
        <f t="shared" si="899"/>
        <v>13</v>
      </c>
      <c r="S3601" s="9">
        <f t="shared" si="900"/>
        <v>27</v>
      </c>
      <c r="T3601" s="9">
        <f t="shared" si="901"/>
        <v>14</v>
      </c>
      <c r="U3601" s="9">
        <f t="shared" si="909"/>
        <v>1950</v>
      </c>
      <c r="V3601" s="9">
        <f t="shared" si="910"/>
        <v>1014</v>
      </c>
      <c r="W3601" s="1">
        <f t="shared" si="911"/>
        <v>2106</v>
      </c>
      <c r="X3601" s="1">
        <f t="shared" si="912"/>
        <v>1092</v>
      </c>
    </row>
    <row r="3602" spans="9:24">
      <c r="I3602" s="10">
        <f t="shared" si="904"/>
        <v>0</v>
      </c>
      <c r="J3602" s="10">
        <f t="shared" si="905"/>
        <v>0</v>
      </c>
      <c r="K3602" s="10">
        <f t="shared" si="906"/>
        <v>0</v>
      </c>
      <c r="L3602" s="9">
        <f t="shared" si="902"/>
        <v>24</v>
      </c>
      <c r="M3602" s="9">
        <f t="shared" si="903"/>
        <v>40</v>
      </c>
      <c r="N3602" s="9">
        <f t="shared" si="907"/>
        <v>-64</v>
      </c>
      <c r="O3602" s="9">
        <f t="shared" si="908"/>
        <v>-64</v>
      </c>
      <c r="P3602" s="9">
        <f t="shared" ref="P3602:P3665" si="913">INT(INT($A$2*2+$A$5+L3602/4)*$A$11/100+$A$11+10)</f>
        <v>78</v>
      </c>
      <c r="Q3602" s="9">
        <f t="shared" ref="Q3602:Q3665" si="914">INT(INT($B$2*2+$B$5+M3602/4)*$A$11/100+5)</f>
        <v>25</v>
      </c>
      <c r="R3602" s="9">
        <f t="shared" ref="R3602:R3665" si="915">INT(INT($C$2*2+$C$5+N3602/4)*$A$11/100+5)</f>
        <v>12</v>
      </c>
      <c r="S3602" s="9">
        <f t="shared" ref="S3602:S3665" si="916">INT(Q3602*1.1)</f>
        <v>27</v>
      </c>
      <c r="T3602" s="9">
        <f t="shared" ref="T3602:T3665" si="917">INT(R3602*1.1)</f>
        <v>13</v>
      </c>
      <c r="U3602" s="9">
        <f t="shared" si="909"/>
        <v>1950</v>
      </c>
      <c r="V3602" s="9">
        <f t="shared" si="910"/>
        <v>936</v>
      </c>
      <c r="W3602" s="1">
        <f t="shared" si="911"/>
        <v>2106</v>
      </c>
      <c r="X3602" s="1">
        <f t="shared" si="912"/>
        <v>1014</v>
      </c>
    </row>
    <row r="3603" spans="9:24">
      <c r="I3603" s="10">
        <f t="shared" si="904"/>
        <v>0</v>
      </c>
      <c r="J3603" s="10">
        <f t="shared" si="905"/>
        <v>0</v>
      </c>
      <c r="K3603" s="10">
        <f t="shared" si="906"/>
        <v>0</v>
      </c>
      <c r="L3603" s="9">
        <f t="shared" si="902"/>
        <v>24</v>
      </c>
      <c r="M3603" s="9">
        <f t="shared" si="903"/>
        <v>44</v>
      </c>
      <c r="N3603" s="9">
        <f t="shared" si="907"/>
        <v>-68</v>
      </c>
      <c r="O3603" s="9">
        <f t="shared" si="908"/>
        <v>-68</v>
      </c>
      <c r="P3603" s="9">
        <f t="shared" si="913"/>
        <v>78</v>
      </c>
      <c r="Q3603" s="9">
        <f t="shared" si="914"/>
        <v>26</v>
      </c>
      <c r="R3603" s="9">
        <f t="shared" si="915"/>
        <v>12</v>
      </c>
      <c r="S3603" s="9">
        <f t="shared" si="916"/>
        <v>28</v>
      </c>
      <c r="T3603" s="9">
        <f t="shared" si="917"/>
        <v>13</v>
      </c>
      <c r="U3603" s="9">
        <f t="shared" si="909"/>
        <v>2028</v>
      </c>
      <c r="V3603" s="9">
        <f t="shared" si="910"/>
        <v>936</v>
      </c>
      <c r="W3603" s="1">
        <f t="shared" si="911"/>
        <v>2184</v>
      </c>
      <c r="X3603" s="1">
        <f t="shared" si="912"/>
        <v>1014</v>
      </c>
    </row>
    <row r="3604" spans="9:24">
      <c r="I3604" s="10">
        <f t="shared" si="904"/>
        <v>0</v>
      </c>
      <c r="J3604" s="10">
        <f t="shared" si="905"/>
        <v>0</v>
      </c>
      <c r="K3604" s="10">
        <f t="shared" si="906"/>
        <v>0</v>
      </c>
      <c r="L3604" s="9">
        <f t="shared" si="902"/>
        <v>24</v>
      </c>
      <c r="M3604" s="9">
        <f t="shared" si="903"/>
        <v>48</v>
      </c>
      <c r="N3604" s="9">
        <f t="shared" si="907"/>
        <v>-72</v>
      </c>
      <c r="O3604" s="9">
        <f t="shared" si="908"/>
        <v>-72</v>
      </c>
      <c r="P3604" s="9">
        <f t="shared" si="913"/>
        <v>78</v>
      </c>
      <c r="Q3604" s="9">
        <f t="shared" si="914"/>
        <v>26</v>
      </c>
      <c r="R3604" s="9">
        <f t="shared" si="915"/>
        <v>11</v>
      </c>
      <c r="S3604" s="9">
        <f t="shared" si="916"/>
        <v>28</v>
      </c>
      <c r="T3604" s="9">
        <f t="shared" si="917"/>
        <v>12</v>
      </c>
      <c r="U3604" s="9">
        <f t="shared" si="909"/>
        <v>2028</v>
      </c>
      <c r="V3604" s="9">
        <f t="shared" si="910"/>
        <v>858</v>
      </c>
      <c r="W3604" s="1">
        <f t="shared" si="911"/>
        <v>2184</v>
      </c>
      <c r="X3604" s="1">
        <f t="shared" si="912"/>
        <v>936</v>
      </c>
    </row>
    <row r="3605" spans="9:24">
      <c r="I3605" s="10">
        <f t="shared" si="904"/>
        <v>0</v>
      </c>
      <c r="J3605" s="10">
        <f t="shared" si="905"/>
        <v>0</v>
      </c>
      <c r="K3605" s="10">
        <f t="shared" si="906"/>
        <v>0</v>
      </c>
      <c r="L3605" s="9">
        <f t="shared" si="902"/>
        <v>24</v>
      </c>
      <c r="M3605" s="9">
        <f t="shared" si="903"/>
        <v>52</v>
      </c>
      <c r="N3605" s="9">
        <f t="shared" si="907"/>
        <v>-76</v>
      </c>
      <c r="O3605" s="9">
        <f t="shared" si="908"/>
        <v>-76</v>
      </c>
      <c r="P3605" s="9">
        <f t="shared" si="913"/>
        <v>78</v>
      </c>
      <c r="Q3605" s="9">
        <f t="shared" si="914"/>
        <v>27</v>
      </c>
      <c r="R3605" s="9">
        <f t="shared" si="915"/>
        <v>11</v>
      </c>
      <c r="S3605" s="9">
        <f t="shared" si="916"/>
        <v>29</v>
      </c>
      <c r="T3605" s="9">
        <f t="shared" si="917"/>
        <v>12</v>
      </c>
      <c r="U3605" s="9">
        <f t="shared" si="909"/>
        <v>2106</v>
      </c>
      <c r="V3605" s="9">
        <f t="shared" si="910"/>
        <v>858</v>
      </c>
      <c r="W3605" s="1">
        <f t="shared" si="911"/>
        <v>2262</v>
      </c>
      <c r="X3605" s="1">
        <f t="shared" si="912"/>
        <v>936</v>
      </c>
    </row>
    <row r="3606" spans="9:24">
      <c r="I3606" s="10">
        <f t="shared" si="904"/>
        <v>0</v>
      </c>
      <c r="J3606" s="10">
        <f t="shared" si="905"/>
        <v>0</v>
      </c>
      <c r="K3606" s="10">
        <f t="shared" si="906"/>
        <v>0</v>
      </c>
      <c r="L3606" s="9">
        <f t="shared" si="902"/>
        <v>24</v>
      </c>
      <c r="M3606" s="9">
        <f t="shared" si="903"/>
        <v>56</v>
      </c>
      <c r="N3606" s="9">
        <f t="shared" si="907"/>
        <v>-80</v>
      </c>
      <c r="O3606" s="9">
        <f t="shared" si="908"/>
        <v>-80</v>
      </c>
      <c r="P3606" s="9">
        <f t="shared" si="913"/>
        <v>78</v>
      </c>
      <c r="Q3606" s="9">
        <f t="shared" si="914"/>
        <v>27</v>
      </c>
      <c r="R3606" s="9">
        <f t="shared" si="915"/>
        <v>10</v>
      </c>
      <c r="S3606" s="9">
        <f t="shared" si="916"/>
        <v>29</v>
      </c>
      <c r="T3606" s="9">
        <f t="shared" si="917"/>
        <v>11</v>
      </c>
      <c r="U3606" s="9">
        <f t="shared" si="909"/>
        <v>2106</v>
      </c>
      <c r="V3606" s="9">
        <f t="shared" si="910"/>
        <v>780</v>
      </c>
      <c r="W3606" s="1">
        <f t="shared" si="911"/>
        <v>2262</v>
      </c>
      <c r="X3606" s="1">
        <f t="shared" si="912"/>
        <v>858</v>
      </c>
    </row>
    <row r="3607" spans="9:24">
      <c r="I3607" s="10">
        <f t="shared" si="904"/>
        <v>0</v>
      </c>
      <c r="J3607" s="10">
        <f t="shared" si="905"/>
        <v>0</v>
      </c>
      <c r="K3607" s="10">
        <f t="shared" si="906"/>
        <v>0</v>
      </c>
      <c r="L3607" s="9">
        <f t="shared" si="902"/>
        <v>24</v>
      </c>
      <c r="M3607" s="9">
        <f t="shared" si="903"/>
        <v>60</v>
      </c>
      <c r="N3607" s="9">
        <f t="shared" si="907"/>
        <v>-84</v>
      </c>
      <c r="O3607" s="9">
        <f t="shared" si="908"/>
        <v>-84</v>
      </c>
      <c r="P3607" s="9">
        <f t="shared" si="913"/>
        <v>78</v>
      </c>
      <c r="Q3607" s="9">
        <f t="shared" si="914"/>
        <v>28</v>
      </c>
      <c r="R3607" s="9">
        <f t="shared" si="915"/>
        <v>10</v>
      </c>
      <c r="S3607" s="9">
        <f t="shared" si="916"/>
        <v>30</v>
      </c>
      <c r="T3607" s="9">
        <f t="shared" si="917"/>
        <v>11</v>
      </c>
      <c r="U3607" s="9">
        <f t="shared" si="909"/>
        <v>2184</v>
      </c>
      <c r="V3607" s="9">
        <f t="shared" si="910"/>
        <v>780</v>
      </c>
      <c r="W3607" s="1">
        <f t="shared" si="911"/>
        <v>2340</v>
      </c>
      <c r="X3607" s="1">
        <f t="shared" si="912"/>
        <v>858</v>
      </c>
    </row>
    <row r="3608" spans="9:24">
      <c r="I3608" s="10">
        <f t="shared" si="904"/>
        <v>0</v>
      </c>
      <c r="J3608" s="10">
        <f t="shared" si="905"/>
        <v>0</v>
      </c>
      <c r="K3608" s="10">
        <f t="shared" si="906"/>
        <v>0</v>
      </c>
      <c r="L3608" s="9">
        <f t="shared" si="902"/>
        <v>24</v>
      </c>
      <c r="M3608" s="9">
        <f t="shared" si="903"/>
        <v>64</v>
      </c>
      <c r="N3608" s="9">
        <f t="shared" si="907"/>
        <v>-88</v>
      </c>
      <c r="O3608" s="9">
        <f t="shared" si="908"/>
        <v>-88</v>
      </c>
      <c r="P3608" s="9">
        <f t="shared" si="913"/>
        <v>78</v>
      </c>
      <c r="Q3608" s="9">
        <f t="shared" si="914"/>
        <v>28</v>
      </c>
      <c r="R3608" s="9">
        <f t="shared" si="915"/>
        <v>9</v>
      </c>
      <c r="S3608" s="9">
        <f t="shared" si="916"/>
        <v>30</v>
      </c>
      <c r="T3608" s="9">
        <f t="shared" si="917"/>
        <v>9</v>
      </c>
      <c r="U3608" s="9">
        <f t="shared" si="909"/>
        <v>2184</v>
      </c>
      <c r="V3608" s="9">
        <f t="shared" si="910"/>
        <v>702</v>
      </c>
      <c r="W3608" s="1">
        <f t="shared" si="911"/>
        <v>2340</v>
      </c>
      <c r="X3608" s="1">
        <f t="shared" si="912"/>
        <v>702</v>
      </c>
    </row>
    <row r="3609" spans="9:24">
      <c r="I3609" s="10">
        <f t="shared" si="904"/>
        <v>0</v>
      </c>
      <c r="J3609" s="10">
        <f t="shared" si="905"/>
        <v>0</v>
      </c>
      <c r="K3609" s="10">
        <f t="shared" si="906"/>
        <v>0</v>
      </c>
      <c r="L3609" s="9">
        <f t="shared" si="902"/>
        <v>24</v>
      </c>
      <c r="M3609" s="9">
        <f t="shared" si="903"/>
        <v>68</v>
      </c>
      <c r="N3609" s="9">
        <f t="shared" si="907"/>
        <v>-92</v>
      </c>
      <c r="O3609" s="9">
        <f t="shared" si="908"/>
        <v>-92</v>
      </c>
      <c r="P3609" s="9">
        <f t="shared" si="913"/>
        <v>78</v>
      </c>
      <c r="Q3609" s="9">
        <f t="shared" si="914"/>
        <v>29</v>
      </c>
      <c r="R3609" s="9">
        <f t="shared" si="915"/>
        <v>9</v>
      </c>
      <c r="S3609" s="9">
        <f t="shared" si="916"/>
        <v>31</v>
      </c>
      <c r="T3609" s="9">
        <f t="shared" si="917"/>
        <v>9</v>
      </c>
      <c r="U3609" s="9">
        <f t="shared" si="909"/>
        <v>2262</v>
      </c>
      <c r="V3609" s="9">
        <f t="shared" si="910"/>
        <v>702</v>
      </c>
      <c r="W3609" s="1">
        <f t="shared" si="911"/>
        <v>2418</v>
      </c>
      <c r="X3609" s="1">
        <f t="shared" si="912"/>
        <v>702</v>
      </c>
    </row>
    <row r="3610" spans="9:24">
      <c r="I3610" s="10">
        <f t="shared" si="904"/>
        <v>0</v>
      </c>
      <c r="J3610" s="10">
        <f t="shared" si="905"/>
        <v>0</v>
      </c>
      <c r="K3610" s="10">
        <f t="shared" si="906"/>
        <v>0</v>
      </c>
      <c r="L3610" s="9">
        <f t="shared" si="902"/>
        <v>24</v>
      </c>
      <c r="M3610" s="9">
        <f t="shared" si="903"/>
        <v>72</v>
      </c>
      <c r="N3610" s="9">
        <f t="shared" si="907"/>
        <v>-96</v>
      </c>
      <c r="O3610" s="9">
        <f t="shared" si="908"/>
        <v>-96</v>
      </c>
      <c r="P3610" s="9">
        <f t="shared" si="913"/>
        <v>78</v>
      </c>
      <c r="Q3610" s="9">
        <f t="shared" si="914"/>
        <v>29</v>
      </c>
      <c r="R3610" s="9">
        <f t="shared" si="915"/>
        <v>8</v>
      </c>
      <c r="S3610" s="9">
        <f t="shared" si="916"/>
        <v>31</v>
      </c>
      <c r="T3610" s="9">
        <f t="shared" si="917"/>
        <v>8</v>
      </c>
      <c r="U3610" s="9">
        <f t="shared" si="909"/>
        <v>2262</v>
      </c>
      <c r="V3610" s="9">
        <f t="shared" si="910"/>
        <v>624</v>
      </c>
      <c r="W3610" s="1">
        <f t="shared" si="911"/>
        <v>2418</v>
      </c>
      <c r="X3610" s="1">
        <f t="shared" si="912"/>
        <v>624</v>
      </c>
    </row>
    <row r="3611" spans="9:24">
      <c r="I3611" s="10">
        <f t="shared" si="904"/>
        <v>0</v>
      </c>
      <c r="J3611" s="10">
        <f t="shared" si="905"/>
        <v>0</v>
      </c>
      <c r="K3611" s="10">
        <f t="shared" si="906"/>
        <v>0</v>
      </c>
      <c r="L3611" s="9">
        <f t="shared" si="902"/>
        <v>24</v>
      </c>
      <c r="M3611" s="9">
        <f t="shared" si="903"/>
        <v>76</v>
      </c>
      <c r="N3611" s="9">
        <f t="shared" si="907"/>
        <v>-100</v>
      </c>
      <c r="O3611" s="9">
        <f t="shared" si="908"/>
        <v>-100</v>
      </c>
      <c r="P3611" s="9">
        <f t="shared" si="913"/>
        <v>78</v>
      </c>
      <c r="Q3611" s="9">
        <f t="shared" si="914"/>
        <v>30</v>
      </c>
      <c r="R3611" s="9">
        <f t="shared" si="915"/>
        <v>8</v>
      </c>
      <c r="S3611" s="9">
        <f t="shared" si="916"/>
        <v>33</v>
      </c>
      <c r="T3611" s="9">
        <f t="shared" si="917"/>
        <v>8</v>
      </c>
      <c r="U3611" s="9">
        <f t="shared" si="909"/>
        <v>2340</v>
      </c>
      <c r="V3611" s="9">
        <f t="shared" si="910"/>
        <v>624</v>
      </c>
      <c r="W3611" s="1">
        <f t="shared" si="911"/>
        <v>2574</v>
      </c>
      <c r="X3611" s="1">
        <f t="shared" si="912"/>
        <v>624</v>
      </c>
    </row>
    <row r="3612" spans="9:24">
      <c r="I3612" s="10">
        <f t="shared" si="904"/>
        <v>0</v>
      </c>
      <c r="J3612" s="10">
        <f t="shared" si="905"/>
        <v>0</v>
      </c>
      <c r="K3612" s="10">
        <f t="shared" si="906"/>
        <v>0</v>
      </c>
      <c r="L3612" s="9">
        <f t="shared" si="902"/>
        <v>24</v>
      </c>
      <c r="M3612" s="9">
        <f t="shared" si="903"/>
        <v>80</v>
      </c>
      <c r="N3612" s="9">
        <f t="shared" si="907"/>
        <v>-104</v>
      </c>
      <c r="O3612" s="9">
        <f t="shared" si="908"/>
        <v>-104</v>
      </c>
      <c r="P3612" s="9">
        <f t="shared" si="913"/>
        <v>78</v>
      </c>
      <c r="Q3612" s="9">
        <f t="shared" si="914"/>
        <v>30</v>
      </c>
      <c r="R3612" s="9">
        <f t="shared" si="915"/>
        <v>7</v>
      </c>
      <c r="S3612" s="9">
        <f t="shared" si="916"/>
        <v>33</v>
      </c>
      <c r="T3612" s="9">
        <f t="shared" si="917"/>
        <v>7</v>
      </c>
      <c r="U3612" s="9">
        <f t="shared" si="909"/>
        <v>2340</v>
      </c>
      <c r="V3612" s="9">
        <f t="shared" si="910"/>
        <v>546</v>
      </c>
      <c r="W3612" s="1">
        <f t="shared" si="911"/>
        <v>2574</v>
      </c>
      <c r="X3612" s="1">
        <f t="shared" si="912"/>
        <v>546</v>
      </c>
    </row>
    <row r="3613" spans="9:24">
      <c r="I3613" s="10">
        <f t="shared" si="904"/>
        <v>0</v>
      </c>
      <c r="J3613" s="10">
        <f t="shared" si="905"/>
        <v>0</v>
      </c>
      <c r="K3613" s="10">
        <f t="shared" si="906"/>
        <v>0</v>
      </c>
      <c r="L3613" s="9">
        <f t="shared" si="902"/>
        <v>24</v>
      </c>
      <c r="M3613" s="9">
        <f t="shared" si="903"/>
        <v>84</v>
      </c>
      <c r="N3613" s="9">
        <f t="shared" si="907"/>
        <v>-108</v>
      </c>
      <c r="O3613" s="9">
        <f t="shared" si="908"/>
        <v>-108</v>
      </c>
      <c r="P3613" s="9">
        <f t="shared" si="913"/>
        <v>78</v>
      </c>
      <c r="Q3613" s="9">
        <f t="shared" si="914"/>
        <v>31</v>
      </c>
      <c r="R3613" s="9">
        <f t="shared" si="915"/>
        <v>7</v>
      </c>
      <c r="S3613" s="9">
        <f t="shared" si="916"/>
        <v>34</v>
      </c>
      <c r="T3613" s="9">
        <f t="shared" si="917"/>
        <v>7</v>
      </c>
      <c r="U3613" s="9">
        <f t="shared" si="909"/>
        <v>2418</v>
      </c>
      <c r="V3613" s="9">
        <f t="shared" si="910"/>
        <v>546</v>
      </c>
      <c r="W3613" s="1">
        <f t="shared" si="911"/>
        <v>2652</v>
      </c>
      <c r="X3613" s="1">
        <f t="shared" si="912"/>
        <v>546</v>
      </c>
    </row>
    <row r="3614" spans="9:24">
      <c r="I3614" s="10">
        <f t="shared" si="904"/>
        <v>0</v>
      </c>
      <c r="J3614" s="10">
        <f t="shared" si="905"/>
        <v>0</v>
      </c>
      <c r="K3614" s="10">
        <f t="shared" si="906"/>
        <v>0</v>
      </c>
      <c r="L3614" s="9">
        <f t="shared" si="902"/>
        <v>24</v>
      </c>
      <c r="M3614" s="9">
        <f t="shared" si="903"/>
        <v>88</v>
      </c>
      <c r="N3614" s="9">
        <f t="shared" si="907"/>
        <v>-112</v>
      </c>
      <c r="O3614" s="9">
        <f t="shared" si="908"/>
        <v>-112</v>
      </c>
      <c r="P3614" s="9">
        <f t="shared" si="913"/>
        <v>78</v>
      </c>
      <c r="Q3614" s="9">
        <f t="shared" si="914"/>
        <v>31</v>
      </c>
      <c r="R3614" s="9">
        <f t="shared" si="915"/>
        <v>6</v>
      </c>
      <c r="S3614" s="9">
        <f t="shared" si="916"/>
        <v>34</v>
      </c>
      <c r="T3614" s="9">
        <f t="shared" si="917"/>
        <v>6</v>
      </c>
      <c r="U3614" s="9">
        <f t="shared" si="909"/>
        <v>2418</v>
      </c>
      <c r="V3614" s="9">
        <f t="shared" si="910"/>
        <v>468</v>
      </c>
      <c r="W3614" s="1">
        <f t="shared" si="911"/>
        <v>2652</v>
      </c>
      <c r="X3614" s="1">
        <f t="shared" si="912"/>
        <v>468</v>
      </c>
    </row>
    <row r="3615" spans="9:24">
      <c r="I3615" s="10">
        <f t="shared" si="904"/>
        <v>0</v>
      </c>
      <c r="J3615" s="10">
        <f t="shared" si="905"/>
        <v>0</v>
      </c>
      <c r="K3615" s="10">
        <f t="shared" si="906"/>
        <v>0</v>
      </c>
      <c r="L3615" s="9">
        <f t="shared" si="902"/>
        <v>24</v>
      </c>
      <c r="M3615" s="9">
        <f t="shared" si="903"/>
        <v>92</v>
      </c>
      <c r="N3615" s="9">
        <f t="shared" si="907"/>
        <v>-116</v>
      </c>
      <c r="O3615" s="9">
        <f t="shared" si="908"/>
        <v>-116</v>
      </c>
      <c r="P3615" s="9">
        <f t="shared" si="913"/>
        <v>78</v>
      </c>
      <c r="Q3615" s="9">
        <f t="shared" si="914"/>
        <v>32</v>
      </c>
      <c r="R3615" s="9">
        <f t="shared" si="915"/>
        <v>6</v>
      </c>
      <c r="S3615" s="9">
        <f t="shared" si="916"/>
        <v>35</v>
      </c>
      <c r="T3615" s="9">
        <f t="shared" si="917"/>
        <v>6</v>
      </c>
      <c r="U3615" s="9">
        <f t="shared" si="909"/>
        <v>2496</v>
      </c>
      <c r="V3615" s="9">
        <f t="shared" si="910"/>
        <v>468</v>
      </c>
      <c r="W3615" s="1">
        <f t="shared" si="911"/>
        <v>2730</v>
      </c>
      <c r="X3615" s="1">
        <f t="shared" si="912"/>
        <v>468</v>
      </c>
    </row>
    <row r="3616" spans="9:24">
      <c r="I3616" s="10">
        <f t="shared" si="904"/>
        <v>0</v>
      </c>
      <c r="J3616" s="10">
        <f t="shared" si="905"/>
        <v>0</v>
      </c>
      <c r="K3616" s="10">
        <f t="shared" si="906"/>
        <v>0</v>
      </c>
      <c r="L3616" s="9">
        <f t="shared" si="902"/>
        <v>24</v>
      </c>
      <c r="M3616" s="9">
        <f t="shared" si="903"/>
        <v>96</v>
      </c>
      <c r="N3616" s="9">
        <f t="shared" si="907"/>
        <v>-120</v>
      </c>
      <c r="O3616" s="9">
        <f t="shared" si="908"/>
        <v>-120</v>
      </c>
      <c r="P3616" s="9">
        <f t="shared" si="913"/>
        <v>78</v>
      </c>
      <c r="Q3616" s="9">
        <f t="shared" si="914"/>
        <v>32</v>
      </c>
      <c r="R3616" s="9">
        <f t="shared" si="915"/>
        <v>5</v>
      </c>
      <c r="S3616" s="9">
        <f t="shared" si="916"/>
        <v>35</v>
      </c>
      <c r="T3616" s="9">
        <f t="shared" si="917"/>
        <v>5</v>
      </c>
      <c r="U3616" s="9">
        <f t="shared" si="909"/>
        <v>2496</v>
      </c>
      <c r="V3616" s="9">
        <f t="shared" si="910"/>
        <v>390</v>
      </c>
      <c r="W3616" s="1">
        <f t="shared" si="911"/>
        <v>2730</v>
      </c>
      <c r="X3616" s="1">
        <f t="shared" si="912"/>
        <v>390</v>
      </c>
    </row>
    <row r="3617" spans="9:24">
      <c r="I3617" s="10">
        <f t="shared" si="904"/>
        <v>0</v>
      </c>
      <c r="J3617" s="10">
        <f t="shared" si="905"/>
        <v>0</v>
      </c>
      <c r="K3617" s="10">
        <f t="shared" si="906"/>
        <v>0</v>
      </c>
      <c r="L3617" s="9">
        <f t="shared" si="902"/>
        <v>24</v>
      </c>
      <c r="M3617" s="9">
        <f t="shared" si="903"/>
        <v>100</v>
      </c>
      <c r="N3617" s="9">
        <f t="shared" si="907"/>
        <v>-124</v>
      </c>
      <c r="O3617" s="9">
        <f t="shared" si="908"/>
        <v>-124</v>
      </c>
      <c r="P3617" s="9">
        <f t="shared" si="913"/>
        <v>78</v>
      </c>
      <c r="Q3617" s="9">
        <f t="shared" si="914"/>
        <v>33</v>
      </c>
      <c r="R3617" s="9">
        <f t="shared" si="915"/>
        <v>5</v>
      </c>
      <c r="S3617" s="9">
        <f t="shared" si="916"/>
        <v>36</v>
      </c>
      <c r="T3617" s="9">
        <f t="shared" si="917"/>
        <v>5</v>
      </c>
      <c r="U3617" s="9">
        <f t="shared" si="909"/>
        <v>2574</v>
      </c>
      <c r="V3617" s="9">
        <f t="shared" si="910"/>
        <v>390</v>
      </c>
      <c r="W3617" s="1">
        <f t="shared" si="911"/>
        <v>2808</v>
      </c>
      <c r="X3617" s="1">
        <f t="shared" si="912"/>
        <v>390</v>
      </c>
    </row>
    <row r="3618" spans="9:24">
      <c r="I3618" s="10">
        <f t="shared" si="904"/>
        <v>0</v>
      </c>
      <c r="J3618" s="10">
        <f t="shared" si="905"/>
        <v>0</v>
      </c>
      <c r="K3618" s="10">
        <f t="shared" si="906"/>
        <v>0</v>
      </c>
      <c r="L3618" s="9">
        <f t="shared" si="902"/>
        <v>24</v>
      </c>
      <c r="M3618" s="9">
        <f t="shared" si="903"/>
        <v>104</v>
      </c>
      <c r="N3618" s="9">
        <f t="shared" si="907"/>
        <v>-128</v>
      </c>
      <c r="O3618" s="9">
        <f t="shared" si="908"/>
        <v>-128</v>
      </c>
      <c r="P3618" s="9">
        <f t="shared" si="913"/>
        <v>78</v>
      </c>
      <c r="Q3618" s="9">
        <f t="shared" si="914"/>
        <v>33</v>
      </c>
      <c r="R3618" s="9">
        <f t="shared" si="915"/>
        <v>4</v>
      </c>
      <c r="S3618" s="9">
        <f t="shared" si="916"/>
        <v>36</v>
      </c>
      <c r="T3618" s="9">
        <f t="shared" si="917"/>
        <v>4</v>
      </c>
      <c r="U3618" s="9">
        <f t="shared" si="909"/>
        <v>2574</v>
      </c>
      <c r="V3618" s="9">
        <f t="shared" si="910"/>
        <v>312</v>
      </c>
      <c r="W3618" s="1">
        <f t="shared" si="911"/>
        <v>2808</v>
      </c>
      <c r="X3618" s="1">
        <f t="shared" si="912"/>
        <v>312</v>
      </c>
    </row>
    <row r="3619" spans="9:24">
      <c r="I3619" s="10">
        <f t="shared" si="904"/>
        <v>0</v>
      </c>
      <c r="J3619" s="10">
        <f t="shared" si="905"/>
        <v>0</v>
      </c>
      <c r="K3619" s="10">
        <f t="shared" si="906"/>
        <v>0</v>
      </c>
      <c r="L3619" s="9">
        <f t="shared" si="902"/>
        <v>24</v>
      </c>
      <c r="M3619" s="9">
        <f t="shared" si="903"/>
        <v>108</v>
      </c>
      <c r="N3619" s="9">
        <f t="shared" si="907"/>
        <v>-132</v>
      </c>
      <c r="O3619" s="9">
        <f t="shared" si="908"/>
        <v>-132</v>
      </c>
      <c r="P3619" s="9">
        <f t="shared" si="913"/>
        <v>78</v>
      </c>
      <c r="Q3619" s="9">
        <f t="shared" si="914"/>
        <v>34</v>
      </c>
      <c r="R3619" s="9">
        <f t="shared" si="915"/>
        <v>4</v>
      </c>
      <c r="S3619" s="9">
        <f t="shared" si="916"/>
        <v>37</v>
      </c>
      <c r="T3619" s="9">
        <f t="shared" si="917"/>
        <v>4</v>
      </c>
      <c r="U3619" s="9">
        <f t="shared" si="909"/>
        <v>2652</v>
      </c>
      <c r="V3619" s="9">
        <f t="shared" si="910"/>
        <v>312</v>
      </c>
      <c r="W3619" s="1">
        <f t="shared" si="911"/>
        <v>2886</v>
      </c>
      <c r="X3619" s="1">
        <f t="shared" si="912"/>
        <v>312</v>
      </c>
    </row>
    <row r="3620" spans="9:24">
      <c r="I3620" s="10">
        <f t="shared" si="904"/>
        <v>0</v>
      </c>
      <c r="J3620" s="10">
        <f t="shared" si="905"/>
        <v>0</v>
      </c>
      <c r="K3620" s="10">
        <f t="shared" si="906"/>
        <v>0</v>
      </c>
      <c r="L3620" s="9">
        <f t="shared" si="902"/>
        <v>24</v>
      </c>
      <c r="M3620" s="9">
        <f t="shared" si="903"/>
        <v>112</v>
      </c>
      <c r="N3620" s="9">
        <f t="shared" si="907"/>
        <v>-136</v>
      </c>
      <c r="O3620" s="9">
        <f t="shared" si="908"/>
        <v>-136</v>
      </c>
      <c r="P3620" s="9">
        <f t="shared" si="913"/>
        <v>78</v>
      </c>
      <c r="Q3620" s="9">
        <f t="shared" si="914"/>
        <v>34</v>
      </c>
      <c r="R3620" s="9">
        <f t="shared" si="915"/>
        <v>3</v>
      </c>
      <c r="S3620" s="9">
        <f t="shared" si="916"/>
        <v>37</v>
      </c>
      <c r="T3620" s="9">
        <f t="shared" si="917"/>
        <v>3</v>
      </c>
      <c r="U3620" s="9">
        <f t="shared" si="909"/>
        <v>2652</v>
      </c>
      <c r="V3620" s="9">
        <f t="shared" si="910"/>
        <v>234</v>
      </c>
      <c r="W3620" s="1">
        <f t="shared" si="911"/>
        <v>2886</v>
      </c>
      <c r="X3620" s="1">
        <f t="shared" si="912"/>
        <v>234</v>
      </c>
    </row>
    <row r="3621" spans="9:24">
      <c r="I3621" s="10">
        <f t="shared" si="904"/>
        <v>0</v>
      </c>
      <c r="J3621" s="10">
        <f t="shared" si="905"/>
        <v>0</v>
      </c>
      <c r="K3621" s="10">
        <f t="shared" si="906"/>
        <v>0</v>
      </c>
      <c r="L3621" s="9">
        <f t="shared" si="902"/>
        <v>24</v>
      </c>
      <c r="M3621" s="9">
        <f t="shared" si="903"/>
        <v>116</v>
      </c>
      <c r="N3621" s="9">
        <f t="shared" si="907"/>
        <v>-140</v>
      </c>
      <c r="O3621" s="9">
        <f t="shared" si="908"/>
        <v>-140</v>
      </c>
      <c r="P3621" s="9">
        <f t="shared" si="913"/>
        <v>78</v>
      </c>
      <c r="Q3621" s="9">
        <f t="shared" si="914"/>
        <v>35</v>
      </c>
      <c r="R3621" s="9">
        <f t="shared" si="915"/>
        <v>3</v>
      </c>
      <c r="S3621" s="9">
        <f t="shared" si="916"/>
        <v>38</v>
      </c>
      <c r="T3621" s="9">
        <f t="shared" si="917"/>
        <v>3</v>
      </c>
      <c r="U3621" s="9">
        <f t="shared" si="909"/>
        <v>2730</v>
      </c>
      <c r="V3621" s="9">
        <f t="shared" si="910"/>
        <v>234</v>
      </c>
      <c r="W3621" s="1">
        <f t="shared" si="911"/>
        <v>2964</v>
      </c>
      <c r="X3621" s="1">
        <f t="shared" si="912"/>
        <v>234</v>
      </c>
    </row>
    <row r="3622" spans="9:24">
      <c r="I3622" s="10">
        <f t="shared" si="904"/>
        <v>0</v>
      </c>
      <c r="J3622" s="10">
        <f t="shared" si="905"/>
        <v>0</v>
      </c>
      <c r="K3622" s="10">
        <f t="shared" si="906"/>
        <v>0</v>
      </c>
      <c r="L3622" s="9">
        <f t="shared" si="902"/>
        <v>24</v>
      </c>
      <c r="M3622" s="9">
        <f t="shared" si="903"/>
        <v>120</v>
      </c>
      <c r="N3622" s="9">
        <f t="shared" si="907"/>
        <v>-144</v>
      </c>
      <c r="O3622" s="9">
        <f t="shared" si="908"/>
        <v>-144</v>
      </c>
      <c r="P3622" s="9">
        <f t="shared" si="913"/>
        <v>78</v>
      </c>
      <c r="Q3622" s="9">
        <f t="shared" si="914"/>
        <v>35</v>
      </c>
      <c r="R3622" s="9">
        <f t="shared" si="915"/>
        <v>2</v>
      </c>
      <c r="S3622" s="9">
        <f t="shared" si="916"/>
        <v>38</v>
      </c>
      <c r="T3622" s="9">
        <f t="shared" si="917"/>
        <v>2</v>
      </c>
      <c r="U3622" s="9">
        <f t="shared" si="909"/>
        <v>2730</v>
      </c>
      <c r="V3622" s="9">
        <f t="shared" si="910"/>
        <v>156</v>
      </c>
      <c r="W3622" s="1">
        <f t="shared" si="911"/>
        <v>2964</v>
      </c>
      <c r="X3622" s="1">
        <f t="shared" si="912"/>
        <v>156</v>
      </c>
    </row>
    <row r="3623" spans="9:24">
      <c r="I3623" s="10">
        <f t="shared" si="904"/>
        <v>0</v>
      </c>
      <c r="J3623" s="10">
        <f t="shared" si="905"/>
        <v>0</v>
      </c>
      <c r="K3623" s="10">
        <f t="shared" si="906"/>
        <v>0</v>
      </c>
      <c r="L3623" s="9">
        <f t="shared" si="902"/>
        <v>24</v>
      </c>
      <c r="M3623" s="9">
        <f t="shared" si="903"/>
        <v>124</v>
      </c>
      <c r="N3623" s="9">
        <f t="shared" si="907"/>
        <v>-148</v>
      </c>
      <c r="O3623" s="9">
        <f t="shared" si="908"/>
        <v>-148</v>
      </c>
      <c r="P3623" s="9">
        <f t="shared" si="913"/>
        <v>78</v>
      </c>
      <c r="Q3623" s="9">
        <f t="shared" si="914"/>
        <v>36</v>
      </c>
      <c r="R3623" s="9">
        <f t="shared" si="915"/>
        <v>2</v>
      </c>
      <c r="S3623" s="9">
        <f t="shared" si="916"/>
        <v>39</v>
      </c>
      <c r="T3623" s="9">
        <f t="shared" si="917"/>
        <v>2</v>
      </c>
      <c r="U3623" s="9">
        <f t="shared" si="909"/>
        <v>2808</v>
      </c>
      <c r="V3623" s="9">
        <f t="shared" si="910"/>
        <v>156</v>
      </c>
      <c r="W3623" s="1">
        <f t="shared" si="911"/>
        <v>3042</v>
      </c>
      <c r="X3623" s="1">
        <f t="shared" si="912"/>
        <v>156</v>
      </c>
    </row>
    <row r="3624" spans="9:24">
      <c r="I3624" s="10">
        <f t="shared" si="904"/>
        <v>0</v>
      </c>
      <c r="J3624" s="10">
        <f t="shared" si="905"/>
        <v>0</v>
      </c>
      <c r="K3624" s="10">
        <f t="shared" si="906"/>
        <v>0</v>
      </c>
      <c r="L3624" s="9">
        <f t="shared" si="902"/>
        <v>24</v>
      </c>
      <c r="M3624" s="9">
        <f t="shared" si="903"/>
        <v>128</v>
      </c>
      <c r="N3624" s="9">
        <f t="shared" si="907"/>
        <v>-152</v>
      </c>
      <c r="O3624" s="9">
        <f t="shared" si="908"/>
        <v>-152</v>
      </c>
      <c r="P3624" s="9">
        <f t="shared" si="913"/>
        <v>78</v>
      </c>
      <c r="Q3624" s="9">
        <f t="shared" si="914"/>
        <v>36</v>
      </c>
      <c r="R3624" s="9">
        <f t="shared" si="915"/>
        <v>1</v>
      </c>
      <c r="S3624" s="9">
        <f t="shared" si="916"/>
        <v>39</v>
      </c>
      <c r="T3624" s="9">
        <f t="shared" si="917"/>
        <v>1</v>
      </c>
      <c r="U3624" s="9">
        <f t="shared" si="909"/>
        <v>2808</v>
      </c>
      <c r="V3624" s="9">
        <f t="shared" si="910"/>
        <v>78</v>
      </c>
      <c r="W3624" s="1">
        <f t="shared" si="911"/>
        <v>3042</v>
      </c>
      <c r="X3624" s="1">
        <f t="shared" si="912"/>
        <v>78</v>
      </c>
    </row>
    <row r="3625" spans="9:24">
      <c r="I3625" s="10">
        <f t="shared" si="904"/>
        <v>0</v>
      </c>
      <c r="J3625" s="10">
        <f t="shared" si="905"/>
        <v>0</v>
      </c>
      <c r="K3625" s="10">
        <f t="shared" si="906"/>
        <v>0</v>
      </c>
      <c r="L3625" s="9">
        <f t="shared" si="902"/>
        <v>24</v>
      </c>
      <c r="M3625" s="9">
        <f t="shared" si="903"/>
        <v>132</v>
      </c>
      <c r="N3625" s="9">
        <f t="shared" si="907"/>
        <v>-156</v>
      </c>
      <c r="O3625" s="9">
        <f t="shared" si="908"/>
        <v>-156</v>
      </c>
      <c r="P3625" s="9">
        <f t="shared" si="913"/>
        <v>78</v>
      </c>
      <c r="Q3625" s="9">
        <f t="shared" si="914"/>
        <v>37</v>
      </c>
      <c r="R3625" s="9">
        <f t="shared" si="915"/>
        <v>1</v>
      </c>
      <c r="S3625" s="9">
        <f t="shared" si="916"/>
        <v>40</v>
      </c>
      <c r="T3625" s="9">
        <f t="shared" si="917"/>
        <v>1</v>
      </c>
      <c r="U3625" s="9">
        <f t="shared" si="909"/>
        <v>2886</v>
      </c>
      <c r="V3625" s="9">
        <f t="shared" si="910"/>
        <v>78</v>
      </c>
      <c r="W3625" s="1">
        <f t="shared" si="911"/>
        <v>3120</v>
      </c>
      <c r="X3625" s="1">
        <f t="shared" si="912"/>
        <v>78</v>
      </c>
    </row>
    <row r="3626" spans="9:24">
      <c r="I3626" s="10">
        <f t="shared" si="904"/>
        <v>0</v>
      </c>
      <c r="J3626" s="10">
        <f t="shared" si="905"/>
        <v>0</v>
      </c>
      <c r="K3626" s="10">
        <f t="shared" si="906"/>
        <v>0</v>
      </c>
      <c r="L3626" s="9">
        <f t="shared" si="902"/>
        <v>24</v>
      </c>
      <c r="M3626" s="9">
        <f t="shared" si="903"/>
        <v>136</v>
      </c>
      <c r="N3626" s="9">
        <f t="shared" si="907"/>
        <v>-160</v>
      </c>
      <c r="O3626" s="9">
        <f t="shared" si="908"/>
        <v>-160</v>
      </c>
      <c r="P3626" s="9">
        <f t="shared" si="913"/>
        <v>78</v>
      </c>
      <c r="Q3626" s="9">
        <f t="shared" si="914"/>
        <v>37</v>
      </c>
      <c r="R3626" s="9">
        <f t="shared" si="915"/>
        <v>0</v>
      </c>
      <c r="S3626" s="9">
        <f t="shared" si="916"/>
        <v>40</v>
      </c>
      <c r="T3626" s="9">
        <f t="shared" si="917"/>
        <v>0</v>
      </c>
      <c r="U3626" s="9">
        <f t="shared" si="909"/>
        <v>2886</v>
      </c>
      <c r="V3626" s="9">
        <f t="shared" si="910"/>
        <v>0</v>
      </c>
      <c r="W3626" s="1">
        <f t="shared" si="911"/>
        <v>3120</v>
      </c>
      <c r="X3626" s="1">
        <f t="shared" si="912"/>
        <v>0</v>
      </c>
    </row>
    <row r="3627" spans="9:24">
      <c r="I3627" s="10">
        <f t="shared" si="904"/>
        <v>0</v>
      </c>
      <c r="J3627" s="10">
        <f t="shared" si="905"/>
        <v>0</v>
      </c>
      <c r="K3627" s="10">
        <f t="shared" si="906"/>
        <v>0</v>
      </c>
      <c r="L3627" s="9">
        <f t="shared" si="902"/>
        <v>24</v>
      </c>
      <c r="M3627" s="9">
        <f t="shared" si="903"/>
        <v>140</v>
      </c>
      <c r="N3627" s="9">
        <f t="shared" si="907"/>
        <v>-164</v>
      </c>
      <c r="O3627" s="9">
        <f t="shared" si="908"/>
        <v>-164</v>
      </c>
      <c r="P3627" s="9">
        <f t="shared" si="913"/>
        <v>78</v>
      </c>
      <c r="Q3627" s="9">
        <f t="shared" si="914"/>
        <v>38</v>
      </c>
      <c r="R3627" s="9">
        <f t="shared" si="915"/>
        <v>0</v>
      </c>
      <c r="S3627" s="9">
        <f t="shared" si="916"/>
        <v>41</v>
      </c>
      <c r="T3627" s="9">
        <f t="shared" si="917"/>
        <v>0</v>
      </c>
      <c r="U3627" s="9">
        <f t="shared" si="909"/>
        <v>2964</v>
      </c>
      <c r="V3627" s="9">
        <f t="shared" si="910"/>
        <v>0</v>
      </c>
      <c r="W3627" s="1">
        <f t="shared" si="911"/>
        <v>3198</v>
      </c>
      <c r="X3627" s="1">
        <f t="shared" si="912"/>
        <v>0</v>
      </c>
    </row>
    <row r="3628" spans="9:24">
      <c r="I3628" s="10">
        <f t="shared" si="904"/>
        <v>0</v>
      </c>
      <c r="J3628" s="10">
        <f t="shared" si="905"/>
        <v>0</v>
      </c>
      <c r="K3628" s="10">
        <f t="shared" si="906"/>
        <v>0</v>
      </c>
      <c r="L3628" s="9">
        <f t="shared" si="902"/>
        <v>24</v>
      </c>
      <c r="M3628" s="9">
        <f t="shared" si="903"/>
        <v>144</v>
      </c>
      <c r="N3628" s="9">
        <f t="shared" si="907"/>
        <v>-168</v>
      </c>
      <c r="O3628" s="9">
        <f t="shared" si="908"/>
        <v>-168</v>
      </c>
      <c r="P3628" s="9">
        <f t="shared" si="913"/>
        <v>78</v>
      </c>
      <c r="Q3628" s="9">
        <f t="shared" si="914"/>
        <v>38</v>
      </c>
      <c r="R3628" s="9">
        <f t="shared" si="915"/>
        <v>-1</v>
      </c>
      <c r="S3628" s="9">
        <f t="shared" si="916"/>
        <v>41</v>
      </c>
      <c r="T3628" s="9">
        <f t="shared" si="917"/>
        <v>-2</v>
      </c>
      <c r="U3628" s="9">
        <f t="shared" si="909"/>
        <v>2964</v>
      </c>
      <c r="V3628" s="9">
        <f t="shared" si="910"/>
        <v>-78</v>
      </c>
      <c r="W3628" s="1">
        <f t="shared" si="911"/>
        <v>3198</v>
      </c>
      <c r="X3628" s="1">
        <f t="shared" si="912"/>
        <v>-156</v>
      </c>
    </row>
    <row r="3629" spans="9:24">
      <c r="I3629" s="10">
        <f t="shared" si="904"/>
        <v>0</v>
      </c>
      <c r="J3629" s="10">
        <f t="shared" si="905"/>
        <v>0</v>
      </c>
      <c r="K3629" s="10">
        <f t="shared" si="906"/>
        <v>0</v>
      </c>
      <c r="L3629" s="9">
        <f t="shared" si="902"/>
        <v>24</v>
      </c>
      <c r="M3629" s="9">
        <f t="shared" si="903"/>
        <v>148</v>
      </c>
      <c r="N3629" s="9">
        <f t="shared" si="907"/>
        <v>-172</v>
      </c>
      <c r="O3629" s="9">
        <f t="shared" si="908"/>
        <v>-172</v>
      </c>
      <c r="P3629" s="9">
        <f t="shared" si="913"/>
        <v>78</v>
      </c>
      <c r="Q3629" s="9">
        <f t="shared" si="914"/>
        <v>39</v>
      </c>
      <c r="R3629" s="9">
        <f t="shared" si="915"/>
        <v>-1</v>
      </c>
      <c r="S3629" s="9">
        <f t="shared" si="916"/>
        <v>42</v>
      </c>
      <c r="T3629" s="9">
        <f t="shared" si="917"/>
        <v>-2</v>
      </c>
      <c r="U3629" s="9">
        <f t="shared" si="909"/>
        <v>3042</v>
      </c>
      <c r="V3629" s="9">
        <f t="shared" si="910"/>
        <v>-78</v>
      </c>
      <c r="W3629" s="1">
        <f t="shared" si="911"/>
        <v>3276</v>
      </c>
      <c r="X3629" s="1">
        <f t="shared" si="912"/>
        <v>-156</v>
      </c>
    </row>
    <row r="3630" spans="9:24">
      <c r="I3630" s="10">
        <f t="shared" si="904"/>
        <v>0</v>
      </c>
      <c r="J3630" s="10">
        <f t="shared" si="905"/>
        <v>0</v>
      </c>
      <c r="K3630" s="10">
        <f t="shared" si="906"/>
        <v>0</v>
      </c>
      <c r="L3630" s="9">
        <f t="shared" si="902"/>
        <v>24</v>
      </c>
      <c r="M3630" s="9">
        <f t="shared" si="903"/>
        <v>152</v>
      </c>
      <c r="N3630" s="9">
        <f t="shared" si="907"/>
        <v>-176</v>
      </c>
      <c r="O3630" s="9">
        <f t="shared" si="908"/>
        <v>-176</v>
      </c>
      <c r="P3630" s="9">
        <f t="shared" si="913"/>
        <v>78</v>
      </c>
      <c r="Q3630" s="9">
        <f t="shared" si="914"/>
        <v>39</v>
      </c>
      <c r="R3630" s="9">
        <f t="shared" si="915"/>
        <v>-2</v>
      </c>
      <c r="S3630" s="9">
        <f t="shared" si="916"/>
        <v>42</v>
      </c>
      <c r="T3630" s="9">
        <f t="shared" si="917"/>
        <v>-3</v>
      </c>
      <c r="U3630" s="9">
        <f t="shared" si="909"/>
        <v>3042</v>
      </c>
      <c r="V3630" s="9">
        <f t="shared" si="910"/>
        <v>-156</v>
      </c>
      <c r="W3630" s="1">
        <f t="shared" si="911"/>
        <v>3276</v>
      </c>
      <c r="X3630" s="1">
        <f t="shared" si="912"/>
        <v>-234</v>
      </c>
    </row>
    <row r="3631" spans="9:24">
      <c r="I3631" s="10">
        <f t="shared" si="904"/>
        <v>0</v>
      </c>
      <c r="J3631" s="10">
        <f t="shared" si="905"/>
        <v>0</v>
      </c>
      <c r="K3631" s="10">
        <f t="shared" si="906"/>
        <v>0</v>
      </c>
      <c r="L3631" s="9">
        <f t="shared" si="902"/>
        <v>24</v>
      </c>
      <c r="M3631" s="9">
        <f t="shared" si="903"/>
        <v>156</v>
      </c>
      <c r="N3631" s="9">
        <f t="shared" si="907"/>
        <v>-180</v>
      </c>
      <c r="O3631" s="9">
        <f t="shared" si="908"/>
        <v>-180</v>
      </c>
      <c r="P3631" s="9">
        <f t="shared" si="913"/>
        <v>78</v>
      </c>
      <c r="Q3631" s="9">
        <f t="shared" si="914"/>
        <v>40</v>
      </c>
      <c r="R3631" s="9">
        <f t="shared" si="915"/>
        <v>-2</v>
      </c>
      <c r="S3631" s="9">
        <f t="shared" si="916"/>
        <v>44</v>
      </c>
      <c r="T3631" s="9">
        <f t="shared" si="917"/>
        <v>-3</v>
      </c>
      <c r="U3631" s="9">
        <f t="shared" si="909"/>
        <v>3120</v>
      </c>
      <c r="V3631" s="9">
        <f t="shared" si="910"/>
        <v>-156</v>
      </c>
      <c r="W3631" s="1">
        <f t="shared" si="911"/>
        <v>3432</v>
      </c>
      <c r="X3631" s="1">
        <f t="shared" si="912"/>
        <v>-234</v>
      </c>
    </row>
    <row r="3632" spans="9:24">
      <c r="I3632" s="10">
        <f t="shared" si="904"/>
        <v>0</v>
      </c>
      <c r="J3632" s="10">
        <f t="shared" si="905"/>
        <v>0</v>
      </c>
      <c r="K3632" s="10">
        <f t="shared" si="906"/>
        <v>0</v>
      </c>
      <c r="L3632" s="9">
        <f t="shared" si="902"/>
        <v>24</v>
      </c>
      <c r="M3632" s="9">
        <f t="shared" si="903"/>
        <v>160</v>
      </c>
      <c r="N3632" s="9">
        <f t="shared" si="907"/>
        <v>-184</v>
      </c>
      <c r="O3632" s="9">
        <f t="shared" si="908"/>
        <v>-184</v>
      </c>
      <c r="P3632" s="9">
        <f t="shared" si="913"/>
        <v>78</v>
      </c>
      <c r="Q3632" s="9">
        <f t="shared" si="914"/>
        <v>40</v>
      </c>
      <c r="R3632" s="9">
        <f t="shared" si="915"/>
        <v>-3</v>
      </c>
      <c r="S3632" s="9">
        <f t="shared" si="916"/>
        <v>44</v>
      </c>
      <c r="T3632" s="9">
        <f t="shared" si="917"/>
        <v>-4</v>
      </c>
      <c r="U3632" s="9">
        <f t="shared" si="909"/>
        <v>3120</v>
      </c>
      <c r="V3632" s="9">
        <f t="shared" si="910"/>
        <v>-234</v>
      </c>
      <c r="W3632" s="1">
        <f t="shared" si="911"/>
        <v>3432</v>
      </c>
      <c r="X3632" s="1">
        <f t="shared" si="912"/>
        <v>-312</v>
      </c>
    </row>
    <row r="3633" spans="9:24">
      <c r="I3633" s="10">
        <f t="shared" si="904"/>
        <v>0</v>
      </c>
      <c r="J3633" s="10">
        <f t="shared" si="905"/>
        <v>0</v>
      </c>
      <c r="K3633" s="10">
        <f t="shared" si="906"/>
        <v>0</v>
      </c>
      <c r="L3633" s="9">
        <f t="shared" si="902"/>
        <v>24</v>
      </c>
      <c r="M3633" s="9">
        <f t="shared" si="903"/>
        <v>164</v>
      </c>
      <c r="N3633" s="9">
        <f t="shared" si="907"/>
        <v>-188</v>
      </c>
      <c r="O3633" s="9">
        <f t="shared" si="908"/>
        <v>-188</v>
      </c>
      <c r="P3633" s="9">
        <f t="shared" si="913"/>
        <v>78</v>
      </c>
      <c r="Q3633" s="9">
        <f t="shared" si="914"/>
        <v>41</v>
      </c>
      <c r="R3633" s="9">
        <f t="shared" si="915"/>
        <v>-3</v>
      </c>
      <c r="S3633" s="9">
        <f t="shared" si="916"/>
        <v>45</v>
      </c>
      <c r="T3633" s="9">
        <f t="shared" si="917"/>
        <v>-4</v>
      </c>
      <c r="U3633" s="9">
        <f t="shared" si="909"/>
        <v>3198</v>
      </c>
      <c r="V3633" s="9">
        <f t="shared" si="910"/>
        <v>-234</v>
      </c>
      <c r="W3633" s="1">
        <f t="shared" si="911"/>
        <v>3510</v>
      </c>
      <c r="X3633" s="1">
        <f t="shared" si="912"/>
        <v>-312</v>
      </c>
    </row>
    <row r="3634" spans="9:24">
      <c r="I3634" s="10">
        <f t="shared" si="904"/>
        <v>0</v>
      </c>
      <c r="J3634" s="10">
        <f t="shared" si="905"/>
        <v>0</v>
      </c>
      <c r="K3634" s="10">
        <f t="shared" si="906"/>
        <v>0</v>
      </c>
      <c r="L3634" s="9">
        <f t="shared" si="902"/>
        <v>24</v>
      </c>
      <c r="M3634" s="9">
        <f t="shared" si="903"/>
        <v>168</v>
      </c>
      <c r="N3634" s="9">
        <f t="shared" si="907"/>
        <v>-192</v>
      </c>
      <c r="O3634" s="9">
        <f t="shared" si="908"/>
        <v>-192</v>
      </c>
      <c r="P3634" s="9">
        <f t="shared" si="913"/>
        <v>78</v>
      </c>
      <c r="Q3634" s="9">
        <f t="shared" si="914"/>
        <v>41</v>
      </c>
      <c r="R3634" s="9">
        <f t="shared" si="915"/>
        <v>-4</v>
      </c>
      <c r="S3634" s="9">
        <f t="shared" si="916"/>
        <v>45</v>
      </c>
      <c r="T3634" s="9">
        <f t="shared" si="917"/>
        <v>-5</v>
      </c>
      <c r="U3634" s="9">
        <f t="shared" si="909"/>
        <v>3198</v>
      </c>
      <c r="V3634" s="9">
        <f t="shared" si="910"/>
        <v>-312</v>
      </c>
      <c r="W3634" s="1">
        <f t="shared" si="911"/>
        <v>3510</v>
      </c>
      <c r="X3634" s="1">
        <f t="shared" si="912"/>
        <v>-390</v>
      </c>
    </row>
    <row r="3635" spans="9:24">
      <c r="I3635" s="10">
        <f t="shared" si="904"/>
        <v>0</v>
      </c>
      <c r="J3635" s="10">
        <f t="shared" si="905"/>
        <v>0</v>
      </c>
      <c r="K3635" s="10">
        <f t="shared" si="906"/>
        <v>0</v>
      </c>
      <c r="L3635" s="9">
        <f t="shared" si="902"/>
        <v>24</v>
      </c>
      <c r="M3635" s="9">
        <f t="shared" si="903"/>
        <v>172</v>
      </c>
      <c r="N3635" s="9">
        <f t="shared" si="907"/>
        <v>-196</v>
      </c>
      <c r="O3635" s="9">
        <f t="shared" si="908"/>
        <v>-196</v>
      </c>
      <c r="P3635" s="9">
        <f t="shared" si="913"/>
        <v>78</v>
      </c>
      <c r="Q3635" s="9">
        <f t="shared" si="914"/>
        <v>42</v>
      </c>
      <c r="R3635" s="9">
        <f t="shared" si="915"/>
        <v>-4</v>
      </c>
      <c r="S3635" s="9">
        <f t="shared" si="916"/>
        <v>46</v>
      </c>
      <c r="T3635" s="9">
        <f t="shared" si="917"/>
        <v>-5</v>
      </c>
      <c r="U3635" s="9">
        <f t="shared" si="909"/>
        <v>3276</v>
      </c>
      <c r="V3635" s="9">
        <f t="shared" si="910"/>
        <v>-312</v>
      </c>
      <c r="W3635" s="1">
        <f t="shared" si="911"/>
        <v>3588</v>
      </c>
      <c r="X3635" s="1">
        <f t="shared" si="912"/>
        <v>-390</v>
      </c>
    </row>
    <row r="3636" spans="9:24">
      <c r="I3636" s="10">
        <f t="shared" si="904"/>
        <v>0</v>
      </c>
      <c r="J3636" s="10">
        <f t="shared" si="905"/>
        <v>0</v>
      </c>
      <c r="K3636" s="10">
        <f t="shared" si="906"/>
        <v>0</v>
      </c>
      <c r="L3636" s="9">
        <f t="shared" si="902"/>
        <v>24</v>
      </c>
      <c r="M3636" s="9">
        <f t="shared" si="903"/>
        <v>176</v>
      </c>
      <c r="N3636" s="9">
        <f t="shared" si="907"/>
        <v>-200</v>
      </c>
      <c r="O3636" s="9">
        <f t="shared" si="908"/>
        <v>-200</v>
      </c>
      <c r="P3636" s="9">
        <f t="shared" si="913"/>
        <v>78</v>
      </c>
      <c r="Q3636" s="9">
        <f t="shared" si="914"/>
        <v>42</v>
      </c>
      <c r="R3636" s="9">
        <f t="shared" si="915"/>
        <v>-5</v>
      </c>
      <c r="S3636" s="9">
        <f t="shared" si="916"/>
        <v>46</v>
      </c>
      <c r="T3636" s="9">
        <f t="shared" si="917"/>
        <v>-6</v>
      </c>
      <c r="U3636" s="9">
        <f t="shared" si="909"/>
        <v>3276</v>
      </c>
      <c r="V3636" s="9">
        <f t="shared" si="910"/>
        <v>-390</v>
      </c>
      <c r="W3636" s="1">
        <f t="shared" si="911"/>
        <v>3588</v>
      </c>
      <c r="X3636" s="1">
        <f t="shared" si="912"/>
        <v>-468</v>
      </c>
    </row>
    <row r="3637" spans="9:24">
      <c r="I3637" s="10">
        <f t="shared" si="904"/>
        <v>0</v>
      </c>
      <c r="J3637" s="10">
        <f t="shared" si="905"/>
        <v>0</v>
      </c>
      <c r="K3637" s="10">
        <f t="shared" si="906"/>
        <v>0</v>
      </c>
      <c r="L3637" s="9">
        <f t="shared" si="902"/>
        <v>24</v>
      </c>
      <c r="M3637" s="9">
        <f t="shared" si="903"/>
        <v>180</v>
      </c>
      <c r="N3637" s="9">
        <f t="shared" si="907"/>
        <v>-204</v>
      </c>
      <c r="O3637" s="9">
        <f t="shared" si="908"/>
        <v>-204</v>
      </c>
      <c r="P3637" s="9">
        <f t="shared" si="913"/>
        <v>78</v>
      </c>
      <c r="Q3637" s="9">
        <f t="shared" si="914"/>
        <v>43</v>
      </c>
      <c r="R3637" s="9">
        <f t="shared" si="915"/>
        <v>-5</v>
      </c>
      <c r="S3637" s="9">
        <f t="shared" si="916"/>
        <v>47</v>
      </c>
      <c r="T3637" s="9">
        <f t="shared" si="917"/>
        <v>-6</v>
      </c>
      <c r="U3637" s="9">
        <f t="shared" si="909"/>
        <v>3354</v>
      </c>
      <c r="V3637" s="9">
        <f t="shared" si="910"/>
        <v>-390</v>
      </c>
      <c r="W3637" s="1">
        <f t="shared" si="911"/>
        <v>3666</v>
      </c>
      <c r="X3637" s="1">
        <f t="shared" si="912"/>
        <v>-468</v>
      </c>
    </row>
    <row r="3638" spans="9:24">
      <c r="I3638" s="10">
        <f t="shared" si="904"/>
        <v>0</v>
      </c>
      <c r="J3638" s="10">
        <f t="shared" si="905"/>
        <v>0</v>
      </c>
      <c r="K3638" s="10">
        <f t="shared" si="906"/>
        <v>0</v>
      </c>
      <c r="L3638" s="9">
        <f t="shared" si="902"/>
        <v>24</v>
      </c>
      <c r="M3638" s="9">
        <f t="shared" si="903"/>
        <v>184</v>
      </c>
      <c r="N3638" s="9">
        <f t="shared" si="907"/>
        <v>-208</v>
      </c>
      <c r="O3638" s="9">
        <f t="shared" si="908"/>
        <v>-208</v>
      </c>
      <c r="P3638" s="9">
        <f t="shared" si="913"/>
        <v>78</v>
      </c>
      <c r="Q3638" s="9">
        <f t="shared" si="914"/>
        <v>43</v>
      </c>
      <c r="R3638" s="9">
        <f t="shared" si="915"/>
        <v>-6</v>
      </c>
      <c r="S3638" s="9">
        <f t="shared" si="916"/>
        <v>47</v>
      </c>
      <c r="T3638" s="9">
        <f t="shared" si="917"/>
        <v>-7</v>
      </c>
      <c r="U3638" s="9">
        <f t="shared" si="909"/>
        <v>3354</v>
      </c>
      <c r="V3638" s="9">
        <f t="shared" si="910"/>
        <v>-468</v>
      </c>
      <c r="W3638" s="1">
        <f t="shared" si="911"/>
        <v>3666</v>
      </c>
      <c r="X3638" s="1">
        <f t="shared" si="912"/>
        <v>-546</v>
      </c>
    </row>
    <row r="3639" spans="9:24">
      <c r="I3639" s="10">
        <f t="shared" si="904"/>
        <v>0</v>
      </c>
      <c r="J3639" s="10">
        <f t="shared" si="905"/>
        <v>0</v>
      </c>
      <c r="K3639" s="10">
        <f t="shared" si="906"/>
        <v>0</v>
      </c>
      <c r="L3639" s="9">
        <f t="shared" si="902"/>
        <v>24</v>
      </c>
      <c r="M3639" s="9">
        <f t="shared" si="903"/>
        <v>188</v>
      </c>
      <c r="N3639" s="9">
        <f t="shared" si="907"/>
        <v>-212</v>
      </c>
      <c r="O3639" s="9">
        <f t="shared" si="908"/>
        <v>-212</v>
      </c>
      <c r="P3639" s="9">
        <f t="shared" si="913"/>
        <v>78</v>
      </c>
      <c r="Q3639" s="9">
        <f t="shared" si="914"/>
        <v>44</v>
      </c>
      <c r="R3639" s="9">
        <f t="shared" si="915"/>
        <v>-6</v>
      </c>
      <c r="S3639" s="9">
        <f t="shared" si="916"/>
        <v>48</v>
      </c>
      <c r="T3639" s="9">
        <f t="shared" si="917"/>
        <v>-7</v>
      </c>
      <c r="U3639" s="9">
        <f t="shared" si="909"/>
        <v>3432</v>
      </c>
      <c r="V3639" s="9">
        <f t="shared" si="910"/>
        <v>-468</v>
      </c>
      <c r="W3639" s="1">
        <f t="shared" si="911"/>
        <v>3744</v>
      </c>
      <c r="X3639" s="1">
        <f t="shared" si="912"/>
        <v>-546</v>
      </c>
    </row>
    <row r="3640" spans="9:24">
      <c r="I3640" s="10">
        <f t="shared" si="904"/>
        <v>0</v>
      </c>
      <c r="J3640" s="10">
        <f t="shared" si="905"/>
        <v>0</v>
      </c>
      <c r="K3640" s="10">
        <f t="shared" si="906"/>
        <v>0</v>
      </c>
      <c r="L3640" s="9">
        <f t="shared" ref="L3640:L3693" si="918">L3577-4</f>
        <v>24</v>
      </c>
      <c r="M3640" s="9">
        <f t="shared" si="903"/>
        <v>192</v>
      </c>
      <c r="N3640" s="9">
        <f t="shared" si="907"/>
        <v>-216</v>
      </c>
      <c r="O3640" s="9">
        <f t="shared" si="908"/>
        <v>-216</v>
      </c>
      <c r="P3640" s="9">
        <f t="shared" si="913"/>
        <v>78</v>
      </c>
      <c r="Q3640" s="9">
        <f t="shared" si="914"/>
        <v>44</v>
      </c>
      <c r="R3640" s="9">
        <f t="shared" si="915"/>
        <v>-7</v>
      </c>
      <c r="S3640" s="9">
        <f t="shared" si="916"/>
        <v>48</v>
      </c>
      <c r="T3640" s="9">
        <f t="shared" si="917"/>
        <v>-8</v>
      </c>
      <c r="U3640" s="9">
        <f t="shared" si="909"/>
        <v>3432</v>
      </c>
      <c r="V3640" s="9">
        <f t="shared" si="910"/>
        <v>-546</v>
      </c>
      <c r="W3640" s="1">
        <f t="shared" si="911"/>
        <v>3744</v>
      </c>
      <c r="X3640" s="1">
        <f t="shared" si="912"/>
        <v>-624</v>
      </c>
    </row>
    <row r="3641" spans="9:24">
      <c r="I3641" s="10">
        <f t="shared" si="904"/>
        <v>0</v>
      </c>
      <c r="J3641" s="10">
        <f t="shared" si="905"/>
        <v>0</v>
      </c>
      <c r="K3641" s="10">
        <f t="shared" si="906"/>
        <v>0</v>
      </c>
      <c r="L3641" s="9">
        <f t="shared" si="918"/>
        <v>24</v>
      </c>
      <c r="M3641" s="9">
        <f t="shared" si="903"/>
        <v>196</v>
      </c>
      <c r="N3641" s="9">
        <f t="shared" si="907"/>
        <v>-220</v>
      </c>
      <c r="O3641" s="9">
        <f t="shared" si="908"/>
        <v>-220</v>
      </c>
      <c r="P3641" s="9">
        <f t="shared" si="913"/>
        <v>78</v>
      </c>
      <c r="Q3641" s="9">
        <f t="shared" si="914"/>
        <v>45</v>
      </c>
      <c r="R3641" s="9">
        <f t="shared" si="915"/>
        <v>-7</v>
      </c>
      <c r="S3641" s="9">
        <f t="shared" si="916"/>
        <v>49</v>
      </c>
      <c r="T3641" s="9">
        <f t="shared" si="917"/>
        <v>-8</v>
      </c>
      <c r="U3641" s="9">
        <f t="shared" si="909"/>
        <v>3510</v>
      </c>
      <c r="V3641" s="9">
        <f t="shared" si="910"/>
        <v>-546</v>
      </c>
      <c r="W3641" s="1">
        <f t="shared" si="911"/>
        <v>3822</v>
      </c>
      <c r="X3641" s="1">
        <f t="shared" si="912"/>
        <v>-624</v>
      </c>
    </row>
    <row r="3642" spans="9:24">
      <c r="I3642" s="10">
        <f t="shared" si="904"/>
        <v>0</v>
      </c>
      <c r="J3642" s="10">
        <f t="shared" si="905"/>
        <v>0</v>
      </c>
      <c r="K3642" s="10">
        <f t="shared" si="906"/>
        <v>0</v>
      </c>
      <c r="L3642" s="9">
        <f t="shared" si="918"/>
        <v>24</v>
      </c>
      <c r="M3642" s="9">
        <f t="shared" si="903"/>
        <v>200</v>
      </c>
      <c r="N3642" s="9">
        <f t="shared" si="907"/>
        <v>-224</v>
      </c>
      <c r="O3642" s="9">
        <f t="shared" si="908"/>
        <v>-224</v>
      </c>
      <c r="P3642" s="9">
        <f t="shared" si="913"/>
        <v>78</v>
      </c>
      <c r="Q3642" s="9">
        <f t="shared" si="914"/>
        <v>45</v>
      </c>
      <c r="R3642" s="9">
        <f t="shared" si="915"/>
        <v>-8</v>
      </c>
      <c r="S3642" s="9">
        <f t="shared" si="916"/>
        <v>49</v>
      </c>
      <c r="T3642" s="9">
        <f t="shared" si="917"/>
        <v>-9</v>
      </c>
      <c r="U3642" s="9">
        <f t="shared" si="909"/>
        <v>3510</v>
      </c>
      <c r="V3642" s="9">
        <f t="shared" si="910"/>
        <v>-624</v>
      </c>
      <c r="W3642" s="1">
        <f t="shared" si="911"/>
        <v>3822</v>
      </c>
      <c r="X3642" s="1">
        <f t="shared" si="912"/>
        <v>-702</v>
      </c>
    </row>
    <row r="3643" spans="9:24">
      <c r="I3643" s="10">
        <f t="shared" si="904"/>
        <v>0</v>
      </c>
      <c r="J3643" s="10">
        <f t="shared" si="905"/>
        <v>0</v>
      </c>
      <c r="K3643" s="10">
        <f t="shared" si="906"/>
        <v>0</v>
      </c>
      <c r="L3643" s="9">
        <f t="shared" si="918"/>
        <v>24</v>
      </c>
      <c r="M3643" s="9">
        <f t="shared" si="903"/>
        <v>204</v>
      </c>
      <c r="N3643" s="9">
        <f t="shared" si="907"/>
        <v>-228</v>
      </c>
      <c r="O3643" s="9">
        <f t="shared" si="908"/>
        <v>-228</v>
      </c>
      <c r="P3643" s="9">
        <f t="shared" si="913"/>
        <v>78</v>
      </c>
      <c r="Q3643" s="9">
        <f t="shared" si="914"/>
        <v>46</v>
      </c>
      <c r="R3643" s="9">
        <f t="shared" si="915"/>
        <v>-8</v>
      </c>
      <c r="S3643" s="9">
        <f t="shared" si="916"/>
        <v>50</v>
      </c>
      <c r="T3643" s="9">
        <f t="shared" si="917"/>
        <v>-9</v>
      </c>
      <c r="U3643" s="9">
        <f t="shared" si="909"/>
        <v>3588</v>
      </c>
      <c r="V3643" s="9">
        <f t="shared" si="910"/>
        <v>-624</v>
      </c>
      <c r="W3643" s="1">
        <f t="shared" si="911"/>
        <v>3900</v>
      </c>
      <c r="X3643" s="1">
        <f t="shared" si="912"/>
        <v>-702</v>
      </c>
    </row>
    <row r="3644" spans="9:24">
      <c r="I3644" s="10">
        <f t="shared" si="904"/>
        <v>0</v>
      </c>
      <c r="J3644" s="10">
        <f t="shared" si="905"/>
        <v>0</v>
      </c>
      <c r="K3644" s="10">
        <f t="shared" si="906"/>
        <v>0</v>
      </c>
      <c r="L3644" s="9">
        <f t="shared" si="918"/>
        <v>24</v>
      </c>
      <c r="M3644" s="9">
        <f t="shared" si="903"/>
        <v>208</v>
      </c>
      <c r="N3644" s="9">
        <f t="shared" si="907"/>
        <v>-232</v>
      </c>
      <c r="O3644" s="9">
        <f t="shared" si="908"/>
        <v>-232</v>
      </c>
      <c r="P3644" s="9">
        <f t="shared" si="913"/>
        <v>78</v>
      </c>
      <c r="Q3644" s="9">
        <f t="shared" si="914"/>
        <v>46</v>
      </c>
      <c r="R3644" s="9">
        <f t="shared" si="915"/>
        <v>-9</v>
      </c>
      <c r="S3644" s="9">
        <f t="shared" si="916"/>
        <v>50</v>
      </c>
      <c r="T3644" s="9">
        <f t="shared" si="917"/>
        <v>-10</v>
      </c>
      <c r="U3644" s="9">
        <f t="shared" si="909"/>
        <v>3588</v>
      </c>
      <c r="V3644" s="9">
        <f t="shared" si="910"/>
        <v>-702</v>
      </c>
      <c r="W3644" s="1">
        <f t="shared" si="911"/>
        <v>3900</v>
      </c>
      <c r="X3644" s="1">
        <f t="shared" si="912"/>
        <v>-780</v>
      </c>
    </row>
    <row r="3645" spans="9:24">
      <c r="I3645" s="10">
        <f t="shared" si="904"/>
        <v>0</v>
      </c>
      <c r="J3645" s="10">
        <f t="shared" si="905"/>
        <v>0</v>
      </c>
      <c r="K3645" s="10">
        <f t="shared" si="906"/>
        <v>0</v>
      </c>
      <c r="L3645" s="9">
        <f t="shared" si="918"/>
        <v>24</v>
      </c>
      <c r="M3645" s="9">
        <f t="shared" si="903"/>
        <v>212</v>
      </c>
      <c r="N3645" s="9">
        <f t="shared" si="907"/>
        <v>-236</v>
      </c>
      <c r="O3645" s="9">
        <f t="shared" si="908"/>
        <v>-236</v>
      </c>
      <c r="P3645" s="9">
        <f t="shared" si="913"/>
        <v>78</v>
      </c>
      <c r="Q3645" s="9">
        <f t="shared" si="914"/>
        <v>47</v>
      </c>
      <c r="R3645" s="9">
        <f t="shared" si="915"/>
        <v>-9</v>
      </c>
      <c r="S3645" s="9">
        <f t="shared" si="916"/>
        <v>51</v>
      </c>
      <c r="T3645" s="9">
        <f t="shared" si="917"/>
        <v>-10</v>
      </c>
      <c r="U3645" s="9">
        <f t="shared" si="909"/>
        <v>3666</v>
      </c>
      <c r="V3645" s="9">
        <f t="shared" si="910"/>
        <v>-702</v>
      </c>
      <c r="W3645" s="1">
        <f t="shared" si="911"/>
        <v>3978</v>
      </c>
      <c r="X3645" s="1">
        <f t="shared" si="912"/>
        <v>-780</v>
      </c>
    </row>
    <row r="3646" spans="9:24">
      <c r="I3646" s="10">
        <f t="shared" si="904"/>
        <v>0</v>
      </c>
      <c r="J3646" s="10">
        <f t="shared" si="905"/>
        <v>0</v>
      </c>
      <c r="K3646" s="10">
        <f t="shared" si="906"/>
        <v>0</v>
      </c>
      <c r="L3646" s="9">
        <f t="shared" si="918"/>
        <v>24</v>
      </c>
      <c r="M3646" s="9">
        <f t="shared" si="903"/>
        <v>216</v>
      </c>
      <c r="N3646" s="9">
        <f t="shared" si="907"/>
        <v>-240</v>
      </c>
      <c r="O3646" s="9">
        <f t="shared" si="908"/>
        <v>-240</v>
      </c>
      <c r="P3646" s="9">
        <f t="shared" si="913"/>
        <v>78</v>
      </c>
      <c r="Q3646" s="9">
        <f t="shared" si="914"/>
        <v>47</v>
      </c>
      <c r="R3646" s="9">
        <f t="shared" si="915"/>
        <v>-10</v>
      </c>
      <c r="S3646" s="9">
        <f t="shared" si="916"/>
        <v>51</v>
      </c>
      <c r="T3646" s="9">
        <f t="shared" si="917"/>
        <v>-11</v>
      </c>
      <c r="U3646" s="9">
        <f t="shared" si="909"/>
        <v>3666</v>
      </c>
      <c r="V3646" s="9">
        <f t="shared" si="910"/>
        <v>-780</v>
      </c>
      <c r="W3646" s="1">
        <f t="shared" si="911"/>
        <v>3978</v>
      </c>
      <c r="X3646" s="1">
        <f t="shared" si="912"/>
        <v>-858</v>
      </c>
    </row>
    <row r="3647" spans="9:24">
      <c r="I3647" s="10">
        <f t="shared" si="904"/>
        <v>0</v>
      </c>
      <c r="J3647" s="10">
        <f t="shared" si="905"/>
        <v>0</v>
      </c>
      <c r="K3647" s="10">
        <f t="shared" si="906"/>
        <v>0</v>
      </c>
      <c r="L3647" s="9">
        <f t="shared" si="918"/>
        <v>24</v>
      </c>
      <c r="M3647" s="9">
        <f t="shared" si="903"/>
        <v>220</v>
      </c>
      <c r="N3647" s="9">
        <f t="shared" si="907"/>
        <v>-244</v>
      </c>
      <c r="O3647" s="9">
        <f t="shared" si="908"/>
        <v>-244</v>
      </c>
      <c r="P3647" s="9">
        <f t="shared" si="913"/>
        <v>78</v>
      </c>
      <c r="Q3647" s="9">
        <f t="shared" si="914"/>
        <v>48</v>
      </c>
      <c r="R3647" s="9">
        <f t="shared" si="915"/>
        <v>-10</v>
      </c>
      <c r="S3647" s="9">
        <f t="shared" si="916"/>
        <v>52</v>
      </c>
      <c r="T3647" s="9">
        <f t="shared" si="917"/>
        <v>-11</v>
      </c>
      <c r="U3647" s="9">
        <f t="shared" si="909"/>
        <v>3744</v>
      </c>
      <c r="V3647" s="9">
        <f t="shared" si="910"/>
        <v>-780</v>
      </c>
      <c r="W3647" s="1">
        <f t="shared" si="911"/>
        <v>4056</v>
      </c>
      <c r="X3647" s="1">
        <f t="shared" si="912"/>
        <v>-858</v>
      </c>
    </row>
    <row r="3648" spans="9:24">
      <c r="I3648" s="10">
        <f t="shared" si="904"/>
        <v>0</v>
      </c>
      <c r="J3648" s="10">
        <f t="shared" si="905"/>
        <v>0</v>
      </c>
      <c r="K3648" s="10">
        <f t="shared" si="906"/>
        <v>0</v>
      </c>
      <c r="L3648" s="9">
        <f t="shared" si="918"/>
        <v>24</v>
      </c>
      <c r="M3648" s="9">
        <f t="shared" si="903"/>
        <v>224</v>
      </c>
      <c r="N3648" s="9">
        <f t="shared" si="907"/>
        <v>-248</v>
      </c>
      <c r="O3648" s="9">
        <f t="shared" si="908"/>
        <v>-248</v>
      </c>
      <c r="P3648" s="9">
        <f t="shared" si="913"/>
        <v>78</v>
      </c>
      <c r="Q3648" s="9">
        <f t="shared" si="914"/>
        <v>48</v>
      </c>
      <c r="R3648" s="9">
        <f t="shared" si="915"/>
        <v>-11</v>
      </c>
      <c r="S3648" s="9">
        <f t="shared" si="916"/>
        <v>52</v>
      </c>
      <c r="T3648" s="9">
        <f t="shared" si="917"/>
        <v>-13</v>
      </c>
      <c r="U3648" s="9">
        <f t="shared" si="909"/>
        <v>3744</v>
      </c>
      <c r="V3648" s="9">
        <f t="shared" si="910"/>
        <v>-858</v>
      </c>
      <c r="W3648" s="1">
        <f t="shared" si="911"/>
        <v>4056</v>
      </c>
      <c r="X3648" s="1">
        <f t="shared" si="912"/>
        <v>-1014</v>
      </c>
    </row>
    <row r="3649" spans="9:24">
      <c r="I3649" s="10">
        <f t="shared" si="904"/>
        <v>0</v>
      </c>
      <c r="J3649" s="10">
        <f t="shared" si="905"/>
        <v>0</v>
      </c>
      <c r="K3649" s="10">
        <f t="shared" si="906"/>
        <v>0</v>
      </c>
      <c r="L3649" s="9">
        <f t="shared" si="918"/>
        <v>24</v>
      </c>
      <c r="M3649" s="9">
        <f t="shared" si="903"/>
        <v>228</v>
      </c>
      <c r="N3649" s="9">
        <f t="shared" si="907"/>
        <v>-252</v>
      </c>
      <c r="O3649" s="9">
        <f t="shared" si="908"/>
        <v>-252</v>
      </c>
      <c r="P3649" s="9">
        <f t="shared" si="913"/>
        <v>78</v>
      </c>
      <c r="Q3649" s="9">
        <f t="shared" si="914"/>
        <v>49</v>
      </c>
      <c r="R3649" s="9">
        <f t="shared" si="915"/>
        <v>-11</v>
      </c>
      <c r="S3649" s="9">
        <f t="shared" si="916"/>
        <v>53</v>
      </c>
      <c r="T3649" s="9">
        <f t="shared" si="917"/>
        <v>-13</v>
      </c>
      <c r="U3649" s="9">
        <f t="shared" si="909"/>
        <v>3822</v>
      </c>
      <c r="V3649" s="9">
        <f t="shared" si="910"/>
        <v>-858</v>
      </c>
      <c r="W3649" s="1">
        <f t="shared" si="911"/>
        <v>4134</v>
      </c>
      <c r="X3649" s="1">
        <f t="shared" si="912"/>
        <v>-1014</v>
      </c>
    </row>
    <row r="3650" spans="9:24">
      <c r="I3650" s="10">
        <f t="shared" si="904"/>
        <v>0</v>
      </c>
      <c r="J3650" s="10">
        <f t="shared" si="905"/>
        <v>0</v>
      </c>
      <c r="K3650" s="10">
        <f t="shared" si="906"/>
        <v>0</v>
      </c>
      <c r="L3650" s="9">
        <f t="shared" si="918"/>
        <v>24</v>
      </c>
      <c r="M3650" s="9">
        <f t="shared" ref="M3650:M3713" si="919">M3587</f>
        <v>232</v>
      </c>
      <c r="N3650" s="9">
        <f t="shared" si="907"/>
        <v>-256</v>
      </c>
      <c r="O3650" s="9">
        <f t="shared" si="908"/>
        <v>-256</v>
      </c>
      <c r="P3650" s="9">
        <f t="shared" si="913"/>
        <v>78</v>
      </c>
      <c r="Q3650" s="9">
        <f t="shared" si="914"/>
        <v>49</v>
      </c>
      <c r="R3650" s="9">
        <f t="shared" si="915"/>
        <v>-12</v>
      </c>
      <c r="S3650" s="9">
        <f t="shared" si="916"/>
        <v>53</v>
      </c>
      <c r="T3650" s="9">
        <f t="shared" si="917"/>
        <v>-14</v>
      </c>
      <c r="U3650" s="9">
        <f t="shared" si="909"/>
        <v>3822</v>
      </c>
      <c r="V3650" s="9">
        <f t="shared" si="910"/>
        <v>-936</v>
      </c>
      <c r="W3650" s="1">
        <f t="shared" si="911"/>
        <v>4134</v>
      </c>
      <c r="X3650" s="1">
        <f t="shared" si="912"/>
        <v>-1092</v>
      </c>
    </row>
    <row r="3651" spans="9:24">
      <c r="I3651" s="10">
        <f t="shared" ref="I3651:I3714" si="920">IF(O3651&lt;0,0,1/($B$11/U3651+$C$11/V3651))</f>
        <v>0</v>
      </c>
      <c r="J3651" s="10">
        <f t="shared" ref="J3651:J3714" si="921">IF(O3651&lt;0,0,1/($B$11/W3651+$C$11/V3651))</f>
        <v>0</v>
      </c>
      <c r="K3651" s="10">
        <f t="shared" ref="K3651:K3714" si="922">IF(O3651&lt;0,0,1/($B$11/U3651+$C$11/X3651))</f>
        <v>0</v>
      </c>
      <c r="L3651" s="9">
        <f t="shared" si="918"/>
        <v>24</v>
      </c>
      <c r="M3651" s="9">
        <f t="shared" si="919"/>
        <v>236</v>
      </c>
      <c r="N3651" s="9">
        <f t="shared" ref="N3651:N3714" si="923">IF(O3651&gt;252,252,O3651)</f>
        <v>-260</v>
      </c>
      <c r="O3651" s="9">
        <f t="shared" ref="O3651:O3714" si="924">A$8-L3651-M3651</f>
        <v>-260</v>
      </c>
      <c r="P3651" s="9">
        <f t="shared" si="913"/>
        <v>78</v>
      </c>
      <c r="Q3651" s="9">
        <f t="shared" si="914"/>
        <v>50</v>
      </c>
      <c r="R3651" s="9">
        <f t="shared" si="915"/>
        <v>-12</v>
      </c>
      <c r="S3651" s="9">
        <f t="shared" si="916"/>
        <v>55</v>
      </c>
      <c r="T3651" s="9">
        <f t="shared" si="917"/>
        <v>-14</v>
      </c>
      <c r="U3651" s="9">
        <f t="shared" ref="U3651:U3714" si="925">P3651*Q3651*$B$8</f>
        <v>3900</v>
      </c>
      <c r="V3651" s="9">
        <f t="shared" ref="V3651:V3714" si="926">P3651*R3651*$C$8</f>
        <v>-936</v>
      </c>
      <c r="W3651" s="1">
        <f t="shared" ref="W3651:W3714" si="927">P3651*S3651*$B$8</f>
        <v>4290</v>
      </c>
      <c r="X3651" s="1">
        <f t="shared" ref="X3651:X3714" si="928">P3651*T3651*$C$8</f>
        <v>-1092</v>
      </c>
    </row>
    <row r="3652" spans="9:24">
      <c r="I3652" s="10">
        <f t="shared" si="920"/>
        <v>0</v>
      </c>
      <c r="J3652" s="10">
        <f t="shared" si="921"/>
        <v>0</v>
      </c>
      <c r="K3652" s="10">
        <f t="shared" si="922"/>
        <v>0</v>
      </c>
      <c r="L3652" s="9">
        <f t="shared" si="918"/>
        <v>24</v>
      </c>
      <c r="M3652" s="9">
        <f t="shared" si="919"/>
        <v>240</v>
      </c>
      <c r="N3652" s="9">
        <f t="shared" si="923"/>
        <v>-264</v>
      </c>
      <c r="O3652" s="9">
        <f t="shared" si="924"/>
        <v>-264</v>
      </c>
      <c r="P3652" s="9">
        <f t="shared" si="913"/>
        <v>78</v>
      </c>
      <c r="Q3652" s="9">
        <f t="shared" si="914"/>
        <v>50</v>
      </c>
      <c r="R3652" s="9">
        <f t="shared" si="915"/>
        <v>-13</v>
      </c>
      <c r="S3652" s="9">
        <f t="shared" si="916"/>
        <v>55</v>
      </c>
      <c r="T3652" s="9">
        <f t="shared" si="917"/>
        <v>-15</v>
      </c>
      <c r="U3652" s="9">
        <f t="shared" si="925"/>
        <v>3900</v>
      </c>
      <c r="V3652" s="9">
        <f t="shared" si="926"/>
        <v>-1014</v>
      </c>
      <c r="W3652" s="1">
        <f t="shared" si="927"/>
        <v>4290</v>
      </c>
      <c r="X3652" s="1">
        <f t="shared" si="928"/>
        <v>-1170</v>
      </c>
    </row>
    <row r="3653" spans="9:24">
      <c r="I3653" s="10">
        <f t="shared" si="920"/>
        <v>0</v>
      </c>
      <c r="J3653" s="10">
        <f t="shared" si="921"/>
        <v>0</v>
      </c>
      <c r="K3653" s="10">
        <f t="shared" si="922"/>
        <v>0</v>
      </c>
      <c r="L3653" s="9">
        <f t="shared" si="918"/>
        <v>24</v>
      </c>
      <c r="M3653" s="9">
        <f t="shared" si="919"/>
        <v>244</v>
      </c>
      <c r="N3653" s="9">
        <f t="shared" si="923"/>
        <v>-268</v>
      </c>
      <c r="O3653" s="9">
        <f t="shared" si="924"/>
        <v>-268</v>
      </c>
      <c r="P3653" s="9">
        <f t="shared" si="913"/>
        <v>78</v>
      </c>
      <c r="Q3653" s="9">
        <f t="shared" si="914"/>
        <v>51</v>
      </c>
      <c r="R3653" s="9">
        <f t="shared" si="915"/>
        <v>-13</v>
      </c>
      <c r="S3653" s="9">
        <f t="shared" si="916"/>
        <v>56</v>
      </c>
      <c r="T3653" s="9">
        <f t="shared" si="917"/>
        <v>-15</v>
      </c>
      <c r="U3653" s="9">
        <f t="shared" si="925"/>
        <v>3978</v>
      </c>
      <c r="V3653" s="9">
        <f t="shared" si="926"/>
        <v>-1014</v>
      </c>
      <c r="W3653" s="1">
        <f t="shared" si="927"/>
        <v>4368</v>
      </c>
      <c r="X3653" s="1">
        <f t="shared" si="928"/>
        <v>-1170</v>
      </c>
    </row>
    <row r="3654" spans="9:24">
      <c r="I3654" s="10">
        <f t="shared" si="920"/>
        <v>0</v>
      </c>
      <c r="J3654" s="10">
        <f t="shared" si="921"/>
        <v>0</v>
      </c>
      <c r="K3654" s="10">
        <f t="shared" si="922"/>
        <v>0</v>
      </c>
      <c r="L3654" s="9">
        <f t="shared" si="918"/>
        <v>24</v>
      </c>
      <c r="M3654" s="9">
        <f t="shared" si="919"/>
        <v>248</v>
      </c>
      <c r="N3654" s="9">
        <f t="shared" si="923"/>
        <v>-272</v>
      </c>
      <c r="O3654" s="9">
        <f t="shared" si="924"/>
        <v>-272</v>
      </c>
      <c r="P3654" s="9">
        <f t="shared" si="913"/>
        <v>78</v>
      </c>
      <c r="Q3654" s="9">
        <f t="shared" si="914"/>
        <v>51</v>
      </c>
      <c r="R3654" s="9">
        <f t="shared" si="915"/>
        <v>-14</v>
      </c>
      <c r="S3654" s="9">
        <f t="shared" si="916"/>
        <v>56</v>
      </c>
      <c r="T3654" s="9">
        <f t="shared" si="917"/>
        <v>-16</v>
      </c>
      <c r="U3654" s="9">
        <f t="shared" si="925"/>
        <v>3978</v>
      </c>
      <c r="V3654" s="9">
        <f t="shared" si="926"/>
        <v>-1092</v>
      </c>
      <c r="W3654" s="1">
        <f t="shared" si="927"/>
        <v>4368</v>
      </c>
      <c r="X3654" s="1">
        <f t="shared" si="928"/>
        <v>-1248</v>
      </c>
    </row>
    <row r="3655" spans="9:24">
      <c r="I3655" s="10">
        <f t="shared" si="920"/>
        <v>0</v>
      </c>
      <c r="J3655" s="10">
        <f t="shared" si="921"/>
        <v>0</v>
      </c>
      <c r="K3655" s="10">
        <f t="shared" si="922"/>
        <v>0</v>
      </c>
      <c r="L3655" s="9">
        <f t="shared" si="918"/>
        <v>24</v>
      </c>
      <c r="M3655" s="9">
        <f t="shared" si="919"/>
        <v>252</v>
      </c>
      <c r="N3655" s="9">
        <f t="shared" si="923"/>
        <v>-276</v>
      </c>
      <c r="O3655" s="9">
        <f t="shared" si="924"/>
        <v>-276</v>
      </c>
      <c r="P3655" s="9">
        <f t="shared" si="913"/>
        <v>78</v>
      </c>
      <c r="Q3655" s="9">
        <f t="shared" si="914"/>
        <v>52</v>
      </c>
      <c r="R3655" s="9">
        <f t="shared" si="915"/>
        <v>-14</v>
      </c>
      <c r="S3655" s="9">
        <f t="shared" si="916"/>
        <v>57</v>
      </c>
      <c r="T3655" s="9">
        <f t="shared" si="917"/>
        <v>-16</v>
      </c>
      <c r="U3655" s="9">
        <f t="shared" si="925"/>
        <v>4056</v>
      </c>
      <c r="V3655" s="9">
        <f t="shared" si="926"/>
        <v>-1092</v>
      </c>
      <c r="W3655" s="1">
        <f t="shared" si="927"/>
        <v>4446</v>
      </c>
      <c r="X3655" s="1">
        <f t="shared" si="928"/>
        <v>-1248</v>
      </c>
    </row>
    <row r="3656" spans="9:24">
      <c r="I3656" s="10">
        <f t="shared" si="920"/>
        <v>0</v>
      </c>
      <c r="J3656" s="10">
        <f t="shared" si="921"/>
        <v>0</v>
      </c>
      <c r="K3656" s="10">
        <f t="shared" si="922"/>
        <v>0</v>
      </c>
      <c r="L3656" s="9">
        <f t="shared" si="918"/>
        <v>20</v>
      </c>
      <c r="M3656" s="9">
        <f t="shared" si="919"/>
        <v>4</v>
      </c>
      <c r="N3656" s="9">
        <f t="shared" si="923"/>
        <v>-24</v>
      </c>
      <c r="O3656" s="9">
        <f t="shared" si="924"/>
        <v>-24</v>
      </c>
      <c r="P3656" s="9">
        <f t="shared" si="913"/>
        <v>78</v>
      </c>
      <c r="Q3656" s="9">
        <f t="shared" si="914"/>
        <v>21</v>
      </c>
      <c r="R3656" s="9">
        <f t="shared" si="915"/>
        <v>17</v>
      </c>
      <c r="S3656" s="9">
        <f t="shared" si="916"/>
        <v>23</v>
      </c>
      <c r="T3656" s="9">
        <f t="shared" si="917"/>
        <v>18</v>
      </c>
      <c r="U3656" s="9">
        <f t="shared" si="925"/>
        <v>1638</v>
      </c>
      <c r="V3656" s="9">
        <f t="shared" si="926"/>
        <v>1326</v>
      </c>
      <c r="W3656" s="1">
        <f t="shared" si="927"/>
        <v>1794</v>
      </c>
      <c r="X3656" s="1">
        <f t="shared" si="928"/>
        <v>1404</v>
      </c>
    </row>
    <row r="3657" spans="9:24">
      <c r="I3657" s="10">
        <f t="shared" si="920"/>
        <v>0</v>
      </c>
      <c r="J3657" s="10">
        <f t="shared" si="921"/>
        <v>0</v>
      </c>
      <c r="K3657" s="10">
        <f t="shared" si="922"/>
        <v>0</v>
      </c>
      <c r="L3657" s="9">
        <f t="shared" si="918"/>
        <v>20</v>
      </c>
      <c r="M3657" s="9">
        <f t="shared" si="919"/>
        <v>8</v>
      </c>
      <c r="N3657" s="9">
        <f t="shared" si="923"/>
        <v>-28</v>
      </c>
      <c r="O3657" s="9">
        <f t="shared" si="924"/>
        <v>-28</v>
      </c>
      <c r="P3657" s="9">
        <f t="shared" si="913"/>
        <v>78</v>
      </c>
      <c r="Q3657" s="9">
        <f t="shared" si="914"/>
        <v>21</v>
      </c>
      <c r="R3657" s="9">
        <f t="shared" si="915"/>
        <v>17</v>
      </c>
      <c r="S3657" s="9">
        <f t="shared" si="916"/>
        <v>23</v>
      </c>
      <c r="T3657" s="9">
        <f t="shared" si="917"/>
        <v>18</v>
      </c>
      <c r="U3657" s="9">
        <f t="shared" si="925"/>
        <v>1638</v>
      </c>
      <c r="V3657" s="9">
        <f t="shared" si="926"/>
        <v>1326</v>
      </c>
      <c r="W3657" s="1">
        <f t="shared" si="927"/>
        <v>1794</v>
      </c>
      <c r="X3657" s="1">
        <f t="shared" si="928"/>
        <v>1404</v>
      </c>
    </row>
    <row r="3658" spans="9:24">
      <c r="I3658" s="10">
        <f t="shared" si="920"/>
        <v>0</v>
      </c>
      <c r="J3658" s="10">
        <f t="shared" si="921"/>
        <v>0</v>
      </c>
      <c r="K3658" s="10">
        <f t="shared" si="922"/>
        <v>0</v>
      </c>
      <c r="L3658" s="9">
        <f t="shared" si="918"/>
        <v>20</v>
      </c>
      <c r="M3658" s="9">
        <f t="shared" si="919"/>
        <v>12</v>
      </c>
      <c r="N3658" s="9">
        <f t="shared" si="923"/>
        <v>-32</v>
      </c>
      <c r="O3658" s="9">
        <f t="shared" si="924"/>
        <v>-32</v>
      </c>
      <c r="P3658" s="9">
        <f t="shared" si="913"/>
        <v>78</v>
      </c>
      <c r="Q3658" s="9">
        <f t="shared" si="914"/>
        <v>22</v>
      </c>
      <c r="R3658" s="9">
        <f t="shared" si="915"/>
        <v>16</v>
      </c>
      <c r="S3658" s="9">
        <f t="shared" si="916"/>
        <v>24</v>
      </c>
      <c r="T3658" s="9">
        <f t="shared" si="917"/>
        <v>17</v>
      </c>
      <c r="U3658" s="9">
        <f t="shared" si="925"/>
        <v>1716</v>
      </c>
      <c r="V3658" s="9">
        <f t="shared" si="926"/>
        <v>1248</v>
      </c>
      <c r="W3658" s="1">
        <f t="shared" si="927"/>
        <v>1872</v>
      </c>
      <c r="X3658" s="1">
        <f t="shared" si="928"/>
        <v>1326</v>
      </c>
    </row>
    <row r="3659" spans="9:24">
      <c r="I3659" s="10">
        <f t="shared" si="920"/>
        <v>0</v>
      </c>
      <c r="J3659" s="10">
        <f t="shared" si="921"/>
        <v>0</v>
      </c>
      <c r="K3659" s="10">
        <f t="shared" si="922"/>
        <v>0</v>
      </c>
      <c r="L3659" s="9">
        <f t="shared" si="918"/>
        <v>20</v>
      </c>
      <c r="M3659" s="9">
        <f t="shared" si="919"/>
        <v>16</v>
      </c>
      <c r="N3659" s="9">
        <f t="shared" si="923"/>
        <v>-36</v>
      </c>
      <c r="O3659" s="9">
        <f t="shared" si="924"/>
        <v>-36</v>
      </c>
      <c r="P3659" s="9">
        <f t="shared" si="913"/>
        <v>78</v>
      </c>
      <c r="Q3659" s="9">
        <f t="shared" si="914"/>
        <v>22</v>
      </c>
      <c r="R3659" s="9">
        <f t="shared" si="915"/>
        <v>16</v>
      </c>
      <c r="S3659" s="9">
        <f t="shared" si="916"/>
        <v>24</v>
      </c>
      <c r="T3659" s="9">
        <f t="shared" si="917"/>
        <v>17</v>
      </c>
      <c r="U3659" s="9">
        <f t="shared" si="925"/>
        <v>1716</v>
      </c>
      <c r="V3659" s="9">
        <f t="shared" si="926"/>
        <v>1248</v>
      </c>
      <c r="W3659" s="1">
        <f t="shared" si="927"/>
        <v>1872</v>
      </c>
      <c r="X3659" s="1">
        <f t="shared" si="928"/>
        <v>1326</v>
      </c>
    </row>
    <row r="3660" spans="9:24">
      <c r="I3660" s="10">
        <f t="shared" si="920"/>
        <v>0</v>
      </c>
      <c r="J3660" s="10">
        <f t="shared" si="921"/>
        <v>0</v>
      </c>
      <c r="K3660" s="10">
        <f t="shared" si="922"/>
        <v>0</v>
      </c>
      <c r="L3660" s="9">
        <f t="shared" si="918"/>
        <v>20</v>
      </c>
      <c r="M3660" s="9">
        <f t="shared" si="919"/>
        <v>20</v>
      </c>
      <c r="N3660" s="9">
        <f t="shared" si="923"/>
        <v>-40</v>
      </c>
      <c r="O3660" s="9">
        <f t="shared" si="924"/>
        <v>-40</v>
      </c>
      <c r="P3660" s="9">
        <f t="shared" si="913"/>
        <v>78</v>
      </c>
      <c r="Q3660" s="9">
        <f t="shared" si="914"/>
        <v>23</v>
      </c>
      <c r="R3660" s="9">
        <f t="shared" si="915"/>
        <v>15</v>
      </c>
      <c r="S3660" s="9">
        <f t="shared" si="916"/>
        <v>25</v>
      </c>
      <c r="T3660" s="9">
        <f t="shared" si="917"/>
        <v>16</v>
      </c>
      <c r="U3660" s="9">
        <f t="shared" si="925"/>
        <v>1794</v>
      </c>
      <c r="V3660" s="9">
        <f t="shared" si="926"/>
        <v>1170</v>
      </c>
      <c r="W3660" s="1">
        <f t="shared" si="927"/>
        <v>1950</v>
      </c>
      <c r="X3660" s="1">
        <f t="shared" si="928"/>
        <v>1248</v>
      </c>
    </row>
    <row r="3661" spans="9:24">
      <c r="I3661" s="10">
        <f t="shared" si="920"/>
        <v>0</v>
      </c>
      <c r="J3661" s="10">
        <f t="shared" si="921"/>
        <v>0</v>
      </c>
      <c r="K3661" s="10">
        <f t="shared" si="922"/>
        <v>0</v>
      </c>
      <c r="L3661" s="9">
        <f t="shared" si="918"/>
        <v>20</v>
      </c>
      <c r="M3661" s="9">
        <f t="shared" si="919"/>
        <v>24</v>
      </c>
      <c r="N3661" s="9">
        <f t="shared" si="923"/>
        <v>-44</v>
      </c>
      <c r="O3661" s="9">
        <f t="shared" si="924"/>
        <v>-44</v>
      </c>
      <c r="P3661" s="9">
        <f t="shared" si="913"/>
        <v>78</v>
      </c>
      <c r="Q3661" s="9">
        <f t="shared" si="914"/>
        <v>23</v>
      </c>
      <c r="R3661" s="9">
        <f t="shared" si="915"/>
        <v>15</v>
      </c>
      <c r="S3661" s="9">
        <f t="shared" si="916"/>
        <v>25</v>
      </c>
      <c r="T3661" s="9">
        <f t="shared" si="917"/>
        <v>16</v>
      </c>
      <c r="U3661" s="9">
        <f t="shared" si="925"/>
        <v>1794</v>
      </c>
      <c r="V3661" s="9">
        <f t="shared" si="926"/>
        <v>1170</v>
      </c>
      <c r="W3661" s="1">
        <f t="shared" si="927"/>
        <v>1950</v>
      </c>
      <c r="X3661" s="1">
        <f t="shared" si="928"/>
        <v>1248</v>
      </c>
    </row>
    <row r="3662" spans="9:24">
      <c r="I3662" s="10">
        <f t="shared" si="920"/>
        <v>0</v>
      </c>
      <c r="J3662" s="10">
        <f t="shared" si="921"/>
        <v>0</v>
      </c>
      <c r="K3662" s="10">
        <f t="shared" si="922"/>
        <v>0</v>
      </c>
      <c r="L3662" s="9">
        <f t="shared" si="918"/>
        <v>20</v>
      </c>
      <c r="M3662" s="9">
        <f t="shared" si="919"/>
        <v>28</v>
      </c>
      <c r="N3662" s="9">
        <f t="shared" si="923"/>
        <v>-48</v>
      </c>
      <c r="O3662" s="9">
        <f t="shared" si="924"/>
        <v>-48</v>
      </c>
      <c r="P3662" s="9">
        <f t="shared" si="913"/>
        <v>78</v>
      </c>
      <c r="Q3662" s="9">
        <f t="shared" si="914"/>
        <v>24</v>
      </c>
      <c r="R3662" s="9">
        <f t="shared" si="915"/>
        <v>14</v>
      </c>
      <c r="S3662" s="9">
        <f t="shared" si="916"/>
        <v>26</v>
      </c>
      <c r="T3662" s="9">
        <f t="shared" si="917"/>
        <v>15</v>
      </c>
      <c r="U3662" s="9">
        <f t="shared" si="925"/>
        <v>1872</v>
      </c>
      <c r="V3662" s="9">
        <f t="shared" si="926"/>
        <v>1092</v>
      </c>
      <c r="W3662" s="1">
        <f t="shared" si="927"/>
        <v>2028</v>
      </c>
      <c r="X3662" s="1">
        <f t="shared" si="928"/>
        <v>1170</v>
      </c>
    </row>
    <row r="3663" spans="9:24">
      <c r="I3663" s="10">
        <f t="shared" si="920"/>
        <v>0</v>
      </c>
      <c r="J3663" s="10">
        <f t="shared" si="921"/>
        <v>0</v>
      </c>
      <c r="K3663" s="10">
        <f t="shared" si="922"/>
        <v>0</v>
      </c>
      <c r="L3663" s="9">
        <f t="shared" si="918"/>
        <v>20</v>
      </c>
      <c r="M3663" s="9">
        <f t="shared" si="919"/>
        <v>32</v>
      </c>
      <c r="N3663" s="9">
        <f t="shared" si="923"/>
        <v>-52</v>
      </c>
      <c r="O3663" s="9">
        <f t="shared" si="924"/>
        <v>-52</v>
      </c>
      <c r="P3663" s="9">
        <f t="shared" si="913"/>
        <v>78</v>
      </c>
      <c r="Q3663" s="9">
        <f t="shared" si="914"/>
        <v>24</v>
      </c>
      <c r="R3663" s="9">
        <f t="shared" si="915"/>
        <v>14</v>
      </c>
      <c r="S3663" s="9">
        <f t="shared" si="916"/>
        <v>26</v>
      </c>
      <c r="T3663" s="9">
        <f t="shared" si="917"/>
        <v>15</v>
      </c>
      <c r="U3663" s="9">
        <f t="shared" si="925"/>
        <v>1872</v>
      </c>
      <c r="V3663" s="9">
        <f t="shared" si="926"/>
        <v>1092</v>
      </c>
      <c r="W3663" s="1">
        <f t="shared" si="927"/>
        <v>2028</v>
      </c>
      <c r="X3663" s="1">
        <f t="shared" si="928"/>
        <v>1170</v>
      </c>
    </row>
    <row r="3664" spans="9:24">
      <c r="I3664" s="10">
        <f t="shared" si="920"/>
        <v>0</v>
      </c>
      <c r="J3664" s="10">
        <f t="shared" si="921"/>
        <v>0</v>
      </c>
      <c r="K3664" s="10">
        <f t="shared" si="922"/>
        <v>0</v>
      </c>
      <c r="L3664" s="9">
        <f t="shared" si="918"/>
        <v>20</v>
      </c>
      <c r="M3664" s="9">
        <f t="shared" si="919"/>
        <v>36</v>
      </c>
      <c r="N3664" s="9">
        <f t="shared" si="923"/>
        <v>-56</v>
      </c>
      <c r="O3664" s="9">
        <f t="shared" si="924"/>
        <v>-56</v>
      </c>
      <c r="P3664" s="9">
        <f t="shared" si="913"/>
        <v>78</v>
      </c>
      <c r="Q3664" s="9">
        <f t="shared" si="914"/>
        <v>25</v>
      </c>
      <c r="R3664" s="9">
        <f t="shared" si="915"/>
        <v>13</v>
      </c>
      <c r="S3664" s="9">
        <f t="shared" si="916"/>
        <v>27</v>
      </c>
      <c r="T3664" s="9">
        <f t="shared" si="917"/>
        <v>14</v>
      </c>
      <c r="U3664" s="9">
        <f t="shared" si="925"/>
        <v>1950</v>
      </c>
      <c r="V3664" s="9">
        <f t="shared" si="926"/>
        <v>1014</v>
      </c>
      <c r="W3664" s="1">
        <f t="shared" si="927"/>
        <v>2106</v>
      </c>
      <c r="X3664" s="1">
        <f t="shared" si="928"/>
        <v>1092</v>
      </c>
    </row>
    <row r="3665" spans="9:24">
      <c r="I3665" s="10">
        <f t="shared" si="920"/>
        <v>0</v>
      </c>
      <c r="J3665" s="10">
        <f t="shared" si="921"/>
        <v>0</v>
      </c>
      <c r="K3665" s="10">
        <f t="shared" si="922"/>
        <v>0</v>
      </c>
      <c r="L3665" s="9">
        <f t="shared" si="918"/>
        <v>20</v>
      </c>
      <c r="M3665" s="9">
        <f t="shared" si="919"/>
        <v>40</v>
      </c>
      <c r="N3665" s="9">
        <f t="shared" si="923"/>
        <v>-60</v>
      </c>
      <c r="O3665" s="9">
        <f t="shared" si="924"/>
        <v>-60</v>
      </c>
      <c r="P3665" s="9">
        <f t="shared" si="913"/>
        <v>78</v>
      </c>
      <c r="Q3665" s="9">
        <f t="shared" si="914"/>
        <v>25</v>
      </c>
      <c r="R3665" s="9">
        <f t="shared" si="915"/>
        <v>13</v>
      </c>
      <c r="S3665" s="9">
        <f t="shared" si="916"/>
        <v>27</v>
      </c>
      <c r="T3665" s="9">
        <f t="shared" si="917"/>
        <v>14</v>
      </c>
      <c r="U3665" s="9">
        <f t="shared" si="925"/>
        <v>1950</v>
      </c>
      <c r="V3665" s="9">
        <f t="shared" si="926"/>
        <v>1014</v>
      </c>
      <c r="W3665" s="1">
        <f t="shared" si="927"/>
        <v>2106</v>
      </c>
      <c r="X3665" s="1">
        <f t="shared" si="928"/>
        <v>1092</v>
      </c>
    </row>
    <row r="3666" spans="9:24">
      <c r="I3666" s="10">
        <f t="shared" si="920"/>
        <v>0</v>
      </c>
      <c r="J3666" s="10">
        <f t="shared" si="921"/>
        <v>0</v>
      </c>
      <c r="K3666" s="10">
        <f t="shared" si="922"/>
        <v>0</v>
      </c>
      <c r="L3666" s="9">
        <f t="shared" si="918"/>
        <v>20</v>
      </c>
      <c r="M3666" s="9">
        <f t="shared" si="919"/>
        <v>44</v>
      </c>
      <c r="N3666" s="9">
        <f t="shared" si="923"/>
        <v>-64</v>
      </c>
      <c r="O3666" s="9">
        <f t="shared" si="924"/>
        <v>-64</v>
      </c>
      <c r="P3666" s="9">
        <f t="shared" ref="P3666:P3729" si="929">INT(INT($A$2*2+$A$5+L3666/4)*$A$11/100+$A$11+10)</f>
        <v>78</v>
      </c>
      <c r="Q3666" s="9">
        <f t="shared" ref="Q3666:Q3729" si="930">INT(INT($B$2*2+$B$5+M3666/4)*$A$11/100+5)</f>
        <v>26</v>
      </c>
      <c r="R3666" s="9">
        <f t="shared" ref="R3666:R3729" si="931">INT(INT($C$2*2+$C$5+N3666/4)*$A$11/100+5)</f>
        <v>12</v>
      </c>
      <c r="S3666" s="9">
        <f t="shared" ref="S3666:S3729" si="932">INT(Q3666*1.1)</f>
        <v>28</v>
      </c>
      <c r="T3666" s="9">
        <f t="shared" ref="T3666:T3729" si="933">INT(R3666*1.1)</f>
        <v>13</v>
      </c>
      <c r="U3666" s="9">
        <f t="shared" si="925"/>
        <v>2028</v>
      </c>
      <c r="V3666" s="9">
        <f t="shared" si="926"/>
        <v>936</v>
      </c>
      <c r="W3666" s="1">
        <f t="shared" si="927"/>
        <v>2184</v>
      </c>
      <c r="X3666" s="1">
        <f t="shared" si="928"/>
        <v>1014</v>
      </c>
    </row>
    <row r="3667" spans="9:24">
      <c r="I3667" s="10">
        <f t="shared" si="920"/>
        <v>0</v>
      </c>
      <c r="J3667" s="10">
        <f t="shared" si="921"/>
        <v>0</v>
      </c>
      <c r="K3667" s="10">
        <f t="shared" si="922"/>
        <v>0</v>
      </c>
      <c r="L3667" s="9">
        <f t="shared" si="918"/>
        <v>20</v>
      </c>
      <c r="M3667" s="9">
        <f t="shared" si="919"/>
        <v>48</v>
      </c>
      <c r="N3667" s="9">
        <f t="shared" si="923"/>
        <v>-68</v>
      </c>
      <c r="O3667" s="9">
        <f t="shared" si="924"/>
        <v>-68</v>
      </c>
      <c r="P3667" s="9">
        <f t="shared" si="929"/>
        <v>78</v>
      </c>
      <c r="Q3667" s="9">
        <f t="shared" si="930"/>
        <v>26</v>
      </c>
      <c r="R3667" s="9">
        <f t="shared" si="931"/>
        <v>12</v>
      </c>
      <c r="S3667" s="9">
        <f t="shared" si="932"/>
        <v>28</v>
      </c>
      <c r="T3667" s="9">
        <f t="shared" si="933"/>
        <v>13</v>
      </c>
      <c r="U3667" s="9">
        <f t="shared" si="925"/>
        <v>2028</v>
      </c>
      <c r="V3667" s="9">
        <f t="shared" si="926"/>
        <v>936</v>
      </c>
      <c r="W3667" s="1">
        <f t="shared" si="927"/>
        <v>2184</v>
      </c>
      <c r="X3667" s="1">
        <f t="shared" si="928"/>
        <v>1014</v>
      </c>
    </row>
    <row r="3668" spans="9:24">
      <c r="I3668" s="10">
        <f t="shared" si="920"/>
        <v>0</v>
      </c>
      <c r="J3668" s="10">
        <f t="shared" si="921"/>
        <v>0</v>
      </c>
      <c r="K3668" s="10">
        <f t="shared" si="922"/>
        <v>0</v>
      </c>
      <c r="L3668" s="9">
        <f t="shared" si="918"/>
        <v>20</v>
      </c>
      <c r="M3668" s="9">
        <f t="shared" si="919"/>
        <v>52</v>
      </c>
      <c r="N3668" s="9">
        <f t="shared" si="923"/>
        <v>-72</v>
      </c>
      <c r="O3668" s="9">
        <f t="shared" si="924"/>
        <v>-72</v>
      </c>
      <c r="P3668" s="9">
        <f t="shared" si="929"/>
        <v>78</v>
      </c>
      <c r="Q3668" s="9">
        <f t="shared" si="930"/>
        <v>27</v>
      </c>
      <c r="R3668" s="9">
        <f t="shared" si="931"/>
        <v>11</v>
      </c>
      <c r="S3668" s="9">
        <f t="shared" si="932"/>
        <v>29</v>
      </c>
      <c r="T3668" s="9">
        <f t="shared" si="933"/>
        <v>12</v>
      </c>
      <c r="U3668" s="9">
        <f t="shared" si="925"/>
        <v>2106</v>
      </c>
      <c r="V3668" s="9">
        <f t="shared" si="926"/>
        <v>858</v>
      </c>
      <c r="W3668" s="1">
        <f t="shared" si="927"/>
        <v>2262</v>
      </c>
      <c r="X3668" s="1">
        <f t="shared" si="928"/>
        <v>936</v>
      </c>
    </row>
    <row r="3669" spans="9:24">
      <c r="I3669" s="10">
        <f t="shared" si="920"/>
        <v>0</v>
      </c>
      <c r="J3669" s="10">
        <f t="shared" si="921"/>
        <v>0</v>
      </c>
      <c r="K3669" s="10">
        <f t="shared" si="922"/>
        <v>0</v>
      </c>
      <c r="L3669" s="9">
        <f t="shared" si="918"/>
        <v>20</v>
      </c>
      <c r="M3669" s="9">
        <f t="shared" si="919"/>
        <v>56</v>
      </c>
      <c r="N3669" s="9">
        <f t="shared" si="923"/>
        <v>-76</v>
      </c>
      <c r="O3669" s="9">
        <f t="shared" si="924"/>
        <v>-76</v>
      </c>
      <c r="P3669" s="9">
        <f t="shared" si="929"/>
        <v>78</v>
      </c>
      <c r="Q3669" s="9">
        <f t="shared" si="930"/>
        <v>27</v>
      </c>
      <c r="R3669" s="9">
        <f t="shared" si="931"/>
        <v>11</v>
      </c>
      <c r="S3669" s="9">
        <f t="shared" si="932"/>
        <v>29</v>
      </c>
      <c r="T3669" s="9">
        <f t="shared" si="933"/>
        <v>12</v>
      </c>
      <c r="U3669" s="9">
        <f t="shared" si="925"/>
        <v>2106</v>
      </c>
      <c r="V3669" s="9">
        <f t="shared" si="926"/>
        <v>858</v>
      </c>
      <c r="W3669" s="1">
        <f t="shared" si="927"/>
        <v>2262</v>
      </c>
      <c r="X3669" s="1">
        <f t="shared" si="928"/>
        <v>936</v>
      </c>
    </row>
    <row r="3670" spans="9:24">
      <c r="I3670" s="10">
        <f t="shared" si="920"/>
        <v>0</v>
      </c>
      <c r="J3670" s="10">
        <f t="shared" si="921"/>
        <v>0</v>
      </c>
      <c r="K3670" s="10">
        <f t="shared" si="922"/>
        <v>0</v>
      </c>
      <c r="L3670" s="9">
        <f t="shared" si="918"/>
        <v>20</v>
      </c>
      <c r="M3670" s="9">
        <f t="shared" si="919"/>
        <v>60</v>
      </c>
      <c r="N3670" s="9">
        <f t="shared" si="923"/>
        <v>-80</v>
      </c>
      <c r="O3670" s="9">
        <f t="shared" si="924"/>
        <v>-80</v>
      </c>
      <c r="P3670" s="9">
        <f t="shared" si="929"/>
        <v>78</v>
      </c>
      <c r="Q3670" s="9">
        <f t="shared" si="930"/>
        <v>28</v>
      </c>
      <c r="R3670" s="9">
        <f t="shared" si="931"/>
        <v>10</v>
      </c>
      <c r="S3670" s="9">
        <f t="shared" si="932"/>
        <v>30</v>
      </c>
      <c r="T3670" s="9">
        <f t="shared" si="933"/>
        <v>11</v>
      </c>
      <c r="U3670" s="9">
        <f t="shared" si="925"/>
        <v>2184</v>
      </c>
      <c r="V3670" s="9">
        <f t="shared" si="926"/>
        <v>780</v>
      </c>
      <c r="W3670" s="1">
        <f t="shared" si="927"/>
        <v>2340</v>
      </c>
      <c r="X3670" s="1">
        <f t="shared" si="928"/>
        <v>858</v>
      </c>
    </row>
    <row r="3671" spans="9:24">
      <c r="I3671" s="10">
        <f t="shared" si="920"/>
        <v>0</v>
      </c>
      <c r="J3671" s="10">
        <f t="shared" si="921"/>
        <v>0</v>
      </c>
      <c r="K3671" s="10">
        <f t="shared" si="922"/>
        <v>0</v>
      </c>
      <c r="L3671" s="9">
        <f t="shared" si="918"/>
        <v>20</v>
      </c>
      <c r="M3671" s="9">
        <f t="shared" si="919"/>
        <v>64</v>
      </c>
      <c r="N3671" s="9">
        <f t="shared" si="923"/>
        <v>-84</v>
      </c>
      <c r="O3671" s="9">
        <f t="shared" si="924"/>
        <v>-84</v>
      </c>
      <c r="P3671" s="9">
        <f t="shared" si="929"/>
        <v>78</v>
      </c>
      <c r="Q3671" s="9">
        <f t="shared" si="930"/>
        <v>28</v>
      </c>
      <c r="R3671" s="9">
        <f t="shared" si="931"/>
        <v>10</v>
      </c>
      <c r="S3671" s="9">
        <f t="shared" si="932"/>
        <v>30</v>
      </c>
      <c r="T3671" s="9">
        <f t="shared" si="933"/>
        <v>11</v>
      </c>
      <c r="U3671" s="9">
        <f t="shared" si="925"/>
        <v>2184</v>
      </c>
      <c r="V3671" s="9">
        <f t="shared" si="926"/>
        <v>780</v>
      </c>
      <c r="W3671" s="1">
        <f t="shared" si="927"/>
        <v>2340</v>
      </c>
      <c r="X3671" s="1">
        <f t="shared" si="928"/>
        <v>858</v>
      </c>
    </row>
    <row r="3672" spans="9:24">
      <c r="I3672" s="10">
        <f t="shared" si="920"/>
        <v>0</v>
      </c>
      <c r="J3672" s="10">
        <f t="shared" si="921"/>
        <v>0</v>
      </c>
      <c r="K3672" s="10">
        <f t="shared" si="922"/>
        <v>0</v>
      </c>
      <c r="L3672" s="9">
        <f t="shared" si="918"/>
        <v>20</v>
      </c>
      <c r="M3672" s="9">
        <f t="shared" si="919"/>
        <v>68</v>
      </c>
      <c r="N3672" s="9">
        <f t="shared" si="923"/>
        <v>-88</v>
      </c>
      <c r="O3672" s="9">
        <f t="shared" si="924"/>
        <v>-88</v>
      </c>
      <c r="P3672" s="9">
        <f t="shared" si="929"/>
        <v>78</v>
      </c>
      <c r="Q3672" s="9">
        <f t="shared" si="930"/>
        <v>29</v>
      </c>
      <c r="R3672" s="9">
        <f t="shared" si="931"/>
        <v>9</v>
      </c>
      <c r="S3672" s="9">
        <f t="shared" si="932"/>
        <v>31</v>
      </c>
      <c r="T3672" s="9">
        <f t="shared" si="933"/>
        <v>9</v>
      </c>
      <c r="U3672" s="9">
        <f t="shared" si="925"/>
        <v>2262</v>
      </c>
      <c r="V3672" s="9">
        <f t="shared" si="926"/>
        <v>702</v>
      </c>
      <c r="W3672" s="1">
        <f t="shared" si="927"/>
        <v>2418</v>
      </c>
      <c r="X3672" s="1">
        <f t="shared" si="928"/>
        <v>702</v>
      </c>
    </row>
    <row r="3673" spans="9:24">
      <c r="I3673" s="10">
        <f t="shared" si="920"/>
        <v>0</v>
      </c>
      <c r="J3673" s="10">
        <f t="shared" si="921"/>
        <v>0</v>
      </c>
      <c r="K3673" s="10">
        <f t="shared" si="922"/>
        <v>0</v>
      </c>
      <c r="L3673" s="9">
        <f t="shared" si="918"/>
        <v>20</v>
      </c>
      <c r="M3673" s="9">
        <f t="shared" si="919"/>
        <v>72</v>
      </c>
      <c r="N3673" s="9">
        <f t="shared" si="923"/>
        <v>-92</v>
      </c>
      <c r="O3673" s="9">
        <f t="shared" si="924"/>
        <v>-92</v>
      </c>
      <c r="P3673" s="9">
        <f t="shared" si="929"/>
        <v>78</v>
      </c>
      <c r="Q3673" s="9">
        <f t="shared" si="930"/>
        <v>29</v>
      </c>
      <c r="R3673" s="9">
        <f t="shared" si="931"/>
        <v>9</v>
      </c>
      <c r="S3673" s="9">
        <f t="shared" si="932"/>
        <v>31</v>
      </c>
      <c r="T3673" s="9">
        <f t="shared" si="933"/>
        <v>9</v>
      </c>
      <c r="U3673" s="9">
        <f t="shared" si="925"/>
        <v>2262</v>
      </c>
      <c r="V3673" s="9">
        <f t="shared" si="926"/>
        <v>702</v>
      </c>
      <c r="W3673" s="1">
        <f t="shared" si="927"/>
        <v>2418</v>
      </c>
      <c r="X3673" s="1">
        <f t="shared" si="928"/>
        <v>702</v>
      </c>
    </row>
    <row r="3674" spans="9:24">
      <c r="I3674" s="10">
        <f t="shared" si="920"/>
        <v>0</v>
      </c>
      <c r="J3674" s="10">
        <f t="shared" si="921"/>
        <v>0</v>
      </c>
      <c r="K3674" s="10">
        <f t="shared" si="922"/>
        <v>0</v>
      </c>
      <c r="L3674" s="9">
        <f t="shared" si="918"/>
        <v>20</v>
      </c>
      <c r="M3674" s="9">
        <f t="shared" si="919"/>
        <v>76</v>
      </c>
      <c r="N3674" s="9">
        <f t="shared" si="923"/>
        <v>-96</v>
      </c>
      <c r="O3674" s="9">
        <f t="shared" si="924"/>
        <v>-96</v>
      </c>
      <c r="P3674" s="9">
        <f t="shared" si="929"/>
        <v>78</v>
      </c>
      <c r="Q3674" s="9">
        <f t="shared" si="930"/>
        <v>30</v>
      </c>
      <c r="R3674" s="9">
        <f t="shared" si="931"/>
        <v>8</v>
      </c>
      <c r="S3674" s="9">
        <f t="shared" si="932"/>
        <v>33</v>
      </c>
      <c r="T3674" s="9">
        <f t="shared" si="933"/>
        <v>8</v>
      </c>
      <c r="U3674" s="9">
        <f t="shared" si="925"/>
        <v>2340</v>
      </c>
      <c r="V3674" s="9">
        <f t="shared" si="926"/>
        <v>624</v>
      </c>
      <c r="W3674" s="1">
        <f t="shared" si="927"/>
        <v>2574</v>
      </c>
      <c r="X3674" s="1">
        <f t="shared" si="928"/>
        <v>624</v>
      </c>
    </row>
    <row r="3675" spans="9:24">
      <c r="I3675" s="10">
        <f t="shared" si="920"/>
        <v>0</v>
      </c>
      <c r="J3675" s="10">
        <f t="shared" si="921"/>
        <v>0</v>
      </c>
      <c r="K3675" s="10">
        <f t="shared" si="922"/>
        <v>0</v>
      </c>
      <c r="L3675" s="9">
        <f t="shared" si="918"/>
        <v>20</v>
      </c>
      <c r="M3675" s="9">
        <f t="shared" si="919"/>
        <v>80</v>
      </c>
      <c r="N3675" s="9">
        <f t="shared" si="923"/>
        <v>-100</v>
      </c>
      <c r="O3675" s="9">
        <f t="shared" si="924"/>
        <v>-100</v>
      </c>
      <c r="P3675" s="9">
        <f t="shared" si="929"/>
        <v>78</v>
      </c>
      <c r="Q3675" s="9">
        <f t="shared" si="930"/>
        <v>30</v>
      </c>
      <c r="R3675" s="9">
        <f t="shared" si="931"/>
        <v>8</v>
      </c>
      <c r="S3675" s="9">
        <f t="shared" si="932"/>
        <v>33</v>
      </c>
      <c r="T3675" s="9">
        <f t="shared" si="933"/>
        <v>8</v>
      </c>
      <c r="U3675" s="9">
        <f t="shared" si="925"/>
        <v>2340</v>
      </c>
      <c r="V3675" s="9">
        <f t="shared" si="926"/>
        <v>624</v>
      </c>
      <c r="W3675" s="1">
        <f t="shared" si="927"/>
        <v>2574</v>
      </c>
      <c r="X3675" s="1">
        <f t="shared" si="928"/>
        <v>624</v>
      </c>
    </row>
    <row r="3676" spans="9:24">
      <c r="I3676" s="10">
        <f t="shared" si="920"/>
        <v>0</v>
      </c>
      <c r="J3676" s="10">
        <f t="shared" si="921"/>
        <v>0</v>
      </c>
      <c r="K3676" s="10">
        <f t="shared" si="922"/>
        <v>0</v>
      </c>
      <c r="L3676" s="9">
        <f t="shared" si="918"/>
        <v>20</v>
      </c>
      <c r="M3676" s="9">
        <f t="shared" si="919"/>
        <v>84</v>
      </c>
      <c r="N3676" s="9">
        <f t="shared" si="923"/>
        <v>-104</v>
      </c>
      <c r="O3676" s="9">
        <f t="shared" si="924"/>
        <v>-104</v>
      </c>
      <c r="P3676" s="9">
        <f t="shared" si="929"/>
        <v>78</v>
      </c>
      <c r="Q3676" s="9">
        <f t="shared" si="930"/>
        <v>31</v>
      </c>
      <c r="R3676" s="9">
        <f t="shared" si="931"/>
        <v>7</v>
      </c>
      <c r="S3676" s="9">
        <f t="shared" si="932"/>
        <v>34</v>
      </c>
      <c r="T3676" s="9">
        <f t="shared" si="933"/>
        <v>7</v>
      </c>
      <c r="U3676" s="9">
        <f t="shared" si="925"/>
        <v>2418</v>
      </c>
      <c r="V3676" s="9">
        <f t="shared" si="926"/>
        <v>546</v>
      </c>
      <c r="W3676" s="1">
        <f t="shared" si="927"/>
        <v>2652</v>
      </c>
      <c r="X3676" s="1">
        <f t="shared" si="928"/>
        <v>546</v>
      </c>
    </row>
    <row r="3677" spans="9:24">
      <c r="I3677" s="10">
        <f t="shared" si="920"/>
        <v>0</v>
      </c>
      <c r="J3677" s="10">
        <f t="shared" si="921"/>
        <v>0</v>
      </c>
      <c r="K3677" s="10">
        <f t="shared" si="922"/>
        <v>0</v>
      </c>
      <c r="L3677" s="9">
        <f t="shared" si="918"/>
        <v>20</v>
      </c>
      <c r="M3677" s="9">
        <f t="shared" si="919"/>
        <v>88</v>
      </c>
      <c r="N3677" s="9">
        <f t="shared" si="923"/>
        <v>-108</v>
      </c>
      <c r="O3677" s="9">
        <f t="shared" si="924"/>
        <v>-108</v>
      </c>
      <c r="P3677" s="9">
        <f t="shared" si="929"/>
        <v>78</v>
      </c>
      <c r="Q3677" s="9">
        <f t="shared" si="930"/>
        <v>31</v>
      </c>
      <c r="R3677" s="9">
        <f t="shared" si="931"/>
        <v>7</v>
      </c>
      <c r="S3677" s="9">
        <f t="shared" si="932"/>
        <v>34</v>
      </c>
      <c r="T3677" s="9">
        <f t="shared" si="933"/>
        <v>7</v>
      </c>
      <c r="U3677" s="9">
        <f t="shared" si="925"/>
        <v>2418</v>
      </c>
      <c r="V3677" s="9">
        <f t="shared" si="926"/>
        <v>546</v>
      </c>
      <c r="W3677" s="1">
        <f t="shared" si="927"/>
        <v>2652</v>
      </c>
      <c r="X3677" s="1">
        <f t="shared" si="928"/>
        <v>546</v>
      </c>
    </row>
    <row r="3678" spans="9:24">
      <c r="I3678" s="10">
        <f t="shared" si="920"/>
        <v>0</v>
      </c>
      <c r="J3678" s="10">
        <f t="shared" si="921"/>
        <v>0</v>
      </c>
      <c r="K3678" s="10">
        <f t="shared" si="922"/>
        <v>0</v>
      </c>
      <c r="L3678" s="9">
        <f t="shared" si="918"/>
        <v>20</v>
      </c>
      <c r="M3678" s="9">
        <f t="shared" si="919"/>
        <v>92</v>
      </c>
      <c r="N3678" s="9">
        <f t="shared" si="923"/>
        <v>-112</v>
      </c>
      <c r="O3678" s="9">
        <f t="shared" si="924"/>
        <v>-112</v>
      </c>
      <c r="P3678" s="9">
        <f t="shared" si="929"/>
        <v>78</v>
      </c>
      <c r="Q3678" s="9">
        <f t="shared" si="930"/>
        <v>32</v>
      </c>
      <c r="R3678" s="9">
        <f t="shared" si="931"/>
        <v>6</v>
      </c>
      <c r="S3678" s="9">
        <f t="shared" si="932"/>
        <v>35</v>
      </c>
      <c r="T3678" s="9">
        <f t="shared" si="933"/>
        <v>6</v>
      </c>
      <c r="U3678" s="9">
        <f t="shared" si="925"/>
        <v>2496</v>
      </c>
      <c r="V3678" s="9">
        <f t="shared" si="926"/>
        <v>468</v>
      </c>
      <c r="W3678" s="1">
        <f t="shared" si="927"/>
        <v>2730</v>
      </c>
      <c r="X3678" s="1">
        <f t="shared" si="928"/>
        <v>468</v>
      </c>
    </row>
    <row r="3679" spans="9:24">
      <c r="I3679" s="10">
        <f t="shared" si="920"/>
        <v>0</v>
      </c>
      <c r="J3679" s="10">
        <f t="shared" si="921"/>
        <v>0</v>
      </c>
      <c r="K3679" s="10">
        <f t="shared" si="922"/>
        <v>0</v>
      </c>
      <c r="L3679" s="9">
        <f t="shared" si="918"/>
        <v>20</v>
      </c>
      <c r="M3679" s="9">
        <f t="shared" si="919"/>
        <v>96</v>
      </c>
      <c r="N3679" s="9">
        <f t="shared" si="923"/>
        <v>-116</v>
      </c>
      <c r="O3679" s="9">
        <f t="shared" si="924"/>
        <v>-116</v>
      </c>
      <c r="P3679" s="9">
        <f t="shared" si="929"/>
        <v>78</v>
      </c>
      <c r="Q3679" s="9">
        <f t="shared" si="930"/>
        <v>32</v>
      </c>
      <c r="R3679" s="9">
        <f t="shared" si="931"/>
        <v>6</v>
      </c>
      <c r="S3679" s="9">
        <f t="shared" si="932"/>
        <v>35</v>
      </c>
      <c r="T3679" s="9">
        <f t="shared" si="933"/>
        <v>6</v>
      </c>
      <c r="U3679" s="9">
        <f t="shared" si="925"/>
        <v>2496</v>
      </c>
      <c r="V3679" s="9">
        <f t="shared" si="926"/>
        <v>468</v>
      </c>
      <c r="W3679" s="1">
        <f t="shared" si="927"/>
        <v>2730</v>
      </c>
      <c r="X3679" s="1">
        <f t="shared" si="928"/>
        <v>468</v>
      </c>
    </row>
    <row r="3680" spans="9:24">
      <c r="I3680" s="10">
        <f t="shared" si="920"/>
        <v>0</v>
      </c>
      <c r="J3680" s="10">
        <f t="shared" si="921"/>
        <v>0</v>
      </c>
      <c r="K3680" s="10">
        <f t="shared" si="922"/>
        <v>0</v>
      </c>
      <c r="L3680" s="9">
        <f t="shared" si="918"/>
        <v>20</v>
      </c>
      <c r="M3680" s="9">
        <f t="shared" si="919"/>
        <v>100</v>
      </c>
      <c r="N3680" s="9">
        <f t="shared" si="923"/>
        <v>-120</v>
      </c>
      <c r="O3680" s="9">
        <f t="shared" si="924"/>
        <v>-120</v>
      </c>
      <c r="P3680" s="9">
        <f t="shared" si="929"/>
        <v>78</v>
      </c>
      <c r="Q3680" s="9">
        <f t="shared" si="930"/>
        <v>33</v>
      </c>
      <c r="R3680" s="9">
        <f t="shared" si="931"/>
        <v>5</v>
      </c>
      <c r="S3680" s="9">
        <f t="shared" si="932"/>
        <v>36</v>
      </c>
      <c r="T3680" s="9">
        <f t="shared" si="933"/>
        <v>5</v>
      </c>
      <c r="U3680" s="9">
        <f t="shared" si="925"/>
        <v>2574</v>
      </c>
      <c r="V3680" s="9">
        <f t="shared" si="926"/>
        <v>390</v>
      </c>
      <c r="W3680" s="1">
        <f t="shared" si="927"/>
        <v>2808</v>
      </c>
      <c r="X3680" s="1">
        <f t="shared" si="928"/>
        <v>390</v>
      </c>
    </row>
    <row r="3681" spans="9:24">
      <c r="I3681" s="10">
        <f t="shared" si="920"/>
        <v>0</v>
      </c>
      <c r="J3681" s="10">
        <f t="shared" si="921"/>
        <v>0</v>
      </c>
      <c r="K3681" s="10">
        <f t="shared" si="922"/>
        <v>0</v>
      </c>
      <c r="L3681" s="9">
        <f t="shared" si="918"/>
        <v>20</v>
      </c>
      <c r="M3681" s="9">
        <f t="shared" si="919"/>
        <v>104</v>
      </c>
      <c r="N3681" s="9">
        <f t="shared" si="923"/>
        <v>-124</v>
      </c>
      <c r="O3681" s="9">
        <f t="shared" si="924"/>
        <v>-124</v>
      </c>
      <c r="P3681" s="9">
        <f t="shared" si="929"/>
        <v>78</v>
      </c>
      <c r="Q3681" s="9">
        <f t="shared" si="930"/>
        <v>33</v>
      </c>
      <c r="R3681" s="9">
        <f t="shared" si="931"/>
        <v>5</v>
      </c>
      <c r="S3681" s="9">
        <f t="shared" si="932"/>
        <v>36</v>
      </c>
      <c r="T3681" s="9">
        <f t="shared" si="933"/>
        <v>5</v>
      </c>
      <c r="U3681" s="9">
        <f t="shared" si="925"/>
        <v>2574</v>
      </c>
      <c r="V3681" s="9">
        <f t="shared" si="926"/>
        <v>390</v>
      </c>
      <c r="W3681" s="1">
        <f t="shared" si="927"/>
        <v>2808</v>
      </c>
      <c r="X3681" s="1">
        <f t="shared" si="928"/>
        <v>390</v>
      </c>
    </row>
    <row r="3682" spans="9:24">
      <c r="I3682" s="10">
        <f t="shared" si="920"/>
        <v>0</v>
      </c>
      <c r="J3682" s="10">
        <f t="shared" si="921"/>
        <v>0</v>
      </c>
      <c r="K3682" s="10">
        <f t="shared" si="922"/>
        <v>0</v>
      </c>
      <c r="L3682" s="9">
        <f t="shared" si="918"/>
        <v>20</v>
      </c>
      <c r="M3682" s="9">
        <f t="shared" si="919"/>
        <v>108</v>
      </c>
      <c r="N3682" s="9">
        <f t="shared" si="923"/>
        <v>-128</v>
      </c>
      <c r="O3682" s="9">
        <f t="shared" si="924"/>
        <v>-128</v>
      </c>
      <c r="P3682" s="9">
        <f t="shared" si="929"/>
        <v>78</v>
      </c>
      <c r="Q3682" s="9">
        <f t="shared" si="930"/>
        <v>34</v>
      </c>
      <c r="R3682" s="9">
        <f t="shared" si="931"/>
        <v>4</v>
      </c>
      <c r="S3682" s="9">
        <f t="shared" si="932"/>
        <v>37</v>
      </c>
      <c r="T3682" s="9">
        <f t="shared" si="933"/>
        <v>4</v>
      </c>
      <c r="U3682" s="9">
        <f t="shared" si="925"/>
        <v>2652</v>
      </c>
      <c r="V3682" s="9">
        <f t="shared" si="926"/>
        <v>312</v>
      </c>
      <c r="W3682" s="1">
        <f t="shared" si="927"/>
        <v>2886</v>
      </c>
      <c r="X3682" s="1">
        <f t="shared" si="928"/>
        <v>312</v>
      </c>
    </row>
    <row r="3683" spans="9:24">
      <c r="I3683" s="10">
        <f t="shared" si="920"/>
        <v>0</v>
      </c>
      <c r="J3683" s="10">
        <f t="shared" si="921"/>
        <v>0</v>
      </c>
      <c r="K3683" s="10">
        <f t="shared" si="922"/>
        <v>0</v>
      </c>
      <c r="L3683" s="9">
        <f t="shared" si="918"/>
        <v>20</v>
      </c>
      <c r="M3683" s="9">
        <f t="shared" si="919"/>
        <v>112</v>
      </c>
      <c r="N3683" s="9">
        <f t="shared" si="923"/>
        <v>-132</v>
      </c>
      <c r="O3683" s="9">
        <f t="shared" si="924"/>
        <v>-132</v>
      </c>
      <c r="P3683" s="9">
        <f t="shared" si="929"/>
        <v>78</v>
      </c>
      <c r="Q3683" s="9">
        <f t="shared" si="930"/>
        <v>34</v>
      </c>
      <c r="R3683" s="9">
        <f t="shared" si="931"/>
        <v>4</v>
      </c>
      <c r="S3683" s="9">
        <f t="shared" si="932"/>
        <v>37</v>
      </c>
      <c r="T3683" s="9">
        <f t="shared" si="933"/>
        <v>4</v>
      </c>
      <c r="U3683" s="9">
        <f t="shared" si="925"/>
        <v>2652</v>
      </c>
      <c r="V3683" s="9">
        <f t="shared" si="926"/>
        <v>312</v>
      </c>
      <c r="W3683" s="1">
        <f t="shared" si="927"/>
        <v>2886</v>
      </c>
      <c r="X3683" s="1">
        <f t="shared" si="928"/>
        <v>312</v>
      </c>
    </row>
    <row r="3684" spans="9:24">
      <c r="I3684" s="10">
        <f t="shared" si="920"/>
        <v>0</v>
      </c>
      <c r="J3684" s="10">
        <f t="shared" si="921"/>
        <v>0</v>
      </c>
      <c r="K3684" s="10">
        <f t="shared" si="922"/>
        <v>0</v>
      </c>
      <c r="L3684" s="9">
        <f t="shared" si="918"/>
        <v>20</v>
      </c>
      <c r="M3684" s="9">
        <f t="shared" si="919"/>
        <v>116</v>
      </c>
      <c r="N3684" s="9">
        <f t="shared" si="923"/>
        <v>-136</v>
      </c>
      <c r="O3684" s="9">
        <f t="shared" si="924"/>
        <v>-136</v>
      </c>
      <c r="P3684" s="9">
        <f t="shared" si="929"/>
        <v>78</v>
      </c>
      <c r="Q3684" s="9">
        <f t="shared" si="930"/>
        <v>35</v>
      </c>
      <c r="R3684" s="9">
        <f t="shared" si="931"/>
        <v>3</v>
      </c>
      <c r="S3684" s="9">
        <f t="shared" si="932"/>
        <v>38</v>
      </c>
      <c r="T3684" s="9">
        <f t="shared" si="933"/>
        <v>3</v>
      </c>
      <c r="U3684" s="9">
        <f t="shared" si="925"/>
        <v>2730</v>
      </c>
      <c r="V3684" s="9">
        <f t="shared" si="926"/>
        <v>234</v>
      </c>
      <c r="W3684" s="1">
        <f t="shared" si="927"/>
        <v>2964</v>
      </c>
      <c r="X3684" s="1">
        <f t="shared" si="928"/>
        <v>234</v>
      </c>
    </row>
    <row r="3685" spans="9:24">
      <c r="I3685" s="10">
        <f t="shared" si="920"/>
        <v>0</v>
      </c>
      <c r="J3685" s="10">
        <f t="shared" si="921"/>
        <v>0</v>
      </c>
      <c r="K3685" s="10">
        <f t="shared" si="922"/>
        <v>0</v>
      </c>
      <c r="L3685" s="9">
        <f t="shared" si="918"/>
        <v>20</v>
      </c>
      <c r="M3685" s="9">
        <f t="shared" si="919"/>
        <v>120</v>
      </c>
      <c r="N3685" s="9">
        <f t="shared" si="923"/>
        <v>-140</v>
      </c>
      <c r="O3685" s="9">
        <f t="shared" si="924"/>
        <v>-140</v>
      </c>
      <c r="P3685" s="9">
        <f t="shared" si="929"/>
        <v>78</v>
      </c>
      <c r="Q3685" s="9">
        <f t="shared" si="930"/>
        <v>35</v>
      </c>
      <c r="R3685" s="9">
        <f t="shared" si="931"/>
        <v>3</v>
      </c>
      <c r="S3685" s="9">
        <f t="shared" si="932"/>
        <v>38</v>
      </c>
      <c r="T3685" s="9">
        <f t="shared" si="933"/>
        <v>3</v>
      </c>
      <c r="U3685" s="9">
        <f t="shared" si="925"/>
        <v>2730</v>
      </c>
      <c r="V3685" s="9">
        <f t="shared" si="926"/>
        <v>234</v>
      </c>
      <c r="W3685" s="1">
        <f t="shared" si="927"/>
        <v>2964</v>
      </c>
      <c r="X3685" s="1">
        <f t="shared" si="928"/>
        <v>234</v>
      </c>
    </row>
    <row r="3686" spans="9:24">
      <c r="I3686" s="10">
        <f t="shared" si="920"/>
        <v>0</v>
      </c>
      <c r="J3686" s="10">
        <f t="shared" si="921"/>
        <v>0</v>
      </c>
      <c r="K3686" s="10">
        <f t="shared" si="922"/>
        <v>0</v>
      </c>
      <c r="L3686" s="9">
        <f t="shared" si="918"/>
        <v>20</v>
      </c>
      <c r="M3686" s="9">
        <f t="shared" si="919"/>
        <v>124</v>
      </c>
      <c r="N3686" s="9">
        <f t="shared" si="923"/>
        <v>-144</v>
      </c>
      <c r="O3686" s="9">
        <f t="shared" si="924"/>
        <v>-144</v>
      </c>
      <c r="P3686" s="9">
        <f t="shared" si="929"/>
        <v>78</v>
      </c>
      <c r="Q3686" s="9">
        <f t="shared" si="930"/>
        <v>36</v>
      </c>
      <c r="R3686" s="9">
        <f t="shared" si="931"/>
        <v>2</v>
      </c>
      <c r="S3686" s="9">
        <f t="shared" si="932"/>
        <v>39</v>
      </c>
      <c r="T3686" s="9">
        <f t="shared" si="933"/>
        <v>2</v>
      </c>
      <c r="U3686" s="9">
        <f t="shared" si="925"/>
        <v>2808</v>
      </c>
      <c r="V3686" s="9">
        <f t="shared" si="926"/>
        <v>156</v>
      </c>
      <c r="W3686" s="1">
        <f t="shared" si="927"/>
        <v>3042</v>
      </c>
      <c r="X3686" s="1">
        <f t="shared" si="928"/>
        <v>156</v>
      </c>
    </row>
    <row r="3687" spans="9:24">
      <c r="I3687" s="10">
        <f t="shared" si="920"/>
        <v>0</v>
      </c>
      <c r="J3687" s="10">
        <f t="shared" si="921"/>
        <v>0</v>
      </c>
      <c r="K3687" s="10">
        <f t="shared" si="922"/>
        <v>0</v>
      </c>
      <c r="L3687" s="9">
        <f t="shared" si="918"/>
        <v>20</v>
      </c>
      <c r="M3687" s="9">
        <f t="shared" si="919"/>
        <v>128</v>
      </c>
      <c r="N3687" s="9">
        <f t="shared" si="923"/>
        <v>-148</v>
      </c>
      <c r="O3687" s="9">
        <f t="shared" si="924"/>
        <v>-148</v>
      </c>
      <c r="P3687" s="9">
        <f t="shared" si="929"/>
        <v>78</v>
      </c>
      <c r="Q3687" s="9">
        <f t="shared" si="930"/>
        <v>36</v>
      </c>
      <c r="R3687" s="9">
        <f t="shared" si="931"/>
        <v>2</v>
      </c>
      <c r="S3687" s="9">
        <f t="shared" si="932"/>
        <v>39</v>
      </c>
      <c r="T3687" s="9">
        <f t="shared" si="933"/>
        <v>2</v>
      </c>
      <c r="U3687" s="9">
        <f t="shared" si="925"/>
        <v>2808</v>
      </c>
      <c r="V3687" s="9">
        <f t="shared" si="926"/>
        <v>156</v>
      </c>
      <c r="W3687" s="1">
        <f t="shared" si="927"/>
        <v>3042</v>
      </c>
      <c r="X3687" s="1">
        <f t="shared" si="928"/>
        <v>156</v>
      </c>
    </row>
    <row r="3688" spans="9:24">
      <c r="I3688" s="10">
        <f t="shared" si="920"/>
        <v>0</v>
      </c>
      <c r="J3688" s="10">
        <f t="shared" si="921"/>
        <v>0</v>
      </c>
      <c r="K3688" s="10">
        <f t="shared" si="922"/>
        <v>0</v>
      </c>
      <c r="L3688" s="9">
        <f t="shared" si="918"/>
        <v>20</v>
      </c>
      <c r="M3688" s="9">
        <f t="shared" si="919"/>
        <v>132</v>
      </c>
      <c r="N3688" s="9">
        <f t="shared" si="923"/>
        <v>-152</v>
      </c>
      <c r="O3688" s="9">
        <f t="shared" si="924"/>
        <v>-152</v>
      </c>
      <c r="P3688" s="9">
        <f t="shared" si="929"/>
        <v>78</v>
      </c>
      <c r="Q3688" s="9">
        <f t="shared" si="930"/>
        <v>37</v>
      </c>
      <c r="R3688" s="9">
        <f t="shared" si="931"/>
        <v>1</v>
      </c>
      <c r="S3688" s="9">
        <f t="shared" si="932"/>
        <v>40</v>
      </c>
      <c r="T3688" s="9">
        <f t="shared" si="933"/>
        <v>1</v>
      </c>
      <c r="U3688" s="9">
        <f t="shared" si="925"/>
        <v>2886</v>
      </c>
      <c r="V3688" s="9">
        <f t="shared" si="926"/>
        <v>78</v>
      </c>
      <c r="W3688" s="1">
        <f t="shared" si="927"/>
        <v>3120</v>
      </c>
      <c r="X3688" s="1">
        <f t="shared" si="928"/>
        <v>78</v>
      </c>
    </row>
    <row r="3689" spans="9:24">
      <c r="I3689" s="10">
        <f t="shared" si="920"/>
        <v>0</v>
      </c>
      <c r="J3689" s="10">
        <f t="shared" si="921"/>
        <v>0</v>
      </c>
      <c r="K3689" s="10">
        <f t="shared" si="922"/>
        <v>0</v>
      </c>
      <c r="L3689" s="9">
        <f t="shared" si="918"/>
        <v>20</v>
      </c>
      <c r="M3689" s="9">
        <f t="shared" si="919"/>
        <v>136</v>
      </c>
      <c r="N3689" s="9">
        <f t="shared" si="923"/>
        <v>-156</v>
      </c>
      <c r="O3689" s="9">
        <f t="shared" si="924"/>
        <v>-156</v>
      </c>
      <c r="P3689" s="9">
        <f t="shared" si="929"/>
        <v>78</v>
      </c>
      <c r="Q3689" s="9">
        <f t="shared" si="930"/>
        <v>37</v>
      </c>
      <c r="R3689" s="9">
        <f t="shared" si="931"/>
        <v>1</v>
      </c>
      <c r="S3689" s="9">
        <f t="shared" si="932"/>
        <v>40</v>
      </c>
      <c r="T3689" s="9">
        <f t="shared" si="933"/>
        <v>1</v>
      </c>
      <c r="U3689" s="9">
        <f t="shared" si="925"/>
        <v>2886</v>
      </c>
      <c r="V3689" s="9">
        <f t="shared" si="926"/>
        <v>78</v>
      </c>
      <c r="W3689" s="1">
        <f t="shared" si="927"/>
        <v>3120</v>
      </c>
      <c r="X3689" s="1">
        <f t="shared" si="928"/>
        <v>78</v>
      </c>
    </row>
    <row r="3690" spans="9:24">
      <c r="I3690" s="10">
        <f t="shared" si="920"/>
        <v>0</v>
      </c>
      <c r="J3690" s="10">
        <f t="shared" si="921"/>
        <v>0</v>
      </c>
      <c r="K3690" s="10">
        <f t="shared" si="922"/>
        <v>0</v>
      </c>
      <c r="L3690" s="9">
        <f t="shared" si="918"/>
        <v>20</v>
      </c>
      <c r="M3690" s="9">
        <f t="shared" si="919"/>
        <v>140</v>
      </c>
      <c r="N3690" s="9">
        <f t="shared" si="923"/>
        <v>-160</v>
      </c>
      <c r="O3690" s="9">
        <f t="shared" si="924"/>
        <v>-160</v>
      </c>
      <c r="P3690" s="9">
        <f t="shared" si="929"/>
        <v>78</v>
      </c>
      <c r="Q3690" s="9">
        <f t="shared" si="930"/>
        <v>38</v>
      </c>
      <c r="R3690" s="9">
        <f t="shared" si="931"/>
        <v>0</v>
      </c>
      <c r="S3690" s="9">
        <f t="shared" si="932"/>
        <v>41</v>
      </c>
      <c r="T3690" s="9">
        <f t="shared" si="933"/>
        <v>0</v>
      </c>
      <c r="U3690" s="9">
        <f t="shared" si="925"/>
        <v>2964</v>
      </c>
      <c r="V3690" s="9">
        <f t="shared" si="926"/>
        <v>0</v>
      </c>
      <c r="W3690" s="1">
        <f t="shared" si="927"/>
        <v>3198</v>
      </c>
      <c r="X3690" s="1">
        <f t="shared" si="928"/>
        <v>0</v>
      </c>
    </row>
    <row r="3691" spans="9:24">
      <c r="I3691" s="10">
        <f t="shared" si="920"/>
        <v>0</v>
      </c>
      <c r="J3691" s="10">
        <f t="shared" si="921"/>
        <v>0</v>
      </c>
      <c r="K3691" s="10">
        <f t="shared" si="922"/>
        <v>0</v>
      </c>
      <c r="L3691" s="9">
        <f t="shared" si="918"/>
        <v>20</v>
      </c>
      <c r="M3691" s="9">
        <f t="shared" si="919"/>
        <v>144</v>
      </c>
      <c r="N3691" s="9">
        <f t="shared" si="923"/>
        <v>-164</v>
      </c>
      <c r="O3691" s="9">
        <f t="shared" si="924"/>
        <v>-164</v>
      </c>
      <c r="P3691" s="9">
        <f t="shared" si="929"/>
        <v>78</v>
      </c>
      <c r="Q3691" s="9">
        <f t="shared" si="930"/>
        <v>38</v>
      </c>
      <c r="R3691" s="9">
        <f t="shared" si="931"/>
        <v>0</v>
      </c>
      <c r="S3691" s="9">
        <f t="shared" si="932"/>
        <v>41</v>
      </c>
      <c r="T3691" s="9">
        <f t="shared" si="933"/>
        <v>0</v>
      </c>
      <c r="U3691" s="9">
        <f t="shared" si="925"/>
        <v>2964</v>
      </c>
      <c r="V3691" s="9">
        <f t="shared" si="926"/>
        <v>0</v>
      </c>
      <c r="W3691" s="1">
        <f t="shared" si="927"/>
        <v>3198</v>
      </c>
      <c r="X3691" s="1">
        <f t="shared" si="928"/>
        <v>0</v>
      </c>
    </row>
    <row r="3692" spans="9:24">
      <c r="I3692" s="10">
        <f t="shared" si="920"/>
        <v>0</v>
      </c>
      <c r="J3692" s="10">
        <f t="shared" si="921"/>
        <v>0</v>
      </c>
      <c r="K3692" s="10">
        <f t="shared" si="922"/>
        <v>0</v>
      </c>
      <c r="L3692" s="9">
        <f t="shared" si="918"/>
        <v>20</v>
      </c>
      <c r="M3692" s="9">
        <f t="shared" si="919"/>
        <v>148</v>
      </c>
      <c r="N3692" s="9">
        <f t="shared" si="923"/>
        <v>-168</v>
      </c>
      <c r="O3692" s="9">
        <f t="shared" si="924"/>
        <v>-168</v>
      </c>
      <c r="P3692" s="9">
        <f t="shared" si="929"/>
        <v>78</v>
      </c>
      <c r="Q3692" s="9">
        <f t="shared" si="930"/>
        <v>39</v>
      </c>
      <c r="R3692" s="9">
        <f t="shared" si="931"/>
        <v>-1</v>
      </c>
      <c r="S3692" s="9">
        <f t="shared" si="932"/>
        <v>42</v>
      </c>
      <c r="T3692" s="9">
        <f t="shared" si="933"/>
        <v>-2</v>
      </c>
      <c r="U3692" s="9">
        <f t="shared" si="925"/>
        <v>3042</v>
      </c>
      <c r="V3692" s="9">
        <f t="shared" si="926"/>
        <v>-78</v>
      </c>
      <c r="W3692" s="1">
        <f t="shared" si="927"/>
        <v>3276</v>
      </c>
      <c r="X3692" s="1">
        <f t="shared" si="928"/>
        <v>-156</v>
      </c>
    </row>
    <row r="3693" spans="9:24">
      <c r="I3693" s="10">
        <f t="shared" si="920"/>
        <v>0</v>
      </c>
      <c r="J3693" s="10">
        <f t="shared" si="921"/>
        <v>0</v>
      </c>
      <c r="K3693" s="10">
        <f t="shared" si="922"/>
        <v>0</v>
      </c>
      <c r="L3693" s="9">
        <f t="shared" si="918"/>
        <v>20</v>
      </c>
      <c r="M3693" s="9">
        <f t="shared" si="919"/>
        <v>152</v>
      </c>
      <c r="N3693" s="9">
        <f t="shared" si="923"/>
        <v>-172</v>
      </c>
      <c r="O3693" s="9">
        <f t="shared" si="924"/>
        <v>-172</v>
      </c>
      <c r="P3693" s="9">
        <f t="shared" si="929"/>
        <v>78</v>
      </c>
      <c r="Q3693" s="9">
        <f t="shared" si="930"/>
        <v>39</v>
      </c>
      <c r="R3693" s="9">
        <f t="shared" si="931"/>
        <v>-1</v>
      </c>
      <c r="S3693" s="9">
        <f t="shared" si="932"/>
        <v>42</v>
      </c>
      <c r="T3693" s="9">
        <f t="shared" si="933"/>
        <v>-2</v>
      </c>
      <c r="U3693" s="9">
        <f t="shared" si="925"/>
        <v>3042</v>
      </c>
      <c r="V3693" s="9">
        <f t="shared" si="926"/>
        <v>-78</v>
      </c>
      <c r="W3693" s="1">
        <f t="shared" si="927"/>
        <v>3276</v>
      </c>
      <c r="X3693" s="1">
        <f t="shared" si="928"/>
        <v>-156</v>
      </c>
    </row>
    <row r="3694" spans="9:24">
      <c r="I3694" s="10">
        <f t="shared" si="920"/>
        <v>0</v>
      </c>
      <c r="J3694" s="10">
        <f t="shared" si="921"/>
        <v>0</v>
      </c>
      <c r="K3694" s="10">
        <f t="shared" si="922"/>
        <v>0</v>
      </c>
      <c r="L3694" s="9">
        <f>L3631-4</f>
        <v>20</v>
      </c>
      <c r="M3694" s="9">
        <f t="shared" si="919"/>
        <v>156</v>
      </c>
      <c r="N3694" s="9">
        <f t="shared" si="923"/>
        <v>-176</v>
      </c>
      <c r="O3694" s="9">
        <f t="shared" si="924"/>
        <v>-176</v>
      </c>
      <c r="P3694" s="9">
        <f t="shared" si="929"/>
        <v>78</v>
      </c>
      <c r="Q3694" s="9">
        <f t="shared" si="930"/>
        <v>40</v>
      </c>
      <c r="R3694" s="9">
        <f t="shared" si="931"/>
        <v>-2</v>
      </c>
      <c r="S3694" s="9">
        <f t="shared" si="932"/>
        <v>44</v>
      </c>
      <c r="T3694" s="9">
        <f t="shared" si="933"/>
        <v>-3</v>
      </c>
      <c r="U3694" s="9">
        <f t="shared" si="925"/>
        <v>3120</v>
      </c>
      <c r="V3694" s="9">
        <f t="shared" si="926"/>
        <v>-156</v>
      </c>
      <c r="W3694" s="1">
        <f t="shared" si="927"/>
        <v>3432</v>
      </c>
      <c r="X3694" s="1">
        <f t="shared" si="928"/>
        <v>-234</v>
      </c>
    </row>
    <row r="3695" spans="9:24">
      <c r="I3695" s="10">
        <f t="shared" si="920"/>
        <v>0</v>
      </c>
      <c r="J3695" s="10">
        <f t="shared" si="921"/>
        <v>0</v>
      </c>
      <c r="K3695" s="10">
        <f t="shared" si="922"/>
        <v>0</v>
      </c>
      <c r="L3695" s="9">
        <f t="shared" ref="L3695:L3758" si="934">L3632-4</f>
        <v>20</v>
      </c>
      <c r="M3695" s="9">
        <f t="shared" si="919"/>
        <v>160</v>
      </c>
      <c r="N3695" s="9">
        <f t="shared" si="923"/>
        <v>-180</v>
      </c>
      <c r="O3695" s="9">
        <f t="shared" si="924"/>
        <v>-180</v>
      </c>
      <c r="P3695" s="9">
        <f t="shared" si="929"/>
        <v>78</v>
      </c>
      <c r="Q3695" s="9">
        <f t="shared" si="930"/>
        <v>40</v>
      </c>
      <c r="R3695" s="9">
        <f t="shared" si="931"/>
        <v>-2</v>
      </c>
      <c r="S3695" s="9">
        <f t="shared" si="932"/>
        <v>44</v>
      </c>
      <c r="T3695" s="9">
        <f t="shared" si="933"/>
        <v>-3</v>
      </c>
      <c r="U3695" s="9">
        <f t="shared" si="925"/>
        <v>3120</v>
      </c>
      <c r="V3695" s="9">
        <f t="shared" si="926"/>
        <v>-156</v>
      </c>
      <c r="W3695" s="1">
        <f t="shared" si="927"/>
        <v>3432</v>
      </c>
      <c r="X3695" s="1">
        <f t="shared" si="928"/>
        <v>-234</v>
      </c>
    </row>
    <row r="3696" spans="9:24">
      <c r="I3696" s="10">
        <f t="shared" si="920"/>
        <v>0</v>
      </c>
      <c r="J3696" s="10">
        <f t="shared" si="921"/>
        <v>0</v>
      </c>
      <c r="K3696" s="10">
        <f t="shared" si="922"/>
        <v>0</v>
      </c>
      <c r="L3696" s="9">
        <f t="shared" si="934"/>
        <v>20</v>
      </c>
      <c r="M3696" s="9">
        <f t="shared" si="919"/>
        <v>164</v>
      </c>
      <c r="N3696" s="9">
        <f t="shared" si="923"/>
        <v>-184</v>
      </c>
      <c r="O3696" s="9">
        <f t="shared" si="924"/>
        <v>-184</v>
      </c>
      <c r="P3696" s="9">
        <f t="shared" si="929"/>
        <v>78</v>
      </c>
      <c r="Q3696" s="9">
        <f t="shared" si="930"/>
        <v>41</v>
      </c>
      <c r="R3696" s="9">
        <f t="shared" si="931"/>
        <v>-3</v>
      </c>
      <c r="S3696" s="9">
        <f t="shared" si="932"/>
        <v>45</v>
      </c>
      <c r="T3696" s="9">
        <f t="shared" si="933"/>
        <v>-4</v>
      </c>
      <c r="U3696" s="9">
        <f t="shared" si="925"/>
        <v>3198</v>
      </c>
      <c r="V3696" s="9">
        <f t="shared" si="926"/>
        <v>-234</v>
      </c>
      <c r="W3696" s="1">
        <f t="shared" si="927"/>
        <v>3510</v>
      </c>
      <c r="X3696" s="1">
        <f t="shared" si="928"/>
        <v>-312</v>
      </c>
    </row>
    <row r="3697" spans="9:24">
      <c r="I3697" s="10">
        <f t="shared" si="920"/>
        <v>0</v>
      </c>
      <c r="J3697" s="10">
        <f t="shared" si="921"/>
        <v>0</v>
      </c>
      <c r="K3697" s="10">
        <f t="shared" si="922"/>
        <v>0</v>
      </c>
      <c r="L3697" s="9">
        <f t="shared" si="934"/>
        <v>20</v>
      </c>
      <c r="M3697" s="9">
        <f t="shared" si="919"/>
        <v>168</v>
      </c>
      <c r="N3697" s="9">
        <f t="shared" si="923"/>
        <v>-188</v>
      </c>
      <c r="O3697" s="9">
        <f t="shared" si="924"/>
        <v>-188</v>
      </c>
      <c r="P3697" s="9">
        <f t="shared" si="929"/>
        <v>78</v>
      </c>
      <c r="Q3697" s="9">
        <f t="shared" si="930"/>
        <v>41</v>
      </c>
      <c r="R3697" s="9">
        <f t="shared" si="931"/>
        <v>-3</v>
      </c>
      <c r="S3697" s="9">
        <f t="shared" si="932"/>
        <v>45</v>
      </c>
      <c r="T3697" s="9">
        <f t="shared" si="933"/>
        <v>-4</v>
      </c>
      <c r="U3697" s="9">
        <f t="shared" si="925"/>
        <v>3198</v>
      </c>
      <c r="V3697" s="9">
        <f t="shared" si="926"/>
        <v>-234</v>
      </c>
      <c r="W3697" s="1">
        <f t="shared" si="927"/>
        <v>3510</v>
      </c>
      <c r="X3697" s="1">
        <f t="shared" si="928"/>
        <v>-312</v>
      </c>
    </row>
    <row r="3698" spans="9:24">
      <c r="I3698" s="10">
        <f t="shared" si="920"/>
        <v>0</v>
      </c>
      <c r="J3698" s="10">
        <f t="shared" si="921"/>
        <v>0</v>
      </c>
      <c r="K3698" s="10">
        <f t="shared" si="922"/>
        <v>0</v>
      </c>
      <c r="L3698" s="9">
        <f t="shared" si="934"/>
        <v>20</v>
      </c>
      <c r="M3698" s="9">
        <f t="shared" si="919"/>
        <v>172</v>
      </c>
      <c r="N3698" s="9">
        <f t="shared" si="923"/>
        <v>-192</v>
      </c>
      <c r="O3698" s="9">
        <f t="shared" si="924"/>
        <v>-192</v>
      </c>
      <c r="P3698" s="9">
        <f t="shared" si="929"/>
        <v>78</v>
      </c>
      <c r="Q3698" s="9">
        <f t="shared" si="930"/>
        <v>42</v>
      </c>
      <c r="R3698" s="9">
        <f t="shared" si="931"/>
        <v>-4</v>
      </c>
      <c r="S3698" s="9">
        <f t="shared" si="932"/>
        <v>46</v>
      </c>
      <c r="T3698" s="9">
        <f t="shared" si="933"/>
        <v>-5</v>
      </c>
      <c r="U3698" s="9">
        <f t="shared" si="925"/>
        <v>3276</v>
      </c>
      <c r="V3698" s="9">
        <f t="shared" si="926"/>
        <v>-312</v>
      </c>
      <c r="W3698" s="1">
        <f t="shared" si="927"/>
        <v>3588</v>
      </c>
      <c r="X3698" s="1">
        <f t="shared" si="928"/>
        <v>-390</v>
      </c>
    </row>
    <row r="3699" spans="9:24">
      <c r="I3699" s="10">
        <f t="shared" si="920"/>
        <v>0</v>
      </c>
      <c r="J3699" s="10">
        <f t="shared" si="921"/>
        <v>0</v>
      </c>
      <c r="K3699" s="10">
        <f t="shared" si="922"/>
        <v>0</v>
      </c>
      <c r="L3699" s="9">
        <f t="shared" si="934"/>
        <v>20</v>
      </c>
      <c r="M3699" s="9">
        <f t="shared" si="919"/>
        <v>176</v>
      </c>
      <c r="N3699" s="9">
        <f t="shared" si="923"/>
        <v>-196</v>
      </c>
      <c r="O3699" s="9">
        <f t="shared" si="924"/>
        <v>-196</v>
      </c>
      <c r="P3699" s="9">
        <f t="shared" si="929"/>
        <v>78</v>
      </c>
      <c r="Q3699" s="9">
        <f t="shared" si="930"/>
        <v>42</v>
      </c>
      <c r="R3699" s="9">
        <f t="shared" si="931"/>
        <v>-4</v>
      </c>
      <c r="S3699" s="9">
        <f t="shared" si="932"/>
        <v>46</v>
      </c>
      <c r="T3699" s="9">
        <f t="shared" si="933"/>
        <v>-5</v>
      </c>
      <c r="U3699" s="9">
        <f t="shared" si="925"/>
        <v>3276</v>
      </c>
      <c r="V3699" s="9">
        <f t="shared" si="926"/>
        <v>-312</v>
      </c>
      <c r="W3699" s="1">
        <f t="shared" si="927"/>
        <v>3588</v>
      </c>
      <c r="X3699" s="1">
        <f t="shared" si="928"/>
        <v>-390</v>
      </c>
    </row>
    <row r="3700" spans="9:24">
      <c r="I3700" s="10">
        <f t="shared" si="920"/>
        <v>0</v>
      </c>
      <c r="J3700" s="10">
        <f t="shared" si="921"/>
        <v>0</v>
      </c>
      <c r="K3700" s="10">
        <f t="shared" si="922"/>
        <v>0</v>
      </c>
      <c r="L3700" s="9">
        <f t="shared" si="934"/>
        <v>20</v>
      </c>
      <c r="M3700" s="9">
        <f t="shared" si="919"/>
        <v>180</v>
      </c>
      <c r="N3700" s="9">
        <f t="shared" si="923"/>
        <v>-200</v>
      </c>
      <c r="O3700" s="9">
        <f t="shared" si="924"/>
        <v>-200</v>
      </c>
      <c r="P3700" s="9">
        <f t="shared" si="929"/>
        <v>78</v>
      </c>
      <c r="Q3700" s="9">
        <f t="shared" si="930"/>
        <v>43</v>
      </c>
      <c r="R3700" s="9">
        <f t="shared" si="931"/>
        <v>-5</v>
      </c>
      <c r="S3700" s="9">
        <f t="shared" si="932"/>
        <v>47</v>
      </c>
      <c r="T3700" s="9">
        <f t="shared" si="933"/>
        <v>-6</v>
      </c>
      <c r="U3700" s="9">
        <f t="shared" si="925"/>
        <v>3354</v>
      </c>
      <c r="V3700" s="9">
        <f t="shared" si="926"/>
        <v>-390</v>
      </c>
      <c r="W3700" s="1">
        <f t="shared" si="927"/>
        <v>3666</v>
      </c>
      <c r="X3700" s="1">
        <f t="shared" si="928"/>
        <v>-468</v>
      </c>
    </row>
    <row r="3701" spans="9:24">
      <c r="I3701" s="10">
        <f t="shared" si="920"/>
        <v>0</v>
      </c>
      <c r="J3701" s="10">
        <f t="shared" si="921"/>
        <v>0</v>
      </c>
      <c r="K3701" s="10">
        <f t="shared" si="922"/>
        <v>0</v>
      </c>
      <c r="L3701" s="9">
        <f t="shared" si="934"/>
        <v>20</v>
      </c>
      <c r="M3701" s="9">
        <f t="shared" si="919"/>
        <v>184</v>
      </c>
      <c r="N3701" s="9">
        <f t="shared" si="923"/>
        <v>-204</v>
      </c>
      <c r="O3701" s="9">
        <f t="shared" si="924"/>
        <v>-204</v>
      </c>
      <c r="P3701" s="9">
        <f t="shared" si="929"/>
        <v>78</v>
      </c>
      <c r="Q3701" s="9">
        <f t="shared" si="930"/>
        <v>43</v>
      </c>
      <c r="R3701" s="9">
        <f t="shared" si="931"/>
        <v>-5</v>
      </c>
      <c r="S3701" s="9">
        <f t="shared" si="932"/>
        <v>47</v>
      </c>
      <c r="T3701" s="9">
        <f t="shared" si="933"/>
        <v>-6</v>
      </c>
      <c r="U3701" s="9">
        <f t="shared" si="925"/>
        <v>3354</v>
      </c>
      <c r="V3701" s="9">
        <f t="shared" si="926"/>
        <v>-390</v>
      </c>
      <c r="W3701" s="1">
        <f t="shared" si="927"/>
        <v>3666</v>
      </c>
      <c r="X3701" s="1">
        <f t="shared" si="928"/>
        <v>-468</v>
      </c>
    </row>
    <row r="3702" spans="9:24">
      <c r="I3702" s="10">
        <f t="shared" si="920"/>
        <v>0</v>
      </c>
      <c r="J3702" s="10">
        <f t="shared" si="921"/>
        <v>0</v>
      </c>
      <c r="K3702" s="10">
        <f t="shared" si="922"/>
        <v>0</v>
      </c>
      <c r="L3702" s="9">
        <f t="shared" si="934"/>
        <v>20</v>
      </c>
      <c r="M3702" s="9">
        <f t="shared" si="919"/>
        <v>188</v>
      </c>
      <c r="N3702" s="9">
        <f t="shared" si="923"/>
        <v>-208</v>
      </c>
      <c r="O3702" s="9">
        <f t="shared" si="924"/>
        <v>-208</v>
      </c>
      <c r="P3702" s="9">
        <f t="shared" si="929"/>
        <v>78</v>
      </c>
      <c r="Q3702" s="9">
        <f t="shared" si="930"/>
        <v>44</v>
      </c>
      <c r="R3702" s="9">
        <f t="shared" si="931"/>
        <v>-6</v>
      </c>
      <c r="S3702" s="9">
        <f t="shared" si="932"/>
        <v>48</v>
      </c>
      <c r="T3702" s="9">
        <f t="shared" si="933"/>
        <v>-7</v>
      </c>
      <c r="U3702" s="9">
        <f t="shared" si="925"/>
        <v>3432</v>
      </c>
      <c r="V3702" s="9">
        <f t="shared" si="926"/>
        <v>-468</v>
      </c>
      <c r="W3702" s="1">
        <f t="shared" si="927"/>
        <v>3744</v>
      </c>
      <c r="X3702" s="1">
        <f t="shared" si="928"/>
        <v>-546</v>
      </c>
    </row>
    <row r="3703" spans="9:24">
      <c r="I3703" s="10">
        <f t="shared" si="920"/>
        <v>0</v>
      </c>
      <c r="J3703" s="10">
        <f t="shared" si="921"/>
        <v>0</v>
      </c>
      <c r="K3703" s="10">
        <f t="shared" si="922"/>
        <v>0</v>
      </c>
      <c r="L3703" s="9">
        <f t="shared" si="934"/>
        <v>20</v>
      </c>
      <c r="M3703" s="9">
        <f t="shared" si="919"/>
        <v>192</v>
      </c>
      <c r="N3703" s="9">
        <f t="shared" si="923"/>
        <v>-212</v>
      </c>
      <c r="O3703" s="9">
        <f t="shared" si="924"/>
        <v>-212</v>
      </c>
      <c r="P3703" s="9">
        <f t="shared" si="929"/>
        <v>78</v>
      </c>
      <c r="Q3703" s="9">
        <f t="shared" si="930"/>
        <v>44</v>
      </c>
      <c r="R3703" s="9">
        <f t="shared" si="931"/>
        <v>-6</v>
      </c>
      <c r="S3703" s="9">
        <f t="shared" si="932"/>
        <v>48</v>
      </c>
      <c r="T3703" s="9">
        <f t="shared" si="933"/>
        <v>-7</v>
      </c>
      <c r="U3703" s="9">
        <f t="shared" si="925"/>
        <v>3432</v>
      </c>
      <c r="V3703" s="9">
        <f t="shared" si="926"/>
        <v>-468</v>
      </c>
      <c r="W3703" s="1">
        <f t="shared" si="927"/>
        <v>3744</v>
      </c>
      <c r="X3703" s="1">
        <f t="shared" si="928"/>
        <v>-546</v>
      </c>
    </row>
    <row r="3704" spans="9:24">
      <c r="I3704" s="10">
        <f t="shared" si="920"/>
        <v>0</v>
      </c>
      <c r="J3704" s="10">
        <f t="shared" si="921"/>
        <v>0</v>
      </c>
      <c r="K3704" s="10">
        <f t="shared" si="922"/>
        <v>0</v>
      </c>
      <c r="L3704" s="9">
        <f t="shared" si="934"/>
        <v>20</v>
      </c>
      <c r="M3704" s="9">
        <f t="shared" si="919"/>
        <v>196</v>
      </c>
      <c r="N3704" s="9">
        <f t="shared" si="923"/>
        <v>-216</v>
      </c>
      <c r="O3704" s="9">
        <f t="shared" si="924"/>
        <v>-216</v>
      </c>
      <c r="P3704" s="9">
        <f t="shared" si="929"/>
        <v>78</v>
      </c>
      <c r="Q3704" s="9">
        <f t="shared" si="930"/>
        <v>45</v>
      </c>
      <c r="R3704" s="9">
        <f t="shared" si="931"/>
        <v>-7</v>
      </c>
      <c r="S3704" s="9">
        <f t="shared" si="932"/>
        <v>49</v>
      </c>
      <c r="T3704" s="9">
        <f t="shared" si="933"/>
        <v>-8</v>
      </c>
      <c r="U3704" s="9">
        <f t="shared" si="925"/>
        <v>3510</v>
      </c>
      <c r="V3704" s="9">
        <f t="shared" si="926"/>
        <v>-546</v>
      </c>
      <c r="W3704" s="1">
        <f t="shared" si="927"/>
        <v>3822</v>
      </c>
      <c r="X3704" s="1">
        <f t="shared" si="928"/>
        <v>-624</v>
      </c>
    </row>
    <row r="3705" spans="9:24">
      <c r="I3705" s="10">
        <f t="shared" si="920"/>
        <v>0</v>
      </c>
      <c r="J3705" s="10">
        <f t="shared" si="921"/>
        <v>0</v>
      </c>
      <c r="K3705" s="10">
        <f t="shared" si="922"/>
        <v>0</v>
      </c>
      <c r="L3705" s="9">
        <f t="shared" si="934"/>
        <v>20</v>
      </c>
      <c r="M3705" s="9">
        <f t="shared" si="919"/>
        <v>200</v>
      </c>
      <c r="N3705" s="9">
        <f t="shared" si="923"/>
        <v>-220</v>
      </c>
      <c r="O3705" s="9">
        <f t="shared" si="924"/>
        <v>-220</v>
      </c>
      <c r="P3705" s="9">
        <f t="shared" si="929"/>
        <v>78</v>
      </c>
      <c r="Q3705" s="9">
        <f t="shared" si="930"/>
        <v>45</v>
      </c>
      <c r="R3705" s="9">
        <f t="shared" si="931"/>
        <v>-7</v>
      </c>
      <c r="S3705" s="9">
        <f t="shared" si="932"/>
        <v>49</v>
      </c>
      <c r="T3705" s="9">
        <f t="shared" si="933"/>
        <v>-8</v>
      </c>
      <c r="U3705" s="9">
        <f t="shared" si="925"/>
        <v>3510</v>
      </c>
      <c r="V3705" s="9">
        <f t="shared" si="926"/>
        <v>-546</v>
      </c>
      <c r="W3705" s="1">
        <f t="shared" si="927"/>
        <v>3822</v>
      </c>
      <c r="X3705" s="1">
        <f t="shared" si="928"/>
        <v>-624</v>
      </c>
    </row>
    <row r="3706" spans="9:24">
      <c r="I3706" s="10">
        <f t="shared" si="920"/>
        <v>0</v>
      </c>
      <c r="J3706" s="10">
        <f t="shared" si="921"/>
        <v>0</v>
      </c>
      <c r="K3706" s="10">
        <f t="shared" si="922"/>
        <v>0</v>
      </c>
      <c r="L3706" s="9">
        <f t="shared" si="934"/>
        <v>20</v>
      </c>
      <c r="M3706" s="9">
        <f t="shared" si="919"/>
        <v>204</v>
      </c>
      <c r="N3706" s="9">
        <f t="shared" si="923"/>
        <v>-224</v>
      </c>
      <c r="O3706" s="9">
        <f t="shared" si="924"/>
        <v>-224</v>
      </c>
      <c r="P3706" s="9">
        <f t="shared" si="929"/>
        <v>78</v>
      </c>
      <c r="Q3706" s="9">
        <f t="shared" si="930"/>
        <v>46</v>
      </c>
      <c r="R3706" s="9">
        <f t="shared" si="931"/>
        <v>-8</v>
      </c>
      <c r="S3706" s="9">
        <f t="shared" si="932"/>
        <v>50</v>
      </c>
      <c r="T3706" s="9">
        <f t="shared" si="933"/>
        <v>-9</v>
      </c>
      <c r="U3706" s="9">
        <f t="shared" si="925"/>
        <v>3588</v>
      </c>
      <c r="V3706" s="9">
        <f t="shared" si="926"/>
        <v>-624</v>
      </c>
      <c r="W3706" s="1">
        <f t="shared" si="927"/>
        <v>3900</v>
      </c>
      <c r="X3706" s="1">
        <f t="shared" si="928"/>
        <v>-702</v>
      </c>
    </row>
    <row r="3707" spans="9:24">
      <c r="I3707" s="10">
        <f t="shared" si="920"/>
        <v>0</v>
      </c>
      <c r="J3707" s="10">
        <f t="shared" si="921"/>
        <v>0</v>
      </c>
      <c r="K3707" s="10">
        <f t="shared" si="922"/>
        <v>0</v>
      </c>
      <c r="L3707" s="9">
        <f t="shared" si="934"/>
        <v>20</v>
      </c>
      <c r="M3707" s="9">
        <f t="shared" si="919"/>
        <v>208</v>
      </c>
      <c r="N3707" s="9">
        <f t="shared" si="923"/>
        <v>-228</v>
      </c>
      <c r="O3707" s="9">
        <f t="shared" si="924"/>
        <v>-228</v>
      </c>
      <c r="P3707" s="9">
        <f t="shared" si="929"/>
        <v>78</v>
      </c>
      <c r="Q3707" s="9">
        <f t="shared" si="930"/>
        <v>46</v>
      </c>
      <c r="R3707" s="9">
        <f t="shared" si="931"/>
        <v>-8</v>
      </c>
      <c r="S3707" s="9">
        <f t="shared" si="932"/>
        <v>50</v>
      </c>
      <c r="T3707" s="9">
        <f t="shared" si="933"/>
        <v>-9</v>
      </c>
      <c r="U3707" s="9">
        <f t="shared" si="925"/>
        <v>3588</v>
      </c>
      <c r="V3707" s="9">
        <f t="shared" si="926"/>
        <v>-624</v>
      </c>
      <c r="W3707" s="1">
        <f t="shared" si="927"/>
        <v>3900</v>
      </c>
      <c r="X3707" s="1">
        <f t="shared" si="928"/>
        <v>-702</v>
      </c>
    </row>
    <row r="3708" spans="9:24">
      <c r="I3708" s="10">
        <f t="shared" si="920"/>
        <v>0</v>
      </c>
      <c r="J3708" s="10">
        <f t="shared" si="921"/>
        <v>0</v>
      </c>
      <c r="K3708" s="10">
        <f t="shared" si="922"/>
        <v>0</v>
      </c>
      <c r="L3708" s="9">
        <f t="shared" si="934"/>
        <v>20</v>
      </c>
      <c r="M3708" s="9">
        <f t="shared" si="919"/>
        <v>212</v>
      </c>
      <c r="N3708" s="9">
        <f t="shared" si="923"/>
        <v>-232</v>
      </c>
      <c r="O3708" s="9">
        <f t="shared" si="924"/>
        <v>-232</v>
      </c>
      <c r="P3708" s="9">
        <f t="shared" si="929"/>
        <v>78</v>
      </c>
      <c r="Q3708" s="9">
        <f t="shared" si="930"/>
        <v>47</v>
      </c>
      <c r="R3708" s="9">
        <f t="shared" si="931"/>
        <v>-9</v>
      </c>
      <c r="S3708" s="9">
        <f t="shared" si="932"/>
        <v>51</v>
      </c>
      <c r="T3708" s="9">
        <f t="shared" si="933"/>
        <v>-10</v>
      </c>
      <c r="U3708" s="9">
        <f t="shared" si="925"/>
        <v>3666</v>
      </c>
      <c r="V3708" s="9">
        <f t="shared" si="926"/>
        <v>-702</v>
      </c>
      <c r="W3708" s="1">
        <f t="shared" si="927"/>
        <v>3978</v>
      </c>
      <c r="X3708" s="1">
        <f t="shared" si="928"/>
        <v>-780</v>
      </c>
    </row>
    <row r="3709" spans="9:24">
      <c r="I3709" s="10">
        <f t="shared" si="920"/>
        <v>0</v>
      </c>
      <c r="J3709" s="10">
        <f t="shared" si="921"/>
        <v>0</v>
      </c>
      <c r="K3709" s="10">
        <f t="shared" si="922"/>
        <v>0</v>
      </c>
      <c r="L3709" s="9">
        <f t="shared" si="934"/>
        <v>20</v>
      </c>
      <c r="M3709" s="9">
        <f t="shared" si="919"/>
        <v>216</v>
      </c>
      <c r="N3709" s="9">
        <f t="shared" si="923"/>
        <v>-236</v>
      </c>
      <c r="O3709" s="9">
        <f t="shared" si="924"/>
        <v>-236</v>
      </c>
      <c r="P3709" s="9">
        <f t="shared" si="929"/>
        <v>78</v>
      </c>
      <c r="Q3709" s="9">
        <f t="shared" si="930"/>
        <v>47</v>
      </c>
      <c r="R3709" s="9">
        <f t="shared" si="931"/>
        <v>-9</v>
      </c>
      <c r="S3709" s="9">
        <f t="shared" si="932"/>
        <v>51</v>
      </c>
      <c r="T3709" s="9">
        <f t="shared" si="933"/>
        <v>-10</v>
      </c>
      <c r="U3709" s="9">
        <f t="shared" si="925"/>
        <v>3666</v>
      </c>
      <c r="V3709" s="9">
        <f t="shared" si="926"/>
        <v>-702</v>
      </c>
      <c r="W3709" s="1">
        <f t="shared" si="927"/>
        <v>3978</v>
      </c>
      <c r="X3709" s="1">
        <f t="shared" si="928"/>
        <v>-780</v>
      </c>
    </row>
    <row r="3710" spans="9:24">
      <c r="I3710" s="10">
        <f t="shared" si="920"/>
        <v>0</v>
      </c>
      <c r="J3710" s="10">
        <f t="shared" si="921"/>
        <v>0</v>
      </c>
      <c r="K3710" s="10">
        <f t="shared" si="922"/>
        <v>0</v>
      </c>
      <c r="L3710" s="9">
        <f t="shared" si="934"/>
        <v>20</v>
      </c>
      <c r="M3710" s="9">
        <f t="shared" si="919"/>
        <v>220</v>
      </c>
      <c r="N3710" s="9">
        <f t="shared" si="923"/>
        <v>-240</v>
      </c>
      <c r="O3710" s="9">
        <f t="shared" si="924"/>
        <v>-240</v>
      </c>
      <c r="P3710" s="9">
        <f t="shared" si="929"/>
        <v>78</v>
      </c>
      <c r="Q3710" s="9">
        <f t="shared" si="930"/>
        <v>48</v>
      </c>
      <c r="R3710" s="9">
        <f t="shared" si="931"/>
        <v>-10</v>
      </c>
      <c r="S3710" s="9">
        <f t="shared" si="932"/>
        <v>52</v>
      </c>
      <c r="T3710" s="9">
        <f t="shared" si="933"/>
        <v>-11</v>
      </c>
      <c r="U3710" s="9">
        <f t="shared" si="925"/>
        <v>3744</v>
      </c>
      <c r="V3710" s="9">
        <f t="shared" si="926"/>
        <v>-780</v>
      </c>
      <c r="W3710" s="1">
        <f t="shared" si="927"/>
        <v>4056</v>
      </c>
      <c r="X3710" s="1">
        <f t="shared" si="928"/>
        <v>-858</v>
      </c>
    </row>
    <row r="3711" spans="9:24">
      <c r="I3711" s="10">
        <f t="shared" si="920"/>
        <v>0</v>
      </c>
      <c r="J3711" s="10">
        <f t="shared" si="921"/>
        <v>0</v>
      </c>
      <c r="K3711" s="10">
        <f t="shared" si="922"/>
        <v>0</v>
      </c>
      <c r="L3711" s="9">
        <f t="shared" si="934"/>
        <v>20</v>
      </c>
      <c r="M3711" s="9">
        <f t="shared" si="919"/>
        <v>224</v>
      </c>
      <c r="N3711" s="9">
        <f t="shared" si="923"/>
        <v>-244</v>
      </c>
      <c r="O3711" s="9">
        <f t="shared" si="924"/>
        <v>-244</v>
      </c>
      <c r="P3711" s="9">
        <f t="shared" si="929"/>
        <v>78</v>
      </c>
      <c r="Q3711" s="9">
        <f t="shared" si="930"/>
        <v>48</v>
      </c>
      <c r="R3711" s="9">
        <f t="shared" si="931"/>
        <v>-10</v>
      </c>
      <c r="S3711" s="9">
        <f t="shared" si="932"/>
        <v>52</v>
      </c>
      <c r="T3711" s="9">
        <f t="shared" si="933"/>
        <v>-11</v>
      </c>
      <c r="U3711" s="9">
        <f t="shared" si="925"/>
        <v>3744</v>
      </c>
      <c r="V3711" s="9">
        <f t="shared" si="926"/>
        <v>-780</v>
      </c>
      <c r="W3711" s="1">
        <f t="shared" si="927"/>
        <v>4056</v>
      </c>
      <c r="X3711" s="1">
        <f t="shared" si="928"/>
        <v>-858</v>
      </c>
    </row>
    <row r="3712" spans="9:24">
      <c r="I3712" s="10">
        <f t="shared" si="920"/>
        <v>0</v>
      </c>
      <c r="J3712" s="10">
        <f t="shared" si="921"/>
        <v>0</v>
      </c>
      <c r="K3712" s="10">
        <f t="shared" si="922"/>
        <v>0</v>
      </c>
      <c r="L3712" s="9">
        <f t="shared" si="934"/>
        <v>20</v>
      </c>
      <c r="M3712" s="9">
        <f t="shared" si="919"/>
        <v>228</v>
      </c>
      <c r="N3712" s="9">
        <f t="shared" si="923"/>
        <v>-248</v>
      </c>
      <c r="O3712" s="9">
        <f t="shared" si="924"/>
        <v>-248</v>
      </c>
      <c r="P3712" s="9">
        <f t="shared" si="929"/>
        <v>78</v>
      </c>
      <c r="Q3712" s="9">
        <f t="shared" si="930"/>
        <v>49</v>
      </c>
      <c r="R3712" s="9">
        <f t="shared" si="931"/>
        <v>-11</v>
      </c>
      <c r="S3712" s="9">
        <f t="shared" si="932"/>
        <v>53</v>
      </c>
      <c r="T3712" s="9">
        <f t="shared" si="933"/>
        <v>-13</v>
      </c>
      <c r="U3712" s="9">
        <f t="shared" si="925"/>
        <v>3822</v>
      </c>
      <c r="V3712" s="9">
        <f t="shared" si="926"/>
        <v>-858</v>
      </c>
      <c r="W3712" s="1">
        <f t="shared" si="927"/>
        <v>4134</v>
      </c>
      <c r="X3712" s="1">
        <f t="shared" si="928"/>
        <v>-1014</v>
      </c>
    </row>
    <row r="3713" spans="9:24">
      <c r="I3713" s="10">
        <f t="shared" si="920"/>
        <v>0</v>
      </c>
      <c r="J3713" s="10">
        <f t="shared" si="921"/>
        <v>0</v>
      </c>
      <c r="K3713" s="10">
        <f t="shared" si="922"/>
        <v>0</v>
      </c>
      <c r="L3713" s="9">
        <f t="shared" si="934"/>
        <v>20</v>
      </c>
      <c r="M3713" s="9">
        <f t="shared" si="919"/>
        <v>232</v>
      </c>
      <c r="N3713" s="9">
        <f t="shared" si="923"/>
        <v>-252</v>
      </c>
      <c r="O3713" s="9">
        <f t="shared" si="924"/>
        <v>-252</v>
      </c>
      <c r="P3713" s="9">
        <f t="shared" si="929"/>
        <v>78</v>
      </c>
      <c r="Q3713" s="9">
        <f t="shared" si="930"/>
        <v>49</v>
      </c>
      <c r="R3713" s="9">
        <f t="shared" si="931"/>
        <v>-11</v>
      </c>
      <c r="S3713" s="9">
        <f t="shared" si="932"/>
        <v>53</v>
      </c>
      <c r="T3713" s="9">
        <f t="shared" si="933"/>
        <v>-13</v>
      </c>
      <c r="U3713" s="9">
        <f t="shared" si="925"/>
        <v>3822</v>
      </c>
      <c r="V3713" s="9">
        <f t="shared" si="926"/>
        <v>-858</v>
      </c>
      <c r="W3713" s="1">
        <f t="shared" si="927"/>
        <v>4134</v>
      </c>
      <c r="X3713" s="1">
        <f t="shared" si="928"/>
        <v>-1014</v>
      </c>
    </row>
    <row r="3714" spans="9:24">
      <c r="I3714" s="10">
        <f t="shared" si="920"/>
        <v>0</v>
      </c>
      <c r="J3714" s="10">
        <f t="shared" si="921"/>
        <v>0</v>
      </c>
      <c r="K3714" s="10">
        <f t="shared" si="922"/>
        <v>0</v>
      </c>
      <c r="L3714" s="9">
        <f t="shared" si="934"/>
        <v>20</v>
      </c>
      <c r="M3714" s="9">
        <f t="shared" ref="M3714:M3777" si="935">M3651</f>
        <v>236</v>
      </c>
      <c r="N3714" s="9">
        <f t="shared" si="923"/>
        <v>-256</v>
      </c>
      <c r="O3714" s="9">
        <f t="shared" si="924"/>
        <v>-256</v>
      </c>
      <c r="P3714" s="9">
        <f t="shared" si="929"/>
        <v>78</v>
      </c>
      <c r="Q3714" s="9">
        <f t="shared" si="930"/>
        <v>50</v>
      </c>
      <c r="R3714" s="9">
        <f t="shared" si="931"/>
        <v>-12</v>
      </c>
      <c r="S3714" s="9">
        <f t="shared" si="932"/>
        <v>55</v>
      </c>
      <c r="T3714" s="9">
        <f t="shared" si="933"/>
        <v>-14</v>
      </c>
      <c r="U3714" s="9">
        <f t="shared" si="925"/>
        <v>3900</v>
      </c>
      <c r="V3714" s="9">
        <f t="shared" si="926"/>
        <v>-936</v>
      </c>
      <c r="W3714" s="1">
        <f t="shared" si="927"/>
        <v>4290</v>
      </c>
      <c r="X3714" s="1">
        <f t="shared" si="928"/>
        <v>-1092</v>
      </c>
    </row>
    <row r="3715" spans="9:24">
      <c r="I3715" s="10">
        <f t="shared" ref="I3715:I3778" si="936">IF(O3715&lt;0,0,1/($B$11/U3715+$C$11/V3715))</f>
        <v>0</v>
      </c>
      <c r="J3715" s="10">
        <f t="shared" ref="J3715:J3778" si="937">IF(O3715&lt;0,0,1/($B$11/W3715+$C$11/V3715))</f>
        <v>0</v>
      </c>
      <c r="K3715" s="10">
        <f t="shared" ref="K3715:K3778" si="938">IF(O3715&lt;0,0,1/($B$11/U3715+$C$11/X3715))</f>
        <v>0</v>
      </c>
      <c r="L3715" s="9">
        <f t="shared" si="934"/>
        <v>20</v>
      </c>
      <c r="M3715" s="9">
        <f t="shared" si="935"/>
        <v>240</v>
      </c>
      <c r="N3715" s="9">
        <f t="shared" ref="N3715:N3778" si="939">IF(O3715&gt;252,252,O3715)</f>
        <v>-260</v>
      </c>
      <c r="O3715" s="9">
        <f t="shared" ref="O3715:O3778" si="940">A$8-L3715-M3715</f>
        <v>-260</v>
      </c>
      <c r="P3715" s="9">
        <f t="shared" si="929"/>
        <v>78</v>
      </c>
      <c r="Q3715" s="9">
        <f t="shared" si="930"/>
        <v>50</v>
      </c>
      <c r="R3715" s="9">
        <f t="shared" si="931"/>
        <v>-12</v>
      </c>
      <c r="S3715" s="9">
        <f t="shared" si="932"/>
        <v>55</v>
      </c>
      <c r="T3715" s="9">
        <f t="shared" si="933"/>
        <v>-14</v>
      </c>
      <c r="U3715" s="9">
        <f t="shared" ref="U3715:U3778" si="941">P3715*Q3715*$B$8</f>
        <v>3900</v>
      </c>
      <c r="V3715" s="9">
        <f t="shared" ref="V3715:V3778" si="942">P3715*R3715*$C$8</f>
        <v>-936</v>
      </c>
      <c r="W3715" s="1">
        <f t="shared" ref="W3715:W3778" si="943">P3715*S3715*$B$8</f>
        <v>4290</v>
      </c>
      <c r="X3715" s="1">
        <f t="shared" ref="X3715:X3778" si="944">P3715*T3715*$C$8</f>
        <v>-1092</v>
      </c>
    </row>
    <row r="3716" spans="9:24">
      <c r="I3716" s="10">
        <f t="shared" si="936"/>
        <v>0</v>
      </c>
      <c r="J3716" s="10">
        <f t="shared" si="937"/>
        <v>0</v>
      </c>
      <c r="K3716" s="10">
        <f t="shared" si="938"/>
        <v>0</v>
      </c>
      <c r="L3716" s="9">
        <f t="shared" si="934"/>
        <v>20</v>
      </c>
      <c r="M3716" s="9">
        <f t="shared" si="935"/>
        <v>244</v>
      </c>
      <c r="N3716" s="9">
        <f t="shared" si="939"/>
        <v>-264</v>
      </c>
      <c r="O3716" s="9">
        <f t="shared" si="940"/>
        <v>-264</v>
      </c>
      <c r="P3716" s="9">
        <f t="shared" si="929"/>
        <v>78</v>
      </c>
      <c r="Q3716" s="9">
        <f t="shared" si="930"/>
        <v>51</v>
      </c>
      <c r="R3716" s="9">
        <f t="shared" si="931"/>
        <v>-13</v>
      </c>
      <c r="S3716" s="9">
        <f t="shared" si="932"/>
        <v>56</v>
      </c>
      <c r="T3716" s="9">
        <f t="shared" si="933"/>
        <v>-15</v>
      </c>
      <c r="U3716" s="9">
        <f t="shared" si="941"/>
        <v>3978</v>
      </c>
      <c r="V3716" s="9">
        <f t="shared" si="942"/>
        <v>-1014</v>
      </c>
      <c r="W3716" s="1">
        <f t="shared" si="943"/>
        <v>4368</v>
      </c>
      <c r="X3716" s="1">
        <f t="shared" si="944"/>
        <v>-1170</v>
      </c>
    </row>
    <row r="3717" spans="9:24">
      <c r="I3717" s="10">
        <f t="shared" si="936"/>
        <v>0</v>
      </c>
      <c r="J3717" s="10">
        <f t="shared" si="937"/>
        <v>0</v>
      </c>
      <c r="K3717" s="10">
        <f t="shared" si="938"/>
        <v>0</v>
      </c>
      <c r="L3717" s="9">
        <f t="shared" si="934"/>
        <v>20</v>
      </c>
      <c r="M3717" s="9">
        <f t="shared" si="935"/>
        <v>248</v>
      </c>
      <c r="N3717" s="9">
        <f t="shared" si="939"/>
        <v>-268</v>
      </c>
      <c r="O3717" s="9">
        <f t="shared" si="940"/>
        <v>-268</v>
      </c>
      <c r="P3717" s="9">
        <f t="shared" si="929"/>
        <v>78</v>
      </c>
      <c r="Q3717" s="9">
        <f t="shared" si="930"/>
        <v>51</v>
      </c>
      <c r="R3717" s="9">
        <f t="shared" si="931"/>
        <v>-13</v>
      </c>
      <c r="S3717" s="9">
        <f t="shared" si="932"/>
        <v>56</v>
      </c>
      <c r="T3717" s="9">
        <f t="shared" si="933"/>
        <v>-15</v>
      </c>
      <c r="U3717" s="9">
        <f t="shared" si="941"/>
        <v>3978</v>
      </c>
      <c r="V3717" s="9">
        <f t="shared" si="942"/>
        <v>-1014</v>
      </c>
      <c r="W3717" s="1">
        <f t="shared" si="943"/>
        <v>4368</v>
      </c>
      <c r="X3717" s="1">
        <f t="shared" si="944"/>
        <v>-1170</v>
      </c>
    </row>
    <row r="3718" spans="9:24">
      <c r="I3718" s="10">
        <f t="shared" si="936"/>
        <v>0</v>
      </c>
      <c r="J3718" s="10">
        <f t="shared" si="937"/>
        <v>0</v>
      </c>
      <c r="K3718" s="10">
        <f t="shared" si="938"/>
        <v>0</v>
      </c>
      <c r="L3718" s="9">
        <f t="shared" si="934"/>
        <v>20</v>
      </c>
      <c r="M3718" s="9">
        <f t="shared" si="935"/>
        <v>252</v>
      </c>
      <c r="N3718" s="9">
        <f t="shared" si="939"/>
        <v>-272</v>
      </c>
      <c r="O3718" s="9">
        <f t="shared" si="940"/>
        <v>-272</v>
      </c>
      <c r="P3718" s="9">
        <f t="shared" si="929"/>
        <v>78</v>
      </c>
      <c r="Q3718" s="9">
        <f t="shared" si="930"/>
        <v>52</v>
      </c>
      <c r="R3718" s="9">
        <f t="shared" si="931"/>
        <v>-14</v>
      </c>
      <c r="S3718" s="9">
        <f t="shared" si="932"/>
        <v>57</v>
      </c>
      <c r="T3718" s="9">
        <f t="shared" si="933"/>
        <v>-16</v>
      </c>
      <c r="U3718" s="9">
        <f t="shared" si="941"/>
        <v>4056</v>
      </c>
      <c r="V3718" s="9">
        <f t="shared" si="942"/>
        <v>-1092</v>
      </c>
      <c r="W3718" s="1">
        <f t="shared" si="943"/>
        <v>4446</v>
      </c>
      <c r="X3718" s="1">
        <f t="shared" si="944"/>
        <v>-1248</v>
      </c>
    </row>
    <row r="3719" spans="9:24">
      <c r="I3719" s="10">
        <f t="shared" si="936"/>
        <v>0</v>
      </c>
      <c r="J3719" s="10">
        <f t="shared" si="937"/>
        <v>0</v>
      </c>
      <c r="K3719" s="10">
        <f t="shared" si="938"/>
        <v>0</v>
      </c>
      <c r="L3719" s="9">
        <f t="shared" si="934"/>
        <v>16</v>
      </c>
      <c r="M3719" s="9">
        <f t="shared" si="935"/>
        <v>4</v>
      </c>
      <c r="N3719" s="9">
        <f t="shared" si="939"/>
        <v>-20</v>
      </c>
      <c r="O3719" s="9">
        <f t="shared" si="940"/>
        <v>-20</v>
      </c>
      <c r="P3719" s="9">
        <f t="shared" si="929"/>
        <v>77</v>
      </c>
      <c r="Q3719" s="9">
        <f t="shared" si="930"/>
        <v>21</v>
      </c>
      <c r="R3719" s="9">
        <f t="shared" si="931"/>
        <v>18</v>
      </c>
      <c r="S3719" s="9">
        <f t="shared" si="932"/>
        <v>23</v>
      </c>
      <c r="T3719" s="9">
        <f t="shared" si="933"/>
        <v>19</v>
      </c>
      <c r="U3719" s="9">
        <f t="shared" si="941"/>
        <v>1617</v>
      </c>
      <c r="V3719" s="9">
        <f t="shared" si="942"/>
        <v>1386</v>
      </c>
      <c r="W3719" s="1">
        <f t="shared" si="943"/>
        <v>1771</v>
      </c>
      <c r="X3719" s="1">
        <f t="shared" si="944"/>
        <v>1463</v>
      </c>
    </row>
    <row r="3720" spans="9:24">
      <c r="I3720" s="10">
        <f t="shared" si="936"/>
        <v>0</v>
      </c>
      <c r="J3720" s="10">
        <f t="shared" si="937"/>
        <v>0</v>
      </c>
      <c r="K3720" s="10">
        <f t="shared" si="938"/>
        <v>0</v>
      </c>
      <c r="L3720" s="9">
        <f t="shared" si="934"/>
        <v>16</v>
      </c>
      <c r="M3720" s="9">
        <f t="shared" si="935"/>
        <v>8</v>
      </c>
      <c r="N3720" s="9">
        <f t="shared" si="939"/>
        <v>-24</v>
      </c>
      <c r="O3720" s="9">
        <f t="shared" si="940"/>
        <v>-24</v>
      </c>
      <c r="P3720" s="9">
        <f t="shared" si="929"/>
        <v>77</v>
      </c>
      <c r="Q3720" s="9">
        <f t="shared" si="930"/>
        <v>21</v>
      </c>
      <c r="R3720" s="9">
        <f t="shared" si="931"/>
        <v>17</v>
      </c>
      <c r="S3720" s="9">
        <f t="shared" si="932"/>
        <v>23</v>
      </c>
      <c r="T3720" s="9">
        <f t="shared" si="933"/>
        <v>18</v>
      </c>
      <c r="U3720" s="9">
        <f t="shared" si="941"/>
        <v>1617</v>
      </c>
      <c r="V3720" s="9">
        <f t="shared" si="942"/>
        <v>1309</v>
      </c>
      <c r="W3720" s="1">
        <f t="shared" si="943"/>
        <v>1771</v>
      </c>
      <c r="X3720" s="1">
        <f t="shared" si="944"/>
        <v>1386</v>
      </c>
    </row>
    <row r="3721" spans="9:24">
      <c r="I3721" s="10">
        <f t="shared" si="936"/>
        <v>0</v>
      </c>
      <c r="J3721" s="10">
        <f t="shared" si="937"/>
        <v>0</v>
      </c>
      <c r="K3721" s="10">
        <f t="shared" si="938"/>
        <v>0</v>
      </c>
      <c r="L3721" s="9">
        <f t="shared" si="934"/>
        <v>16</v>
      </c>
      <c r="M3721" s="9">
        <f t="shared" si="935"/>
        <v>12</v>
      </c>
      <c r="N3721" s="9">
        <f t="shared" si="939"/>
        <v>-28</v>
      </c>
      <c r="O3721" s="9">
        <f t="shared" si="940"/>
        <v>-28</v>
      </c>
      <c r="P3721" s="9">
        <f t="shared" si="929"/>
        <v>77</v>
      </c>
      <c r="Q3721" s="9">
        <f t="shared" si="930"/>
        <v>22</v>
      </c>
      <c r="R3721" s="9">
        <f t="shared" si="931"/>
        <v>17</v>
      </c>
      <c r="S3721" s="9">
        <f t="shared" si="932"/>
        <v>24</v>
      </c>
      <c r="T3721" s="9">
        <f t="shared" si="933"/>
        <v>18</v>
      </c>
      <c r="U3721" s="9">
        <f t="shared" si="941"/>
        <v>1694</v>
      </c>
      <c r="V3721" s="9">
        <f t="shared" si="942"/>
        <v>1309</v>
      </c>
      <c r="W3721" s="1">
        <f t="shared" si="943"/>
        <v>1848</v>
      </c>
      <c r="X3721" s="1">
        <f t="shared" si="944"/>
        <v>1386</v>
      </c>
    </row>
    <row r="3722" spans="9:24">
      <c r="I3722" s="10">
        <f t="shared" si="936"/>
        <v>0</v>
      </c>
      <c r="J3722" s="10">
        <f t="shared" si="937"/>
        <v>0</v>
      </c>
      <c r="K3722" s="10">
        <f t="shared" si="938"/>
        <v>0</v>
      </c>
      <c r="L3722" s="9">
        <f t="shared" si="934"/>
        <v>16</v>
      </c>
      <c r="M3722" s="9">
        <f t="shared" si="935"/>
        <v>16</v>
      </c>
      <c r="N3722" s="9">
        <f t="shared" si="939"/>
        <v>-32</v>
      </c>
      <c r="O3722" s="9">
        <f t="shared" si="940"/>
        <v>-32</v>
      </c>
      <c r="P3722" s="9">
        <f t="shared" si="929"/>
        <v>77</v>
      </c>
      <c r="Q3722" s="9">
        <f t="shared" si="930"/>
        <v>22</v>
      </c>
      <c r="R3722" s="9">
        <f t="shared" si="931"/>
        <v>16</v>
      </c>
      <c r="S3722" s="9">
        <f t="shared" si="932"/>
        <v>24</v>
      </c>
      <c r="T3722" s="9">
        <f t="shared" si="933"/>
        <v>17</v>
      </c>
      <c r="U3722" s="9">
        <f t="shared" si="941"/>
        <v>1694</v>
      </c>
      <c r="V3722" s="9">
        <f t="shared" si="942"/>
        <v>1232</v>
      </c>
      <c r="W3722" s="1">
        <f t="shared" si="943"/>
        <v>1848</v>
      </c>
      <c r="X3722" s="1">
        <f t="shared" si="944"/>
        <v>1309</v>
      </c>
    </row>
    <row r="3723" spans="9:24">
      <c r="I3723" s="10">
        <f t="shared" si="936"/>
        <v>0</v>
      </c>
      <c r="J3723" s="10">
        <f t="shared" si="937"/>
        <v>0</v>
      </c>
      <c r="K3723" s="10">
        <f t="shared" si="938"/>
        <v>0</v>
      </c>
      <c r="L3723" s="9">
        <f t="shared" si="934"/>
        <v>16</v>
      </c>
      <c r="M3723" s="9">
        <f t="shared" si="935"/>
        <v>20</v>
      </c>
      <c r="N3723" s="9">
        <f t="shared" si="939"/>
        <v>-36</v>
      </c>
      <c r="O3723" s="9">
        <f t="shared" si="940"/>
        <v>-36</v>
      </c>
      <c r="P3723" s="9">
        <f t="shared" si="929"/>
        <v>77</v>
      </c>
      <c r="Q3723" s="9">
        <f t="shared" si="930"/>
        <v>23</v>
      </c>
      <c r="R3723" s="9">
        <f t="shared" si="931"/>
        <v>16</v>
      </c>
      <c r="S3723" s="9">
        <f t="shared" si="932"/>
        <v>25</v>
      </c>
      <c r="T3723" s="9">
        <f t="shared" si="933"/>
        <v>17</v>
      </c>
      <c r="U3723" s="9">
        <f t="shared" si="941"/>
        <v>1771</v>
      </c>
      <c r="V3723" s="9">
        <f t="shared" si="942"/>
        <v>1232</v>
      </c>
      <c r="W3723" s="1">
        <f t="shared" si="943"/>
        <v>1925</v>
      </c>
      <c r="X3723" s="1">
        <f t="shared" si="944"/>
        <v>1309</v>
      </c>
    </row>
    <row r="3724" spans="9:24">
      <c r="I3724" s="10">
        <f t="shared" si="936"/>
        <v>0</v>
      </c>
      <c r="J3724" s="10">
        <f t="shared" si="937"/>
        <v>0</v>
      </c>
      <c r="K3724" s="10">
        <f t="shared" si="938"/>
        <v>0</v>
      </c>
      <c r="L3724" s="9">
        <f t="shared" si="934"/>
        <v>16</v>
      </c>
      <c r="M3724" s="9">
        <f t="shared" si="935"/>
        <v>24</v>
      </c>
      <c r="N3724" s="9">
        <f t="shared" si="939"/>
        <v>-40</v>
      </c>
      <c r="O3724" s="9">
        <f t="shared" si="940"/>
        <v>-40</v>
      </c>
      <c r="P3724" s="9">
        <f t="shared" si="929"/>
        <v>77</v>
      </c>
      <c r="Q3724" s="9">
        <f t="shared" si="930"/>
        <v>23</v>
      </c>
      <c r="R3724" s="9">
        <f t="shared" si="931"/>
        <v>15</v>
      </c>
      <c r="S3724" s="9">
        <f t="shared" si="932"/>
        <v>25</v>
      </c>
      <c r="T3724" s="9">
        <f t="shared" si="933"/>
        <v>16</v>
      </c>
      <c r="U3724" s="9">
        <f t="shared" si="941"/>
        <v>1771</v>
      </c>
      <c r="V3724" s="9">
        <f t="shared" si="942"/>
        <v>1155</v>
      </c>
      <c r="W3724" s="1">
        <f t="shared" si="943"/>
        <v>1925</v>
      </c>
      <c r="X3724" s="1">
        <f t="shared" si="944"/>
        <v>1232</v>
      </c>
    </row>
    <row r="3725" spans="9:24">
      <c r="I3725" s="10">
        <f t="shared" si="936"/>
        <v>0</v>
      </c>
      <c r="J3725" s="10">
        <f t="shared" si="937"/>
        <v>0</v>
      </c>
      <c r="K3725" s="10">
        <f t="shared" si="938"/>
        <v>0</v>
      </c>
      <c r="L3725" s="9">
        <f t="shared" si="934"/>
        <v>16</v>
      </c>
      <c r="M3725" s="9">
        <f t="shared" si="935"/>
        <v>28</v>
      </c>
      <c r="N3725" s="9">
        <f t="shared" si="939"/>
        <v>-44</v>
      </c>
      <c r="O3725" s="9">
        <f t="shared" si="940"/>
        <v>-44</v>
      </c>
      <c r="P3725" s="9">
        <f t="shared" si="929"/>
        <v>77</v>
      </c>
      <c r="Q3725" s="9">
        <f t="shared" si="930"/>
        <v>24</v>
      </c>
      <c r="R3725" s="9">
        <f t="shared" si="931"/>
        <v>15</v>
      </c>
      <c r="S3725" s="9">
        <f t="shared" si="932"/>
        <v>26</v>
      </c>
      <c r="T3725" s="9">
        <f t="shared" si="933"/>
        <v>16</v>
      </c>
      <c r="U3725" s="9">
        <f t="shared" si="941"/>
        <v>1848</v>
      </c>
      <c r="V3725" s="9">
        <f t="shared" si="942"/>
        <v>1155</v>
      </c>
      <c r="W3725" s="1">
        <f t="shared" si="943"/>
        <v>2002</v>
      </c>
      <c r="X3725" s="1">
        <f t="shared" si="944"/>
        <v>1232</v>
      </c>
    </row>
    <row r="3726" spans="9:24">
      <c r="I3726" s="10">
        <f t="shared" si="936"/>
        <v>0</v>
      </c>
      <c r="J3726" s="10">
        <f t="shared" si="937"/>
        <v>0</v>
      </c>
      <c r="K3726" s="10">
        <f t="shared" si="938"/>
        <v>0</v>
      </c>
      <c r="L3726" s="9">
        <f t="shared" si="934"/>
        <v>16</v>
      </c>
      <c r="M3726" s="9">
        <f t="shared" si="935"/>
        <v>32</v>
      </c>
      <c r="N3726" s="9">
        <f t="shared" si="939"/>
        <v>-48</v>
      </c>
      <c r="O3726" s="9">
        <f t="shared" si="940"/>
        <v>-48</v>
      </c>
      <c r="P3726" s="9">
        <f t="shared" si="929"/>
        <v>77</v>
      </c>
      <c r="Q3726" s="9">
        <f t="shared" si="930"/>
        <v>24</v>
      </c>
      <c r="R3726" s="9">
        <f t="shared" si="931"/>
        <v>14</v>
      </c>
      <c r="S3726" s="9">
        <f t="shared" si="932"/>
        <v>26</v>
      </c>
      <c r="T3726" s="9">
        <f t="shared" si="933"/>
        <v>15</v>
      </c>
      <c r="U3726" s="9">
        <f t="shared" si="941"/>
        <v>1848</v>
      </c>
      <c r="V3726" s="9">
        <f t="shared" si="942"/>
        <v>1078</v>
      </c>
      <c r="W3726" s="1">
        <f t="shared" si="943"/>
        <v>2002</v>
      </c>
      <c r="X3726" s="1">
        <f t="shared" si="944"/>
        <v>1155</v>
      </c>
    </row>
    <row r="3727" spans="9:24">
      <c r="I3727" s="10">
        <f t="shared" si="936"/>
        <v>0</v>
      </c>
      <c r="J3727" s="10">
        <f t="shared" si="937"/>
        <v>0</v>
      </c>
      <c r="K3727" s="10">
        <f t="shared" si="938"/>
        <v>0</v>
      </c>
      <c r="L3727" s="9">
        <f t="shared" si="934"/>
        <v>16</v>
      </c>
      <c r="M3727" s="9">
        <f t="shared" si="935"/>
        <v>36</v>
      </c>
      <c r="N3727" s="9">
        <f t="shared" si="939"/>
        <v>-52</v>
      </c>
      <c r="O3727" s="9">
        <f t="shared" si="940"/>
        <v>-52</v>
      </c>
      <c r="P3727" s="9">
        <f t="shared" si="929"/>
        <v>77</v>
      </c>
      <c r="Q3727" s="9">
        <f t="shared" si="930"/>
        <v>25</v>
      </c>
      <c r="R3727" s="9">
        <f t="shared" si="931"/>
        <v>14</v>
      </c>
      <c r="S3727" s="9">
        <f t="shared" si="932"/>
        <v>27</v>
      </c>
      <c r="T3727" s="9">
        <f t="shared" si="933"/>
        <v>15</v>
      </c>
      <c r="U3727" s="9">
        <f t="shared" si="941"/>
        <v>1925</v>
      </c>
      <c r="V3727" s="9">
        <f t="shared" si="942"/>
        <v>1078</v>
      </c>
      <c r="W3727" s="1">
        <f t="shared" si="943"/>
        <v>2079</v>
      </c>
      <c r="X3727" s="1">
        <f t="shared" si="944"/>
        <v>1155</v>
      </c>
    </row>
    <row r="3728" spans="9:24">
      <c r="I3728" s="10">
        <f t="shared" si="936"/>
        <v>0</v>
      </c>
      <c r="J3728" s="10">
        <f t="shared" si="937"/>
        <v>0</v>
      </c>
      <c r="K3728" s="10">
        <f t="shared" si="938"/>
        <v>0</v>
      </c>
      <c r="L3728" s="9">
        <f t="shared" si="934"/>
        <v>16</v>
      </c>
      <c r="M3728" s="9">
        <f t="shared" si="935"/>
        <v>40</v>
      </c>
      <c r="N3728" s="9">
        <f t="shared" si="939"/>
        <v>-56</v>
      </c>
      <c r="O3728" s="9">
        <f t="shared" si="940"/>
        <v>-56</v>
      </c>
      <c r="P3728" s="9">
        <f t="shared" si="929"/>
        <v>77</v>
      </c>
      <c r="Q3728" s="9">
        <f t="shared" si="930"/>
        <v>25</v>
      </c>
      <c r="R3728" s="9">
        <f t="shared" si="931"/>
        <v>13</v>
      </c>
      <c r="S3728" s="9">
        <f t="shared" si="932"/>
        <v>27</v>
      </c>
      <c r="T3728" s="9">
        <f t="shared" si="933"/>
        <v>14</v>
      </c>
      <c r="U3728" s="9">
        <f t="shared" si="941"/>
        <v>1925</v>
      </c>
      <c r="V3728" s="9">
        <f t="shared" si="942"/>
        <v>1001</v>
      </c>
      <c r="W3728" s="1">
        <f t="shared" si="943"/>
        <v>2079</v>
      </c>
      <c r="X3728" s="1">
        <f t="shared" si="944"/>
        <v>1078</v>
      </c>
    </row>
    <row r="3729" spans="9:24">
      <c r="I3729" s="10">
        <f t="shared" si="936"/>
        <v>0</v>
      </c>
      <c r="J3729" s="10">
        <f t="shared" si="937"/>
        <v>0</v>
      </c>
      <c r="K3729" s="10">
        <f t="shared" si="938"/>
        <v>0</v>
      </c>
      <c r="L3729" s="9">
        <f t="shared" si="934"/>
        <v>16</v>
      </c>
      <c r="M3729" s="9">
        <f t="shared" si="935"/>
        <v>44</v>
      </c>
      <c r="N3729" s="9">
        <f t="shared" si="939"/>
        <v>-60</v>
      </c>
      <c r="O3729" s="9">
        <f t="shared" si="940"/>
        <v>-60</v>
      </c>
      <c r="P3729" s="9">
        <f t="shared" si="929"/>
        <v>77</v>
      </c>
      <c r="Q3729" s="9">
        <f t="shared" si="930"/>
        <v>26</v>
      </c>
      <c r="R3729" s="9">
        <f t="shared" si="931"/>
        <v>13</v>
      </c>
      <c r="S3729" s="9">
        <f t="shared" si="932"/>
        <v>28</v>
      </c>
      <c r="T3729" s="9">
        <f t="shared" si="933"/>
        <v>14</v>
      </c>
      <c r="U3729" s="9">
        <f t="shared" si="941"/>
        <v>2002</v>
      </c>
      <c r="V3729" s="9">
        <f t="shared" si="942"/>
        <v>1001</v>
      </c>
      <c r="W3729" s="1">
        <f t="shared" si="943"/>
        <v>2156</v>
      </c>
      <c r="X3729" s="1">
        <f t="shared" si="944"/>
        <v>1078</v>
      </c>
    </row>
    <row r="3730" spans="9:24">
      <c r="I3730" s="10">
        <f t="shared" si="936"/>
        <v>0</v>
      </c>
      <c r="J3730" s="10">
        <f t="shared" si="937"/>
        <v>0</v>
      </c>
      <c r="K3730" s="10">
        <f t="shared" si="938"/>
        <v>0</v>
      </c>
      <c r="L3730" s="9">
        <f t="shared" si="934"/>
        <v>16</v>
      </c>
      <c r="M3730" s="9">
        <f t="shared" si="935"/>
        <v>48</v>
      </c>
      <c r="N3730" s="9">
        <f t="shared" si="939"/>
        <v>-64</v>
      </c>
      <c r="O3730" s="9">
        <f t="shared" si="940"/>
        <v>-64</v>
      </c>
      <c r="P3730" s="9">
        <f t="shared" ref="P3730:P3793" si="945">INT(INT($A$2*2+$A$5+L3730/4)*$A$11/100+$A$11+10)</f>
        <v>77</v>
      </c>
      <c r="Q3730" s="9">
        <f t="shared" ref="Q3730:Q3793" si="946">INT(INT($B$2*2+$B$5+M3730/4)*$A$11/100+5)</f>
        <v>26</v>
      </c>
      <c r="R3730" s="9">
        <f t="shared" ref="R3730:R3793" si="947">INT(INT($C$2*2+$C$5+N3730/4)*$A$11/100+5)</f>
        <v>12</v>
      </c>
      <c r="S3730" s="9">
        <f t="shared" ref="S3730:S3793" si="948">INT(Q3730*1.1)</f>
        <v>28</v>
      </c>
      <c r="T3730" s="9">
        <f t="shared" ref="T3730:T3793" si="949">INT(R3730*1.1)</f>
        <v>13</v>
      </c>
      <c r="U3730" s="9">
        <f t="shared" si="941"/>
        <v>2002</v>
      </c>
      <c r="V3730" s="9">
        <f t="shared" si="942"/>
        <v>924</v>
      </c>
      <c r="W3730" s="1">
        <f t="shared" si="943"/>
        <v>2156</v>
      </c>
      <c r="X3730" s="1">
        <f t="shared" si="944"/>
        <v>1001</v>
      </c>
    </row>
    <row r="3731" spans="9:24">
      <c r="I3731" s="10">
        <f t="shared" si="936"/>
        <v>0</v>
      </c>
      <c r="J3731" s="10">
        <f t="shared" si="937"/>
        <v>0</v>
      </c>
      <c r="K3731" s="10">
        <f t="shared" si="938"/>
        <v>0</v>
      </c>
      <c r="L3731" s="9">
        <f t="shared" si="934"/>
        <v>16</v>
      </c>
      <c r="M3731" s="9">
        <f t="shared" si="935"/>
        <v>52</v>
      </c>
      <c r="N3731" s="9">
        <f t="shared" si="939"/>
        <v>-68</v>
      </c>
      <c r="O3731" s="9">
        <f t="shared" si="940"/>
        <v>-68</v>
      </c>
      <c r="P3731" s="9">
        <f t="shared" si="945"/>
        <v>77</v>
      </c>
      <c r="Q3731" s="9">
        <f t="shared" si="946"/>
        <v>27</v>
      </c>
      <c r="R3731" s="9">
        <f t="shared" si="947"/>
        <v>12</v>
      </c>
      <c r="S3731" s="9">
        <f t="shared" si="948"/>
        <v>29</v>
      </c>
      <c r="T3731" s="9">
        <f t="shared" si="949"/>
        <v>13</v>
      </c>
      <c r="U3731" s="9">
        <f t="shared" si="941"/>
        <v>2079</v>
      </c>
      <c r="V3731" s="9">
        <f t="shared" si="942"/>
        <v>924</v>
      </c>
      <c r="W3731" s="1">
        <f t="shared" si="943"/>
        <v>2233</v>
      </c>
      <c r="X3731" s="1">
        <f t="shared" si="944"/>
        <v>1001</v>
      </c>
    </row>
    <row r="3732" spans="9:24">
      <c r="I3732" s="10">
        <f t="shared" si="936"/>
        <v>0</v>
      </c>
      <c r="J3732" s="10">
        <f t="shared" si="937"/>
        <v>0</v>
      </c>
      <c r="K3732" s="10">
        <f t="shared" si="938"/>
        <v>0</v>
      </c>
      <c r="L3732" s="9">
        <f t="shared" si="934"/>
        <v>16</v>
      </c>
      <c r="M3732" s="9">
        <f t="shared" si="935"/>
        <v>56</v>
      </c>
      <c r="N3732" s="9">
        <f t="shared" si="939"/>
        <v>-72</v>
      </c>
      <c r="O3732" s="9">
        <f t="shared" si="940"/>
        <v>-72</v>
      </c>
      <c r="P3732" s="9">
        <f t="shared" si="945"/>
        <v>77</v>
      </c>
      <c r="Q3732" s="9">
        <f t="shared" si="946"/>
        <v>27</v>
      </c>
      <c r="R3732" s="9">
        <f t="shared" si="947"/>
        <v>11</v>
      </c>
      <c r="S3732" s="9">
        <f t="shared" si="948"/>
        <v>29</v>
      </c>
      <c r="T3732" s="9">
        <f t="shared" si="949"/>
        <v>12</v>
      </c>
      <c r="U3732" s="9">
        <f t="shared" si="941"/>
        <v>2079</v>
      </c>
      <c r="V3732" s="9">
        <f t="shared" si="942"/>
        <v>847</v>
      </c>
      <c r="W3732" s="1">
        <f t="shared" si="943"/>
        <v>2233</v>
      </c>
      <c r="X3732" s="1">
        <f t="shared" si="944"/>
        <v>924</v>
      </c>
    </row>
    <row r="3733" spans="9:24">
      <c r="I3733" s="10">
        <f t="shared" si="936"/>
        <v>0</v>
      </c>
      <c r="J3733" s="10">
        <f t="shared" si="937"/>
        <v>0</v>
      </c>
      <c r="K3733" s="10">
        <f t="shared" si="938"/>
        <v>0</v>
      </c>
      <c r="L3733" s="9">
        <f t="shared" si="934"/>
        <v>16</v>
      </c>
      <c r="M3733" s="9">
        <f t="shared" si="935"/>
        <v>60</v>
      </c>
      <c r="N3733" s="9">
        <f t="shared" si="939"/>
        <v>-76</v>
      </c>
      <c r="O3733" s="9">
        <f t="shared" si="940"/>
        <v>-76</v>
      </c>
      <c r="P3733" s="9">
        <f t="shared" si="945"/>
        <v>77</v>
      </c>
      <c r="Q3733" s="9">
        <f t="shared" si="946"/>
        <v>28</v>
      </c>
      <c r="R3733" s="9">
        <f t="shared" si="947"/>
        <v>11</v>
      </c>
      <c r="S3733" s="9">
        <f t="shared" si="948"/>
        <v>30</v>
      </c>
      <c r="T3733" s="9">
        <f t="shared" si="949"/>
        <v>12</v>
      </c>
      <c r="U3733" s="9">
        <f t="shared" si="941"/>
        <v>2156</v>
      </c>
      <c r="V3733" s="9">
        <f t="shared" si="942"/>
        <v>847</v>
      </c>
      <c r="W3733" s="1">
        <f t="shared" si="943"/>
        <v>2310</v>
      </c>
      <c r="X3733" s="1">
        <f t="shared" si="944"/>
        <v>924</v>
      </c>
    </row>
    <row r="3734" spans="9:24">
      <c r="I3734" s="10">
        <f t="shared" si="936"/>
        <v>0</v>
      </c>
      <c r="J3734" s="10">
        <f t="shared" si="937"/>
        <v>0</v>
      </c>
      <c r="K3734" s="10">
        <f t="shared" si="938"/>
        <v>0</v>
      </c>
      <c r="L3734" s="9">
        <f t="shared" si="934"/>
        <v>16</v>
      </c>
      <c r="M3734" s="9">
        <f t="shared" si="935"/>
        <v>64</v>
      </c>
      <c r="N3734" s="9">
        <f t="shared" si="939"/>
        <v>-80</v>
      </c>
      <c r="O3734" s="9">
        <f t="shared" si="940"/>
        <v>-80</v>
      </c>
      <c r="P3734" s="9">
        <f t="shared" si="945"/>
        <v>77</v>
      </c>
      <c r="Q3734" s="9">
        <f t="shared" si="946"/>
        <v>28</v>
      </c>
      <c r="R3734" s="9">
        <f t="shared" si="947"/>
        <v>10</v>
      </c>
      <c r="S3734" s="9">
        <f t="shared" si="948"/>
        <v>30</v>
      </c>
      <c r="T3734" s="9">
        <f t="shared" si="949"/>
        <v>11</v>
      </c>
      <c r="U3734" s="9">
        <f t="shared" si="941"/>
        <v>2156</v>
      </c>
      <c r="V3734" s="9">
        <f t="shared" si="942"/>
        <v>770</v>
      </c>
      <c r="W3734" s="1">
        <f t="shared" si="943"/>
        <v>2310</v>
      </c>
      <c r="X3734" s="1">
        <f t="shared" si="944"/>
        <v>847</v>
      </c>
    </row>
    <row r="3735" spans="9:24">
      <c r="I3735" s="10">
        <f t="shared" si="936"/>
        <v>0</v>
      </c>
      <c r="J3735" s="10">
        <f t="shared" si="937"/>
        <v>0</v>
      </c>
      <c r="K3735" s="10">
        <f t="shared" si="938"/>
        <v>0</v>
      </c>
      <c r="L3735" s="9">
        <f t="shared" si="934"/>
        <v>16</v>
      </c>
      <c r="M3735" s="9">
        <f t="shared" si="935"/>
        <v>68</v>
      </c>
      <c r="N3735" s="9">
        <f t="shared" si="939"/>
        <v>-84</v>
      </c>
      <c r="O3735" s="9">
        <f t="shared" si="940"/>
        <v>-84</v>
      </c>
      <c r="P3735" s="9">
        <f t="shared" si="945"/>
        <v>77</v>
      </c>
      <c r="Q3735" s="9">
        <f t="shared" si="946"/>
        <v>29</v>
      </c>
      <c r="R3735" s="9">
        <f t="shared" si="947"/>
        <v>10</v>
      </c>
      <c r="S3735" s="9">
        <f t="shared" si="948"/>
        <v>31</v>
      </c>
      <c r="T3735" s="9">
        <f t="shared" si="949"/>
        <v>11</v>
      </c>
      <c r="U3735" s="9">
        <f t="shared" si="941"/>
        <v>2233</v>
      </c>
      <c r="V3735" s="9">
        <f t="shared" si="942"/>
        <v>770</v>
      </c>
      <c r="W3735" s="1">
        <f t="shared" si="943"/>
        <v>2387</v>
      </c>
      <c r="X3735" s="1">
        <f t="shared" si="944"/>
        <v>847</v>
      </c>
    </row>
    <row r="3736" spans="9:24">
      <c r="I3736" s="10">
        <f t="shared" si="936"/>
        <v>0</v>
      </c>
      <c r="J3736" s="10">
        <f t="shared" si="937"/>
        <v>0</v>
      </c>
      <c r="K3736" s="10">
        <f t="shared" si="938"/>
        <v>0</v>
      </c>
      <c r="L3736" s="9">
        <f t="shared" si="934"/>
        <v>16</v>
      </c>
      <c r="M3736" s="9">
        <f t="shared" si="935"/>
        <v>72</v>
      </c>
      <c r="N3736" s="9">
        <f t="shared" si="939"/>
        <v>-88</v>
      </c>
      <c r="O3736" s="9">
        <f t="shared" si="940"/>
        <v>-88</v>
      </c>
      <c r="P3736" s="9">
        <f t="shared" si="945"/>
        <v>77</v>
      </c>
      <c r="Q3736" s="9">
        <f t="shared" si="946"/>
        <v>29</v>
      </c>
      <c r="R3736" s="9">
        <f t="shared" si="947"/>
        <v>9</v>
      </c>
      <c r="S3736" s="9">
        <f t="shared" si="948"/>
        <v>31</v>
      </c>
      <c r="T3736" s="9">
        <f t="shared" si="949"/>
        <v>9</v>
      </c>
      <c r="U3736" s="9">
        <f t="shared" si="941"/>
        <v>2233</v>
      </c>
      <c r="V3736" s="9">
        <f t="shared" si="942"/>
        <v>693</v>
      </c>
      <c r="W3736" s="1">
        <f t="shared" si="943"/>
        <v>2387</v>
      </c>
      <c r="X3736" s="1">
        <f t="shared" si="944"/>
        <v>693</v>
      </c>
    </row>
    <row r="3737" spans="9:24">
      <c r="I3737" s="10">
        <f t="shared" si="936"/>
        <v>0</v>
      </c>
      <c r="J3737" s="10">
        <f t="shared" si="937"/>
        <v>0</v>
      </c>
      <c r="K3737" s="10">
        <f t="shared" si="938"/>
        <v>0</v>
      </c>
      <c r="L3737" s="9">
        <f t="shared" si="934"/>
        <v>16</v>
      </c>
      <c r="M3737" s="9">
        <f t="shared" si="935"/>
        <v>76</v>
      </c>
      <c r="N3737" s="9">
        <f t="shared" si="939"/>
        <v>-92</v>
      </c>
      <c r="O3737" s="9">
        <f t="shared" si="940"/>
        <v>-92</v>
      </c>
      <c r="P3737" s="9">
        <f t="shared" si="945"/>
        <v>77</v>
      </c>
      <c r="Q3737" s="9">
        <f t="shared" si="946"/>
        <v>30</v>
      </c>
      <c r="R3737" s="9">
        <f t="shared" si="947"/>
        <v>9</v>
      </c>
      <c r="S3737" s="9">
        <f t="shared" si="948"/>
        <v>33</v>
      </c>
      <c r="T3737" s="9">
        <f t="shared" si="949"/>
        <v>9</v>
      </c>
      <c r="U3737" s="9">
        <f t="shared" si="941"/>
        <v>2310</v>
      </c>
      <c r="V3737" s="9">
        <f t="shared" si="942"/>
        <v>693</v>
      </c>
      <c r="W3737" s="1">
        <f t="shared" si="943"/>
        <v>2541</v>
      </c>
      <c r="X3737" s="1">
        <f t="shared" si="944"/>
        <v>693</v>
      </c>
    </row>
    <row r="3738" spans="9:24">
      <c r="I3738" s="10">
        <f t="shared" si="936"/>
        <v>0</v>
      </c>
      <c r="J3738" s="10">
        <f t="shared" si="937"/>
        <v>0</v>
      </c>
      <c r="K3738" s="10">
        <f t="shared" si="938"/>
        <v>0</v>
      </c>
      <c r="L3738" s="9">
        <f t="shared" si="934"/>
        <v>16</v>
      </c>
      <c r="M3738" s="9">
        <f t="shared" si="935"/>
        <v>80</v>
      </c>
      <c r="N3738" s="9">
        <f t="shared" si="939"/>
        <v>-96</v>
      </c>
      <c r="O3738" s="9">
        <f t="shared" si="940"/>
        <v>-96</v>
      </c>
      <c r="P3738" s="9">
        <f t="shared" si="945"/>
        <v>77</v>
      </c>
      <c r="Q3738" s="9">
        <f t="shared" si="946"/>
        <v>30</v>
      </c>
      <c r="R3738" s="9">
        <f t="shared" si="947"/>
        <v>8</v>
      </c>
      <c r="S3738" s="9">
        <f t="shared" si="948"/>
        <v>33</v>
      </c>
      <c r="T3738" s="9">
        <f t="shared" si="949"/>
        <v>8</v>
      </c>
      <c r="U3738" s="9">
        <f t="shared" si="941"/>
        <v>2310</v>
      </c>
      <c r="V3738" s="9">
        <f t="shared" si="942"/>
        <v>616</v>
      </c>
      <c r="W3738" s="1">
        <f t="shared" si="943"/>
        <v>2541</v>
      </c>
      <c r="X3738" s="1">
        <f t="shared" si="944"/>
        <v>616</v>
      </c>
    </row>
    <row r="3739" spans="9:24">
      <c r="I3739" s="10">
        <f t="shared" si="936"/>
        <v>0</v>
      </c>
      <c r="J3739" s="10">
        <f t="shared" si="937"/>
        <v>0</v>
      </c>
      <c r="K3739" s="10">
        <f t="shared" si="938"/>
        <v>0</v>
      </c>
      <c r="L3739" s="9">
        <f t="shared" si="934"/>
        <v>16</v>
      </c>
      <c r="M3739" s="9">
        <f t="shared" si="935"/>
        <v>84</v>
      </c>
      <c r="N3739" s="9">
        <f t="shared" si="939"/>
        <v>-100</v>
      </c>
      <c r="O3739" s="9">
        <f t="shared" si="940"/>
        <v>-100</v>
      </c>
      <c r="P3739" s="9">
        <f t="shared" si="945"/>
        <v>77</v>
      </c>
      <c r="Q3739" s="9">
        <f t="shared" si="946"/>
        <v>31</v>
      </c>
      <c r="R3739" s="9">
        <f t="shared" si="947"/>
        <v>8</v>
      </c>
      <c r="S3739" s="9">
        <f t="shared" si="948"/>
        <v>34</v>
      </c>
      <c r="T3739" s="9">
        <f t="shared" si="949"/>
        <v>8</v>
      </c>
      <c r="U3739" s="9">
        <f t="shared" si="941"/>
        <v>2387</v>
      </c>
      <c r="V3739" s="9">
        <f t="shared" si="942"/>
        <v>616</v>
      </c>
      <c r="W3739" s="1">
        <f t="shared" si="943"/>
        <v>2618</v>
      </c>
      <c r="X3739" s="1">
        <f t="shared" si="944"/>
        <v>616</v>
      </c>
    </row>
    <row r="3740" spans="9:24">
      <c r="I3740" s="10">
        <f t="shared" si="936"/>
        <v>0</v>
      </c>
      <c r="J3740" s="10">
        <f t="shared" si="937"/>
        <v>0</v>
      </c>
      <c r="K3740" s="10">
        <f t="shared" si="938"/>
        <v>0</v>
      </c>
      <c r="L3740" s="9">
        <f t="shared" si="934"/>
        <v>16</v>
      </c>
      <c r="M3740" s="9">
        <f t="shared" si="935"/>
        <v>88</v>
      </c>
      <c r="N3740" s="9">
        <f t="shared" si="939"/>
        <v>-104</v>
      </c>
      <c r="O3740" s="9">
        <f t="shared" si="940"/>
        <v>-104</v>
      </c>
      <c r="P3740" s="9">
        <f t="shared" si="945"/>
        <v>77</v>
      </c>
      <c r="Q3740" s="9">
        <f t="shared" si="946"/>
        <v>31</v>
      </c>
      <c r="R3740" s="9">
        <f t="shared" si="947"/>
        <v>7</v>
      </c>
      <c r="S3740" s="9">
        <f t="shared" si="948"/>
        <v>34</v>
      </c>
      <c r="T3740" s="9">
        <f t="shared" si="949"/>
        <v>7</v>
      </c>
      <c r="U3740" s="9">
        <f t="shared" si="941"/>
        <v>2387</v>
      </c>
      <c r="V3740" s="9">
        <f t="shared" si="942"/>
        <v>539</v>
      </c>
      <c r="W3740" s="1">
        <f t="shared" si="943"/>
        <v>2618</v>
      </c>
      <c r="X3740" s="1">
        <f t="shared" si="944"/>
        <v>539</v>
      </c>
    </row>
    <row r="3741" spans="9:24">
      <c r="I3741" s="10">
        <f t="shared" si="936"/>
        <v>0</v>
      </c>
      <c r="J3741" s="10">
        <f t="shared" si="937"/>
        <v>0</v>
      </c>
      <c r="K3741" s="10">
        <f t="shared" si="938"/>
        <v>0</v>
      </c>
      <c r="L3741" s="9">
        <f t="shared" si="934"/>
        <v>16</v>
      </c>
      <c r="M3741" s="9">
        <f t="shared" si="935"/>
        <v>92</v>
      </c>
      <c r="N3741" s="9">
        <f t="shared" si="939"/>
        <v>-108</v>
      </c>
      <c r="O3741" s="9">
        <f t="shared" si="940"/>
        <v>-108</v>
      </c>
      <c r="P3741" s="9">
        <f t="shared" si="945"/>
        <v>77</v>
      </c>
      <c r="Q3741" s="9">
        <f t="shared" si="946"/>
        <v>32</v>
      </c>
      <c r="R3741" s="9">
        <f t="shared" si="947"/>
        <v>7</v>
      </c>
      <c r="S3741" s="9">
        <f t="shared" si="948"/>
        <v>35</v>
      </c>
      <c r="T3741" s="9">
        <f t="shared" si="949"/>
        <v>7</v>
      </c>
      <c r="U3741" s="9">
        <f t="shared" si="941"/>
        <v>2464</v>
      </c>
      <c r="V3741" s="9">
        <f t="shared" si="942"/>
        <v>539</v>
      </c>
      <c r="W3741" s="1">
        <f t="shared" si="943"/>
        <v>2695</v>
      </c>
      <c r="X3741" s="1">
        <f t="shared" si="944"/>
        <v>539</v>
      </c>
    </row>
    <row r="3742" spans="9:24">
      <c r="I3742" s="10">
        <f t="shared" si="936"/>
        <v>0</v>
      </c>
      <c r="J3742" s="10">
        <f t="shared" si="937"/>
        <v>0</v>
      </c>
      <c r="K3742" s="10">
        <f t="shared" si="938"/>
        <v>0</v>
      </c>
      <c r="L3742" s="9">
        <f t="shared" si="934"/>
        <v>16</v>
      </c>
      <c r="M3742" s="9">
        <f t="shared" si="935"/>
        <v>96</v>
      </c>
      <c r="N3742" s="9">
        <f t="shared" si="939"/>
        <v>-112</v>
      </c>
      <c r="O3742" s="9">
        <f t="shared" si="940"/>
        <v>-112</v>
      </c>
      <c r="P3742" s="9">
        <f t="shared" si="945"/>
        <v>77</v>
      </c>
      <c r="Q3742" s="9">
        <f t="shared" si="946"/>
        <v>32</v>
      </c>
      <c r="R3742" s="9">
        <f t="shared" si="947"/>
        <v>6</v>
      </c>
      <c r="S3742" s="9">
        <f t="shared" si="948"/>
        <v>35</v>
      </c>
      <c r="T3742" s="9">
        <f t="shared" si="949"/>
        <v>6</v>
      </c>
      <c r="U3742" s="9">
        <f t="shared" si="941"/>
        <v>2464</v>
      </c>
      <c r="V3742" s="9">
        <f t="shared" si="942"/>
        <v>462</v>
      </c>
      <c r="W3742" s="1">
        <f t="shared" si="943"/>
        <v>2695</v>
      </c>
      <c r="X3742" s="1">
        <f t="shared" si="944"/>
        <v>462</v>
      </c>
    </row>
    <row r="3743" spans="9:24">
      <c r="I3743" s="10">
        <f t="shared" si="936"/>
        <v>0</v>
      </c>
      <c r="J3743" s="10">
        <f t="shared" si="937"/>
        <v>0</v>
      </c>
      <c r="K3743" s="10">
        <f t="shared" si="938"/>
        <v>0</v>
      </c>
      <c r="L3743" s="9">
        <f t="shared" si="934"/>
        <v>16</v>
      </c>
      <c r="M3743" s="9">
        <f t="shared" si="935"/>
        <v>100</v>
      </c>
      <c r="N3743" s="9">
        <f t="shared" si="939"/>
        <v>-116</v>
      </c>
      <c r="O3743" s="9">
        <f t="shared" si="940"/>
        <v>-116</v>
      </c>
      <c r="P3743" s="9">
        <f t="shared" si="945"/>
        <v>77</v>
      </c>
      <c r="Q3743" s="9">
        <f t="shared" si="946"/>
        <v>33</v>
      </c>
      <c r="R3743" s="9">
        <f t="shared" si="947"/>
        <v>6</v>
      </c>
      <c r="S3743" s="9">
        <f t="shared" si="948"/>
        <v>36</v>
      </c>
      <c r="T3743" s="9">
        <f t="shared" si="949"/>
        <v>6</v>
      </c>
      <c r="U3743" s="9">
        <f t="shared" si="941"/>
        <v>2541</v>
      </c>
      <c r="V3743" s="9">
        <f t="shared" si="942"/>
        <v>462</v>
      </c>
      <c r="W3743" s="1">
        <f t="shared" si="943"/>
        <v>2772</v>
      </c>
      <c r="X3743" s="1">
        <f t="shared" si="944"/>
        <v>462</v>
      </c>
    </row>
    <row r="3744" spans="9:24">
      <c r="I3744" s="10">
        <f t="shared" si="936"/>
        <v>0</v>
      </c>
      <c r="J3744" s="10">
        <f t="shared" si="937"/>
        <v>0</v>
      </c>
      <c r="K3744" s="10">
        <f t="shared" si="938"/>
        <v>0</v>
      </c>
      <c r="L3744" s="9">
        <f t="shared" si="934"/>
        <v>16</v>
      </c>
      <c r="M3744" s="9">
        <f t="shared" si="935"/>
        <v>104</v>
      </c>
      <c r="N3744" s="9">
        <f t="shared" si="939"/>
        <v>-120</v>
      </c>
      <c r="O3744" s="9">
        <f t="shared" si="940"/>
        <v>-120</v>
      </c>
      <c r="P3744" s="9">
        <f t="shared" si="945"/>
        <v>77</v>
      </c>
      <c r="Q3744" s="9">
        <f t="shared" si="946"/>
        <v>33</v>
      </c>
      <c r="R3744" s="9">
        <f t="shared" si="947"/>
        <v>5</v>
      </c>
      <c r="S3744" s="9">
        <f t="shared" si="948"/>
        <v>36</v>
      </c>
      <c r="T3744" s="9">
        <f t="shared" si="949"/>
        <v>5</v>
      </c>
      <c r="U3744" s="9">
        <f t="shared" si="941"/>
        <v>2541</v>
      </c>
      <c r="V3744" s="9">
        <f t="shared" si="942"/>
        <v>385</v>
      </c>
      <c r="W3744" s="1">
        <f t="shared" si="943"/>
        <v>2772</v>
      </c>
      <c r="X3744" s="1">
        <f t="shared" si="944"/>
        <v>385</v>
      </c>
    </row>
    <row r="3745" spans="9:24">
      <c r="I3745" s="10">
        <f t="shared" si="936"/>
        <v>0</v>
      </c>
      <c r="J3745" s="10">
        <f t="shared" si="937"/>
        <v>0</v>
      </c>
      <c r="K3745" s="10">
        <f t="shared" si="938"/>
        <v>0</v>
      </c>
      <c r="L3745" s="9">
        <f t="shared" si="934"/>
        <v>16</v>
      </c>
      <c r="M3745" s="9">
        <f t="shared" si="935"/>
        <v>108</v>
      </c>
      <c r="N3745" s="9">
        <f t="shared" si="939"/>
        <v>-124</v>
      </c>
      <c r="O3745" s="9">
        <f t="shared" si="940"/>
        <v>-124</v>
      </c>
      <c r="P3745" s="9">
        <f t="shared" si="945"/>
        <v>77</v>
      </c>
      <c r="Q3745" s="9">
        <f t="shared" si="946"/>
        <v>34</v>
      </c>
      <c r="R3745" s="9">
        <f t="shared" si="947"/>
        <v>5</v>
      </c>
      <c r="S3745" s="9">
        <f t="shared" si="948"/>
        <v>37</v>
      </c>
      <c r="T3745" s="9">
        <f t="shared" si="949"/>
        <v>5</v>
      </c>
      <c r="U3745" s="9">
        <f t="shared" si="941"/>
        <v>2618</v>
      </c>
      <c r="V3745" s="9">
        <f t="shared" si="942"/>
        <v>385</v>
      </c>
      <c r="W3745" s="1">
        <f t="shared" si="943"/>
        <v>2849</v>
      </c>
      <c r="X3745" s="1">
        <f t="shared" si="944"/>
        <v>385</v>
      </c>
    </row>
    <row r="3746" spans="9:24">
      <c r="I3746" s="10">
        <f t="shared" si="936"/>
        <v>0</v>
      </c>
      <c r="J3746" s="10">
        <f t="shared" si="937"/>
        <v>0</v>
      </c>
      <c r="K3746" s="10">
        <f t="shared" si="938"/>
        <v>0</v>
      </c>
      <c r="L3746" s="9">
        <f t="shared" si="934"/>
        <v>16</v>
      </c>
      <c r="M3746" s="9">
        <f t="shared" si="935"/>
        <v>112</v>
      </c>
      <c r="N3746" s="9">
        <f t="shared" si="939"/>
        <v>-128</v>
      </c>
      <c r="O3746" s="9">
        <f t="shared" si="940"/>
        <v>-128</v>
      </c>
      <c r="P3746" s="9">
        <f t="shared" si="945"/>
        <v>77</v>
      </c>
      <c r="Q3746" s="9">
        <f t="shared" si="946"/>
        <v>34</v>
      </c>
      <c r="R3746" s="9">
        <f t="shared" si="947"/>
        <v>4</v>
      </c>
      <c r="S3746" s="9">
        <f t="shared" si="948"/>
        <v>37</v>
      </c>
      <c r="T3746" s="9">
        <f t="shared" si="949"/>
        <v>4</v>
      </c>
      <c r="U3746" s="9">
        <f t="shared" si="941"/>
        <v>2618</v>
      </c>
      <c r="V3746" s="9">
        <f t="shared" si="942"/>
        <v>308</v>
      </c>
      <c r="W3746" s="1">
        <f t="shared" si="943"/>
        <v>2849</v>
      </c>
      <c r="X3746" s="1">
        <f t="shared" si="944"/>
        <v>308</v>
      </c>
    </row>
    <row r="3747" spans="9:24">
      <c r="I3747" s="10">
        <f t="shared" si="936"/>
        <v>0</v>
      </c>
      <c r="J3747" s="10">
        <f t="shared" si="937"/>
        <v>0</v>
      </c>
      <c r="K3747" s="10">
        <f t="shared" si="938"/>
        <v>0</v>
      </c>
      <c r="L3747" s="9">
        <f t="shared" si="934"/>
        <v>16</v>
      </c>
      <c r="M3747" s="9">
        <f t="shared" si="935"/>
        <v>116</v>
      </c>
      <c r="N3747" s="9">
        <f t="shared" si="939"/>
        <v>-132</v>
      </c>
      <c r="O3747" s="9">
        <f t="shared" si="940"/>
        <v>-132</v>
      </c>
      <c r="P3747" s="9">
        <f t="shared" si="945"/>
        <v>77</v>
      </c>
      <c r="Q3747" s="9">
        <f t="shared" si="946"/>
        <v>35</v>
      </c>
      <c r="R3747" s="9">
        <f t="shared" si="947"/>
        <v>4</v>
      </c>
      <c r="S3747" s="9">
        <f t="shared" si="948"/>
        <v>38</v>
      </c>
      <c r="T3747" s="9">
        <f t="shared" si="949"/>
        <v>4</v>
      </c>
      <c r="U3747" s="9">
        <f t="shared" si="941"/>
        <v>2695</v>
      </c>
      <c r="V3747" s="9">
        <f t="shared" si="942"/>
        <v>308</v>
      </c>
      <c r="W3747" s="1">
        <f t="shared" si="943"/>
        <v>2926</v>
      </c>
      <c r="X3747" s="1">
        <f t="shared" si="944"/>
        <v>308</v>
      </c>
    </row>
    <row r="3748" spans="9:24">
      <c r="I3748" s="10">
        <f t="shared" si="936"/>
        <v>0</v>
      </c>
      <c r="J3748" s="10">
        <f t="shared" si="937"/>
        <v>0</v>
      </c>
      <c r="K3748" s="10">
        <f t="shared" si="938"/>
        <v>0</v>
      </c>
      <c r="L3748" s="9">
        <f t="shared" si="934"/>
        <v>16</v>
      </c>
      <c r="M3748" s="9">
        <f t="shared" si="935"/>
        <v>120</v>
      </c>
      <c r="N3748" s="9">
        <f t="shared" si="939"/>
        <v>-136</v>
      </c>
      <c r="O3748" s="9">
        <f t="shared" si="940"/>
        <v>-136</v>
      </c>
      <c r="P3748" s="9">
        <f t="shared" si="945"/>
        <v>77</v>
      </c>
      <c r="Q3748" s="9">
        <f t="shared" si="946"/>
        <v>35</v>
      </c>
      <c r="R3748" s="9">
        <f t="shared" si="947"/>
        <v>3</v>
      </c>
      <c r="S3748" s="9">
        <f t="shared" si="948"/>
        <v>38</v>
      </c>
      <c r="T3748" s="9">
        <f t="shared" si="949"/>
        <v>3</v>
      </c>
      <c r="U3748" s="9">
        <f t="shared" si="941"/>
        <v>2695</v>
      </c>
      <c r="V3748" s="9">
        <f t="shared" si="942"/>
        <v>231</v>
      </c>
      <c r="W3748" s="1">
        <f t="shared" si="943"/>
        <v>2926</v>
      </c>
      <c r="X3748" s="1">
        <f t="shared" si="944"/>
        <v>231</v>
      </c>
    </row>
    <row r="3749" spans="9:24">
      <c r="I3749" s="10">
        <f t="shared" si="936"/>
        <v>0</v>
      </c>
      <c r="J3749" s="10">
        <f t="shared" si="937"/>
        <v>0</v>
      </c>
      <c r="K3749" s="10">
        <f t="shared" si="938"/>
        <v>0</v>
      </c>
      <c r="L3749" s="9">
        <f t="shared" si="934"/>
        <v>16</v>
      </c>
      <c r="M3749" s="9">
        <f t="shared" si="935"/>
        <v>124</v>
      </c>
      <c r="N3749" s="9">
        <f t="shared" si="939"/>
        <v>-140</v>
      </c>
      <c r="O3749" s="9">
        <f t="shared" si="940"/>
        <v>-140</v>
      </c>
      <c r="P3749" s="9">
        <f t="shared" si="945"/>
        <v>77</v>
      </c>
      <c r="Q3749" s="9">
        <f t="shared" si="946"/>
        <v>36</v>
      </c>
      <c r="R3749" s="9">
        <f t="shared" si="947"/>
        <v>3</v>
      </c>
      <c r="S3749" s="9">
        <f t="shared" si="948"/>
        <v>39</v>
      </c>
      <c r="T3749" s="9">
        <f t="shared" si="949"/>
        <v>3</v>
      </c>
      <c r="U3749" s="9">
        <f t="shared" si="941"/>
        <v>2772</v>
      </c>
      <c r="V3749" s="9">
        <f t="shared" si="942"/>
        <v>231</v>
      </c>
      <c r="W3749" s="1">
        <f t="shared" si="943"/>
        <v>3003</v>
      </c>
      <c r="X3749" s="1">
        <f t="shared" si="944"/>
        <v>231</v>
      </c>
    </row>
    <row r="3750" spans="9:24">
      <c r="I3750" s="10">
        <f t="shared" si="936"/>
        <v>0</v>
      </c>
      <c r="J3750" s="10">
        <f t="shared" si="937"/>
        <v>0</v>
      </c>
      <c r="K3750" s="10">
        <f t="shared" si="938"/>
        <v>0</v>
      </c>
      <c r="L3750" s="9">
        <f t="shared" si="934"/>
        <v>16</v>
      </c>
      <c r="M3750" s="9">
        <f t="shared" si="935"/>
        <v>128</v>
      </c>
      <c r="N3750" s="9">
        <f t="shared" si="939"/>
        <v>-144</v>
      </c>
      <c r="O3750" s="9">
        <f t="shared" si="940"/>
        <v>-144</v>
      </c>
      <c r="P3750" s="9">
        <f t="shared" si="945"/>
        <v>77</v>
      </c>
      <c r="Q3750" s="9">
        <f t="shared" si="946"/>
        <v>36</v>
      </c>
      <c r="R3750" s="9">
        <f t="shared" si="947"/>
        <v>2</v>
      </c>
      <c r="S3750" s="9">
        <f t="shared" si="948"/>
        <v>39</v>
      </c>
      <c r="T3750" s="9">
        <f t="shared" si="949"/>
        <v>2</v>
      </c>
      <c r="U3750" s="9">
        <f t="shared" si="941"/>
        <v>2772</v>
      </c>
      <c r="V3750" s="9">
        <f t="shared" si="942"/>
        <v>154</v>
      </c>
      <c r="W3750" s="1">
        <f t="shared" si="943"/>
        <v>3003</v>
      </c>
      <c r="X3750" s="1">
        <f t="shared" si="944"/>
        <v>154</v>
      </c>
    </row>
    <row r="3751" spans="9:24">
      <c r="I3751" s="10">
        <f t="shared" si="936"/>
        <v>0</v>
      </c>
      <c r="J3751" s="10">
        <f t="shared" si="937"/>
        <v>0</v>
      </c>
      <c r="K3751" s="10">
        <f t="shared" si="938"/>
        <v>0</v>
      </c>
      <c r="L3751" s="9">
        <f t="shared" si="934"/>
        <v>16</v>
      </c>
      <c r="M3751" s="9">
        <f t="shared" si="935"/>
        <v>132</v>
      </c>
      <c r="N3751" s="9">
        <f t="shared" si="939"/>
        <v>-148</v>
      </c>
      <c r="O3751" s="9">
        <f t="shared" si="940"/>
        <v>-148</v>
      </c>
      <c r="P3751" s="9">
        <f t="shared" si="945"/>
        <v>77</v>
      </c>
      <c r="Q3751" s="9">
        <f t="shared" si="946"/>
        <v>37</v>
      </c>
      <c r="R3751" s="9">
        <f t="shared" si="947"/>
        <v>2</v>
      </c>
      <c r="S3751" s="9">
        <f t="shared" si="948"/>
        <v>40</v>
      </c>
      <c r="T3751" s="9">
        <f t="shared" si="949"/>
        <v>2</v>
      </c>
      <c r="U3751" s="9">
        <f t="shared" si="941"/>
        <v>2849</v>
      </c>
      <c r="V3751" s="9">
        <f t="shared" si="942"/>
        <v>154</v>
      </c>
      <c r="W3751" s="1">
        <f t="shared" si="943"/>
        <v>3080</v>
      </c>
      <c r="X3751" s="1">
        <f t="shared" si="944"/>
        <v>154</v>
      </c>
    </row>
    <row r="3752" spans="9:24">
      <c r="I3752" s="10">
        <f t="shared" si="936"/>
        <v>0</v>
      </c>
      <c r="J3752" s="10">
        <f t="shared" si="937"/>
        <v>0</v>
      </c>
      <c r="K3752" s="10">
        <f t="shared" si="938"/>
        <v>0</v>
      </c>
      <c r="L3752" s="9">
        <f t="shared" si="934"/>
        <v>16</v>
      </c>
      <c r="M3752" s="9">
        <f t="shared" si="935"/>
        <v>136</v>
      </c>
      <c r="N3752" s="9">
        <f t="shared" si="939"/>
        <v>-152</v>
      </c>
      <c r="O3752" s="9">
        <f t="shared" si="940"/>
        <v>-152</v>
      </c>
      <c r="P3752" s="9">
        <f t="shared" si="945"/>
        <v>77</v>
      </c>
      <c r="Q3752" s="9">
        <f t="shared" si="946"/>
        <v>37</v>
      </c>
      <c r="R3752" s="9">
        <f t="shared" si="947"/>
        <v>1</v>
      </c>
      <c r="S3752" s="9">
        <f t="shared" si="948"/>
        <v>40</v>
      </c>
      <c r="T3752" s="9">
        <f t="shared" si="949"/>
        <v>1</v>
      </c>
      <c r="U3752" s="9">
        <f t="shared" si="941"/>
        <v>2849</v>
      </c>
      <c r="V3752" s="9">
        <f t="shared" si="942"/>
        <v>77</v>
      </c>
      <c r="W3752" s="1">
        <f t="shared" si="943"/>
        <v>3080</v>
      </c>
      <c r="X3752" s="1">
        <f t="shared" si="944"/>
        <v>77</v>
      </c>
    </row>
    <row r="3753" spans="9:24">
      <c r="I3753" s="10">
        <f t="shared" si="936"/>
        <v>0</v>
      </c>
      <c r="J3753" s="10">
        <f t="shared" si="937"/>
        <v>0</v>
      </c>
      <c r="K3753" s="10">
        <f t="shared" si="938"/>
        <v>0</v>
      </c>
      <c r="L3753" s="9">
        <f t="shared" si="934"/>
        <v>16</v>
      </c>
      <c r="M3753" s="9">
        <f t="shared" si="935"/>
        <v>140</v>
      </c>
      <c r="N3753" s="9">
        <f t="shared" si="939"/>
        <v>-156</v>
      </c>
      <c r="O3753" s="9">
        <f t="shared" si="940"/>
        <v>-156</v>
      </c>
      <c r="P3753" s="9">
        <f t="shared" si="945"/>
        <v>77</v>
      </c>
      <c r="Q3753" s="9">
        <f t="shared" si="946"/>
        <v>38</v>
      </c>
      <c r="R3753" s="9">
        <f t="shared" si="947"/>
        <v>1</v>
      </c>
      <c r="S3753" s="9">
        <f t="shared" si="948"/>
        <v>41</v>
      </c>
      <c r="T3753" s="9">
        <f t="shared" si="949"/>
        <v>1</v>
      </c>
      <c r="U3753" s="9">
        <f t="shared" si="941"/>
        <v>2926</v>
      </c>
      <c r="V3753" s="9">
        <f t="shared" si="942"/>
        <v>77</v>
      </c>
      <c r="W3753" s="1">
        <f t="shared" si="943"/>
        <v>3157</v>
      </c>
      <c r="X3753" s="1">
        <f t="shared" si="944"/>
        <v>77</v>
      </c>
    </row>
    <row r="3754" spans="9:24">
      <c r="I3754" s="10">
        <f t="shared" si="936"/>
        <v>0</v>
      </c>
      <c r="J3754" s="10">
        <f t="shared" si="937"/>
        <v>0</v>
      </c>
      <c r="K3754" s="10">
        <f t="shared" si="938"/>
        <v>0</v>
      </c>
      <c r="L3754" s="9">
        <f t="shared" si="934"/>
        <v>16</v>
      </c>
      <c r="M3754" s="9">
        <f t="shared" si="935"/>
        <v>144</v>
      </c>
      <c r="N3754" s="9">
        <f t="shared" si="939"/>
        <v>-160</v>
      </c>
      <c r="O3754" s="9">
        <f t="shared" si="940"/>
        <v>-160</v>
      </c>
      <c r="P3754" s="9">
        <f t="shared" si="945"/>
        <v>77</v>
      </c>
      <c r="Q3754" s="9">
        <f t="shared" si="946"/>
        <v>38</v>
      </c>
      <c r="R3754" s="9">
        <f t="shared" si="947"/>
        <v>0</v>
      </c>
      <c r="S3754" s="9">
        <f t="shared" si="948"/>
        <v>41</v>
      </c>
      <c r="T3754" s="9">
        <f t="shared" si="949"/>
        <v>0</v>
      </c>
      <c r="U3754" s="9">
        <f t="shared" si="941"/>
        <v>2926</v>
      </c>
      <c r="V3754" s="9">
        <f t="shared" si="942"/>
        <v>0</v>
      </c>
      <c r="W3754" s="1">
        <f t="shared" si="943"/>
        <v>3157</v>
      </c>
      <c r="X3754" s="1">
        <f t="shared" si="944"/>
        <v>0</v>
      </c>
    </row>
    <row r="3755" spans="9:24">
      <c r="I3755" s="10">
        <f t="shared" si="936"/>
        <v>0</v>
      </c>
      <c r="J3755" s="10">
        <f t="shared" si="937"/>
        <v>0</v>
      </c>
      <c r="K3755" s="10">
        <f t="shared" si="938"/>
        <v>0</v>
      </c>
      <c r="L3755" s="9">
        <f t="shared" si="934"/>
        <v>16</v>
      </c>
      <c r="M3755" s="9">
        <f t="shared" si="935"/>
        <v>148</v>
      </c>
      <c r="N3755" s="9">
        <f t="shared" si="939"/>
        <v>-164</v>
      </c>
      <c r="O3755" s="9">
        <f t="shared" si="940"/>
        <v>-164</v>
      </c>
      <c r="P3755" s="9">
        <f t="shared" si="945"/>
        <v>77</v>
      </c>
      <c r="Q3755" s="9">
        <f t="shared" si="946"/>
        <v>39</v>
      </c>
      <c r="R3755" s="9">
        <f t="shared" si="947"/>
        <v>0</v>
      </c>
      <c r="S3755" s="9">
        <f t="shared" si="948"/>
        <v>42</v>
      </c>
      <c r="T3755" s="9">
        <f t="shared" si="949"/>
        <v>0</v>
      </c>
      <c r="U3755" s="9">
        <f t="shared" si="941"/>
        <v>3003</v>
      </c>
      <c r="V3755" s="9">
        <f t="shared" si="942"/>
        <v>0</v>
      </c>
      <c r="W3755" s="1">
        <f t="shared" si="943"/>
        <v>3234</v>
      </c>
      <c r="X3755" s="1">
        <f t="shared" si="944"/>
        <v>0</v>
      </c>
    </row>
    <row r="3756" spans="9:24">
      <c r="I3756" s="10">
        <f t="shared" si="936"/>
        <v>0</v>
      </c>
      <c r="J3756" s="10">
        <f t="shared" si="937"/>
        <v>0</v>
      </c>
      <c r="K3756" s="10">
        <f t="shared" si="938"/>
        <v>0</v>
      </c>
      <c r="L3756" s="9">
        <f t="shared" si="934"/>
        <v>16</v>
      </c>
      <c r="M3756" s="9">
        <f t="shared" si="935"/>
        <v>152</v>
      </c>
      <c r="N3756" s="9">
        <f t="shared" si="939"/>
        <v>-168</v>
      </c>
      <c r="O3756" s="9">
        <f t="shared" si="940"/>
        <v>-168</v>
      </c>
      <c r="P3756" s="9">
        <f t="shared" si="945"/>
        <v>77</v>
      </c>
      <c r="Q3756" s="9">
        <f t="shared" si="946"/>
        <v>39</v>
      </c>
      <c r="R3756" s="9">
        <f t="shared" si="947"/>
        <v>-1</v>
      </c>
      <c r="S3756" s="9">
        <f t="shared" si="948"/>
        <v>42</v>
      </c>
      <c r="T3756" s="9">
        <f t="shared" si="949"/>
        <v>-2</v>
      </c>
      <c r="U3756" s="9">
        <f t="shared" si="941"/>
        <v>3003</v>
      </c>
      <c r="V3756" s="9">
        <f t="shared" si="942"/>
        <v>-77</v>
      </c>
      <c r="W3756" s="1">
        <f t="shared" si="943"/>
        <v>3234</v>
      </c>
      <c r="X3756" s="1">
        <f t="shared" si="944"/>
        <v>-154</v>
      </c>
    </row>
    <row r="3757" spans="9:24">
      <c r="I3757" s="10">
        <f t="shared" si="936"/>
        <v>0</v>
      </c>
      <c r="J3757" s="10">
        <f t="shared" si="937"/>
        <v>0</v>
      </c>
      <c r="K3757" s="10">
        <f t="shared" si="938"/>
        <v>0</v>
      </c>
      <c r="L3757" s="9">
        <f t="shared" si="934"/>
        <v>16</v>
      </c>
      <c r="M3757" s="9">
        <f t="shared" si="935"/>
        <v>156</v>
      </c>
      <c r="N3757" s="9">
        <f t="shared" si="939"/>
        <v>-172</v>
      </c>
      <c r="O3757" s="9">
        <f t="shared" si="940"/>
        <v>-172</v>
      </c>
      <c r="P3757" s="9">
        <f t="shared" si="945"/>
        <v>77</v>
      </c>
      <c r="Q3757" s="9">
        <f t="shared" si="946"/>
        <v>40</v>
      </c>
      <c r="R3757" s="9">
        <f t="shared" si="947"/>
        <v>-1</v>
      </c>
      <c r="S3757" s="9">
        <f t="shared" si="948"/>
        <v>44</v>
      </c>
      <c r="T3757" s="9">
        <f t="shared" si="949"/>
        <v>-2</v>
      </c>
      <c r="U3757" s="9">
        <f t="shared" si="941"/>
        <v>3080</v>
      </c>
      <c r="V3757" s="9">
        <f t="shared" si="942"/>
        <v>-77</v>
      </c>
      <c r="W3757" s="1">
        <f t="shared" si="943"/>
        <v>3388</v>
      </c>
      <c r="X3757" s="1">
        <f t="shared" si="944"/>
        <v>-154</v>
      </c>
    </row>
    <row r="3758" spans="9:24">
      <c r="I3758" s="10">
        <f t="shared" si="936"/>
        <v>0</v>
      </c>
      <c r="J3758" s="10">
        <f t="shared" si="937"/>
        <v>0</v>
      </c>
      <c r="K3758" s="10">
        <f t="shared" si="938"/>
        <v>0</v>
      </c>
      <c r="L3758" s="9">
        <f t="shared" si="934"/>
        <v>16</v>
      </c>
      <c r="M3758" s="9">
        <f t="shared" si="935"/>
        <v>160</v>
      </c>
      <c r="N3758" s="9">
        <f t="shared" si="939"/>
        <v>-176</v>
      </c>
      <c r="O3758" s="9">
        <f t="shared" si="940"/>
        <v>-176</v>
      </c>
      <c r="P3758" s="9">
        <f t="shared" si="945"/>
        <v>77</v>
      </c>
      <c r="Q3758" s="9">
        <f t="shared" si="946"/>
        <v>40</v>
      </c>
      <c r="R3758" s="9">
        <f t="shared" si="947"/>
        <v>-2</v>
      </c>
      <c r="S3758" s="9">
        <f t="shared" si="948"/>
        <v>44</v>
      </c>
      <c r="T3758" s="9">
        <f t="shared" si="949"/>
        <v>-3</v>
      </c>
      <c r="U3758" s="9">
        <f t="shared" si="941"/>
        <v>3080</v>
      </c>
      <c r="V3758" s="9">
        <f t="shared" si="942"/>
        <v>-154</v>
      </c>
      <c r="W3758" s="1">
        <f t="shared" si="943"/>
        <v>3388</v>
      </c>
      <c r="X3758" s="1">
        <f t="shared" si="944"/>
        <v>-231</v>
      </c>
    </row>
    <row r="3759" spans="9:24">
      <c r="I3759" s="10">
        <f t="shared" si="936"/>
        <v>0</v>
      </c>
      <c r="J3759" s="10">
        <f t="shared" si="937"/>
        <v>0</v>
      </c>
      <c r="K3759" s="10">
        <f t="shared" si="938"/>
        <v>0</v>
      </c>
      <c r="L3759" s="9">
        <f t="shared" ref="L3759:L3822" si="950">L3696-4</f>
        <v>16</v>
      </c>
      <c r="M3759" s="9">
        <f t="shared" si="935"/>
        <v>164</v>
      </c>
      <c r="N3759" s="9">
        <f t="shared" si="939"/>
        <v>-180</v>
      </c>
      <c r="O3759" s="9">
        <f t="shared" si="940"/>
        <v>-180</v>
      </c>
      <c r="P3759" s="9">
        <f t="shared" si="945"/>
        <v>77</v>
      </c>
      <c r="Q3759" s="9">
        <f t="shared" si="946"/>
        <v>41</v>
      </c>
      <c r="R3759" s="9">
        <f t="shared" si="947"/>
        <v>-2</v>
      </c>
      <c r="S3759" s="9">
        <f t="shared" si="948"/>
        <v>45</v>
      </c>
      <c r="T3759" s="9">
        <f t="shared" si="949"/>
        <v>-3</v>
      </c>
      <c r="U3759" s="9">
        <f t="shared" si="941"/>
        <v>3157</v>
      </c>
      <c r="V3759" s="9">
        <f t="shared" si="942"/>
        <v>-154</v>
      </c>
      <c r="W3759" s="1">
        <f t="shared" si="943"/>
        <v>3465</v>
      </c>
      <c r="X3759" s="1">
        <f t="shared" si="944"/>
        <v>-231</v>
      </c>
    </row>
    <row r="3760" spans="9:24">
      <c r="I3760" s="10">
        <f t="shared" si="936"/>
        <v>0</v>
      </c>
      <c r="J3760" s="10">
        <f t="shared" si="937"/>
        <v>0</v>
      </c>
      <c r="K3760" s="10">
        <f t="shared" si="938"/>
        <v>0</v>
      </c>
      <c r="L3760" s="9">
        <f t="shared" si="950"/>
        <v>16</v>
      </c>
      <c r="M3760" s="9">
        <f t="shared" si="935"/>
        <v>168</v>
      </c>
      <c r="N3760" s="9">
        <f t="shared" si="939"/>
        <v>-184</v>
      </c>
      <c r="O3760" s="9">
        <f t="shared" si="940"/>
        <v>-184</v>
      </c>
      <c r="P3760" s="9">
        <f t="shared" si="945"/>
        <v>77</v>
      </c>
      <c r="Q3760" s="9">
        <f t="shared" si="946"/>
        <v>41</v>
      </c>
      <c r="R3760" s="9">
        <f t="shared" si="947"/>
        <v>-3</v>
      </c>
      <c r="S3760" s="9">
        <f t="shared" si="948"/>
        <v>45</v>
      </c>
      <c r="T3760" s="9">
        <f t="shared" si="949"/>
        <v>-4</v>
      </c>
      <c r="U3760" s="9">
        <f t="shared" si="941"/>
        <v>3157</v>
      </c>
      <c r="V3760" s="9">
        <f t="shared" si="942"/>
        <v>-231</v>
      </c>
      <c r="W3760" s="1">
        <f t="shared" si="943"/>
        <v>3465</v>
      </c>
      <c r="X3760" s="1">
        <f t="shared" si="944"/>
        <v>-308</v>
      </c>
    </row>
    <row r="3761" spans="9:24">
      <c r="I3761" s="10">
        <f t="shared" si="936"/>
        <v>0</v>
      </c>
      <c r="J3761" s="10">
        <f t="shared" si="937"/>
        <v>0</v>
      </c>
      <c r="K3761" s="10">
        <f t="shared" si="938"/>
        <v>0</v>
      </c>
      <c r="L3761" s="9">
        <f t="shared" si="950"/>
        <v>16</v>
      </c>
      <c r="M3761" s="9">
        <f t="shared" si="935"/>
        <v>172</v>
      </c>
      <c r="N3761" s="9">
        <f t="shared" si="939"/>
        <v>-188</v>
      </c>
      <c r="O3761" s="9">
        <f t="shared" si="940"/>
        <v>-188</v>
      </c>
      <c r="P3761" s="9">
        <f t="shared" si="945"/>
        <v>77</v>
      </c>
      <c r="Q3761" s="9">
        <f t="shared" si="946"/>
        <v>42</v>
      </c>
      <c r="R3761" s="9">
        <f t="shared" si="947"/>
        <v>-3</v>
      </c>
      <c r="S3761" s="9">
        <f t="shared" si="948"/>
        <v>46</v>
      </c>
      <c r="T3761" s="9">
        <f t="shared" si="949"/>
        <v>-4</v>
      </c>
      <c r="U3761" s="9">
        <f t="shared" si="941"/>
        <v>3234</v>
      </c>
      <c r="V3761" s="9">
        <f t="shared" si="942"/>
        <v>-231</v>
      </c>
      <c r="W3761" s="1">
        <f t="shared" si="943"/>
        <v>3542</v>
      </c>
      <c r="X3761" s="1">
        <f t="shared" si="944"/>
        <v>-308</v>
      </c>
    </row>
    <row r="3762" spans="9:24">
      <c r="I3762" s="10">
        <f t="shared" si="936"/>
        <v>0</v>
      </c>
      <c r="J3762" s="10">
        <f t="shared" si="937"/>
        <v>0</v>
      </c>
      <c r="K3762" s="10">
        <f t="shared" si="938"/>
        <v>0</v>
      </c>
      <c r="L3762" s="9">
        <f t="shared" si="950"/>
        <v>16</v>
      </c>
      <c r="M3762" s="9">
        <f t="shared" si="935"/>
        <v>176</v>
      </c>
      <c r="N3762" s="9">
        <f t="shared" si="939"/>
        <v>-192</v>
      </c>
      <c r="O3762" s="9">
        <f t="shared" si="940"/>
        <v>-192</v>
      </c>
      <c r="P3762" s="9">
        <f t="shared" si="945"/>
        <v>77</v>
      </c>
      <c r="Q3762" s="9">
        <f t="shared" si="946"/>
        <v>42</v>
      </c>
      <c r="R3762" s="9">
        <f t="shared" si="947"/>
        <v>-4</v>
      </c>
      <c r="S3762" s="9">
        <f t="shared" si="948"/>
        <v>46</v>
      </c>
      <c r="T3762" s="9">
        <f t="shared" si="949"/>
        <v>-5</v>
      </c>
      <c r="U3762" s="9">
        <f t="shared" si="941"/>
        <v>3234</v>
      </c>
      <c r="V3762" s="9">
        <f t="shared" si="942"/>
        <v>-308</v>
      </c>
      <c r="W3762" s="1">
        <f t="shared" si="943"/>
        <v>3542</v>
      </c>
      <c r="X3762" s="1">
        <f t="shared" si="944"/>
        <v>-385</v>
      </c>
    </row>
    <row r="3763" spans="9:24">
      <c r="I3763" s="10">
        <f t="shared" si="936"/>
        <v>0</v>
      </c>
      <c r="J3763" s="10">
        <f t="shared" si="937"/>
        <v>0</v>
      </c>
      <c r="K3763" s="10">
        <f t="shared" si="938"/>
        <v>0</v>
      </c>
      <c r="L3763" s="9">
        <f t="shared" si="950"/>
        <v>16</v>
      </c>
      <c r="M3763" s="9">
        <f t="shared" si="935"/>
        <v>180</v>
      </c>
      <c r="N3763" s="9">
        <f t="shared" si="939"/>
        <v>-196</v>
      </c>
      <c r="O3763" s="9">
        <f t="shared" si="940"/>
        <v>-196</v>
      </c>
      <c r="P3763" s="9">
        <f t="shared" si="945"/>
        <v>77</v>
      </c>
      <c r="Q3763" s="9">
        <f t="shared" si="946"/>
        <v>43</v>
      </c>
      <c r="R3763" s="9">
        <f t="shared" si="947"/>
        <v>-4</v>
      </c>
      <c r="S3763" s="9">
        <f t="shared" si="948"/>
        <v>47</v>
      </c>
      <c r="T3763" s="9">
        <f t="shared" si="949"/>
        <v>-5</v>
      </c>
      <c r="U3763" s="9">
        <f t="shared" si="941"/>
        <v>3311</v>
      </c>
      <c r="V3763" s="9">
        <f t="shared" si="942"/>
        <v>-308</v>
      </c>
      <c r="W3763" s="1">
        <f t="shared" si="943"/>
        <v>3619</v>
      </c>
      <c r="X3763" s="1">
        <f t="shared" si="944"/>
        <v>-385</v>
      </c>
    </row>
    <row r="3764" spans="9:24">
      <c r="I3764" s="10">
        <f t="shared" si="936"/>
        <v>0</v>
      </c>
      <c r="J3764" s="10">
        <f t="shared" si="937"/>
        <v>0</v>
      </c>
      <c r="K3764" s="10">
        <f t="shared" si="938"/>
        <v>0</v>
      </c>
      <c r="L3764" s="9">
        <f t="shared" si="950"/>
        <v>16</v>
      </c>
      <c r="M3764" s="9">
        <f t="shared" si="935"/>
        <v>184</v>
      </c>
      <c r="N3764" s="9">
        <f t="shared" si="939"/>
        <v>-200</v>
      </c>
      <c r="O3764" s="9">
        <f t="shared" si="940"/>
        <v>-200</v>
      </c>
      <c r="P3764" s="9">
        <f t="shared" si="945"/>
        <v>77</v>
      </c>
      <c r="Q3764" s="9">
        <f t="shared" si="946"/>
        <v>43</v>
      </c>
      <c r="R3764" s="9">
        <f t="shared" si="947"/>
        <v>-5</v>
      </c>
      <c r="S3764" s="9">
        <f t="shared" si="948"/>
        <v>47</v>
      </c>
      <c r="T3764" s="9">
        <f t="shared" si="949"/>
        <v>-6</v>
      </c>
      <c r="U3764" s="9">
        <f t="shared" si="941"/>
        <v>3311</v>
      </c>
      <c r="V3764" s="9">
        <f t="shared" si="942"/>
        <v>-385</v>
      </c>
      <c r="W3764" s="1">
        <f t="shared" si="943"/>
        <v>3619</v>
      </c>
      <c r="X3764" s="1">
        <f t="shared" si="944"/>
        <v>-462</v>
      </c>
    </row>
    <row r="3765" spans="9:24">
      <c r="I3765" s="10">
        <f t="shared" si="936"/>
        <v>0</v>
      </c>
      <c r="J3765" s="10">
        <f t="shared" si="937"/>
        <v>0</v>
      </c>
      <c r="K3765" s="10">
        <f t="shared" si="938"/>
        <v>0</v>
      </c>
      <c r="L3765" s="9">
        <f t="shared" si="950"/>
        <v>16</v>
      </c>
      <c r="M3765" s="9">
        <f t="shared" si="935"/>
        <v>188</v>
      </c>
      <c r="N3765" s="9">
        <f t="shared" si="939"/>
        <v>-204</v>
      </c>
      <c r="O3765" s="9">
        <f t="shared" si="940"/>
        <v>-204</v>
      </c>
      <c r="P3765" s="9">
        <f t="shared" si="945"/>
        <v>77</v>
      </c>
      <c r="Q3765" s="9">
        <f t="shared" si="946"/>
        <v>44</v>
      </c>
      <c r="R3765" s="9">
        <f t="shared" si="947"/>
        <v>-5</v>
      </c>
      <c r="S3765" s="9">
        <f t="shared" si="948"/>
        <v>48</v>
      </c>
      <c r="T3765" s="9">
        <f t="shared" si="949"/>
        <v>-6</v>
      </c>
      <c r="U3765" s="9">
        <f t="shared" si="941"/>
        <v>3388</v>
      </c>
      <c r="V3765" s="9">
        <f t="shared" si="942"/>
        <v>-385</v>
      </c>
      <c r="W3765" s="1">
        <f t="shared" si="943"/>
        <v>3696</v>
      </c>
      <c r="X3765" s="1">
        <f t="shared" si="944"/>
        <v>-462</v>
      </c>
    </row>
    <row r="3766" spans="9:24">
      <c r="I3766" s="10">
        <f t="shared" si="936"/>
        <v>0</v>
      </c>
      <c r="J3766" s="10">
        <f t="shared" si="937"/>
        <v>0</v>
      </c>
      <c r="K3766" s="10">
        <f t="shared" si="938"/>
        <v>0</v>
      </c>
      <c r="L3766" s="9">
        <f t="shared" si="950"/>
        <v>16</v>
      </c>
      <c r="M3766" s="9">
        <f t="shared" si="935"/>
        <v>192</v>
      </c>
      <c r="N3766" s="9">
        <f t="shared" si="939"/>
        <v>-208</v>
      </c>
      <c r="O3766" s="9">
        <f t="shared" si="940"/>
        <v>-208</v>
      </c>
      <c r="P3766" s="9">
        <f t="shared" si="945"/>
        <v>77</v>
      </c>
      <c r="Q3766" s="9">
        <f t="shared" si="946"/>
        <v>44</v>
      </c>
      <c r="R3766" s="9">
        <f t="shared" si="947"/>
        <v>-6</v>
      </c>
      <c r="S3766" s="9">
        <f t="shared" si="948"/>
        <v>48</v>
      </c>
      <c r="T3766" s="9">
        <f t="shared" si="949"/>
        <v>-7</v>
      </c>
      <c r="U3766" s="9">
        <f t="shared" si="941"/>
        <v>3388</v>
      </c>
      <c r="V3766" s="9">
        <f t="shared" si="942"/>
        <v>-462</v>
      </c>
      <c r="W3766" s="1">
        <f t="shared" si="943"/>
        <v>3696</v>
      </c>
      <c r="X3766" s="1">
        <f t="shared" si="944"/>
        <v>-539</v>
      </c>
    </row>
    <row r="3767" spans="9:24">
      <c r="I3767" s="10">
        <f t="shared" si="936"/>
        <v>0</v>
      </c>
      <c r="J3767" s="10">
        <f t="shared" si="937"/>
        <v>0</v>
      </c>
      <c r="K3767" s="10">
        <f t="shared" si="938"/>
        <v>0</v>
      </c>
      <c r="L3767" s="9">
        <f t="shared" si="950"/>
        <v>16</v>
      </c>
      <c r="M3767" s="9">
        <f t="shared" si="935"/>
        <v>196</v>
      </c>
      <c r="N3767" s="9">
        <f t="shared" si="939"/>
        <v>-212</v>
      </c>
      <c r="O3767" s="9">
        <f t="shared" si="940"/>
        <v>-212</v>
      </c>
      <c r="P3767" s="9">
        <f t="shared" si="945"/>
        <v>77</v>
      </c>
      <c r="Q3767" s="9">
        <f t="shared" si="946"/>
        <v>45</v>
      </c>
      <c r="R3767" s="9">
        <f t="shared" si="947"/>
        <v>-6</v>
      </c>
      <c r="S3767" s="9">
        <f t="shared" si="948"/>
        <v>49</v>
      </c>
      <c r="T3767" s="9">
        <f t="shared" si="949"/>
        <v>-7</v>
      </c>
      <c r="U3767" s="9">
        <f t="shared" si="941"/>
        <v>3465</v>
      </c>
      <c r="V3767" s="9">
        <f t="shared" si="942"/>
        <v>-462</v>
      </c>
      <c r="W3767" s="1">
        <f t="shared" si="943"/>
        <v>3773</v>
      </c>
      <c r="X3767" s="1">
        <f t="shared" si="944"/>
        <v>-539</v>
      </c>
    </row>
    <row r="3768" spans="9:24">
      <c r="I3768" s="10">
        <f t="shared" si="936"/>
        <v>0</v>
      </c>
      <c r="J3768" s="10">
        <f t="shared" si="937"/>
        <v>0</v>
      </c>
      <c r="K3768" s="10">
        <f t="shared" si="938"/>
        <v>0</v>
      </c>
      <c r="L3768" s="9">
        <f t="shared" si="950"/>
        <v>16</v>
      </c>
      <c r="M3768" s="9">
        <f t="shared" si="935"/>
        <v>200</v>
      </c>
      <c r="N3768" s="9">
        <f t="shared" si="939"/>
        <v>-216</v>
      </c>
      <c r="O3768" s="9">
        <f t="shared" si="940"/>
        <v>-216</v>
      </c>
      <c r="P3768" s="9">
        <f t="shared" si="945"/>
        <v>77</v>
      </c>
      <c r="Q3768" s="9">
        <f t="shared" si="946"/>
        <v>45</v>
      </c>
      <c r="R3768" s="9">
        <f t="shared" si="947"/>
        <v>-7</v>
      </c>
      <c r="S3768" s="9">
        <f t="shared" si="948"/>
        <v>49</v>
      </c>
      <c r="T3768" s="9">
        <f t="shared" si="949"/>
        <v>-8</v>
      </c>
      <c r="U3768" s="9">
        <f t="shared" si="941"/>
        <v>3465</v>
      </c>
      <c r="V3768" s="9">
        <f t="shared" si="942"/>
        <v>-539</v>
      </c>
      <c r="W3768" s="1">
        <f t="shared" si="943"/>
        <v>3773</v>
      </c>
      <c r="X3768" s="1">
        <f t="shared" si="944"/>
        <v>-616</v>
      </c>
    </row>
    <row r="3769" spans="9:24">
      <c r="I3769" s="10">
        <f t="shared" si="936"/>
        <v>0</v>
      </c>
      <c r="J3769" s="10">
        <f t="shared" si="937"/>
        <v>0</v>
      </c>
      <c r="K3769" s="10">
        <f t="shared" si="938"/>
        <v>0</v>
      </c>
      <c r="L3769" s="9">
        <f t="shared" si="950"/>
        <v>16</v>
      </c>
      <c r="M3769" s="9">
        <f t="shared" si="935"/>
        <v>204</v>
      </c>
      <c r="N3769" s="9">
        <f t="shared" si="939"/>
        <v>-220</v>
      </c>
      <c r="O3769" s="9">
        <f t="shared" si="940"/>
        <v>-220</v>
      </c>
      <c r="P3769" s="9">
        <f t="shared" si="945"/>
        <v>77</v>
      </c>
      <c r="Q3769" s="9">
        <f t="shared" si="946"/>
        <v>46</v>
      </c>
      <c r="R3769" s="9">
        <f t="shared" si="947"/>
        <v>-7</v>
      </c>
      <c r="S3769" s="9">
        <f t="shared" si="948"/>
        <v>50</v>
      </c>
      <c r="T3769" s="9">
        <f t="shared" si="949"/>
        <v>-8</v>
      </c>
      <c r="U3769" s="9">
        <f t="shared" si="941"/>
        <v>3542</v>
      </c>
      <c r="V3769" s="9">
        <f t="shared" si="942"/>
        <v>-539</v>
      </c>
      <c r="W3769" s="1">
        <f t="shared" si="943"/>
        <v>3850</v>
      </c>
      <c r="X3769" s="1">
        <f t="shared" si="944"/>
        <v>-616</v>
      </c>
    </row>
    <row r="3770" spans="9:24">
      <c r="I3770" s="10">
        <f t="shared" si="936"/>
        <v>0</v>
      </c>
      <c r="J3770" s="10">
        <f t="shared" si="937"/>
        <v>0</v>
      </c>
      <c r="K3770" s="10">
        <f t="shared" si="938"/>
        <v>0</v>
      </c>
      <c r="L3770" s="9">
        <f t="shared" si="950"/>
        <v>16</v>
      </c>
      <c r="M3770" s="9">
        <f t="shared" si="935"/>
        <v>208</v>
      </c>
      <c r="N3770" s="9">
        <f t="shared" si="939"/>
        <v>-224</v>
      </c>
      <c r="O3770" s="9">
        <f t="shared" si="940"/>
        <v>-224</v>
      </c>
      <c r="P3770" s="9">
        <f t="shared" si="945"/>
        <v>77</v>
      </c>
      <c r="Q3770" s="9">
        <f t="shared" si="946"/>
        <v>46</v>
      </c>
      <c r="R3770" s="9">
        <f t="shared" si="947"/>
        <v>-8</v>
      </c>
      <c r="S3770" s="9">
        <f t="shared" si="948"/>
        <v>50</v>
      </c>
      <c r="T3770" s="9">
        <f t="shared" si="949"/>
        <v>-9</v>
      </c>
      <c r="U3770" s="9">
        <f t="shared" si="941"/>
        <v>3542</v>
      </c>
      <c r="V3770" s="9">
        <f t="shared" si="942"/>
        <v>-616</v>
      </c>
      <c r="W3770" s="1">
        <f t="shared" si="943"/>
        <v>3850</v>
      </c>
      <c r="X3770" s="1">
        <f t="shared" si="944"/>
        <v>-693</v>
      </c>
    </row>
    <row r="3771" spans="9:24">
      <c r="I3771" s="10">
        <f t="shared" si="936"/>
        <v>0</v>
      </c>
      <c r="J3771" s="10">
        <f t="shared" si="937"/>
        <v>0</v>
      </c>
      <c r="K3771" s="10">
        <f t="shared" si="938"/>
        <v>0</v>
      </c>
      <c r="L3771" s="9">
        <f t="shared" si="950"/>
        <v>16</v>
      </c>
      <c r="M3771" s="9">
        <f t="shared" si="935"/>
        <v>212</v>
      </c>
      <c r="N3771" s="9">
        <f t="shared" si="939"/>
        <v>-228</v>
      </c>
      <c r="O3771" s="9">
        <f t="shared" si="940"/>
        <v>-228</v>
      </c>
      <c r="P3771" s="9">
        <f t="shared" si="945"/>
        <v>77</v>
      </c>
      <c r="Q3771" s="9">
        <f t="shared" si="946"/>
        <v>47</v>
      </c>
      <c r="R3771" s="9">
        <f t="shared" si="947"/>
        <v>-8</v>
      </c>
      <c r="S3771" s="9">
        <f t="shared" si="948"/>
        <v>51</v>
      </c>
      <c r="T3771" s="9">
        <f t="shared" si="949"/>
        <v>-9</v>
      </c>
      <c r="U3771" s="9">
        <f t="shared" si="941"/>
        <v>3619</v>
      </c>
      <c r="V3771" s="9">
        <f t="shared" si="942"/>
        <v>-616</v>
      </c>
      <c r="W3771" s="1">
        <f t="shared" si="943"/>
        <v>3927</v>
      </c>
      <c r="X3771" s="1">
        <f t="shared" si="944"/>
        <v>-693</v>
      </c>
    </row>
    <row r="3772" spans="9:24">
      <c r="I3772" s="10">
        <f t="shared" si="936"/>
        <v>0</v>
      </c>
      <c r="J3772" s="10">
        <f t="shared" si="937"/>
        <v>0</v>
      </c>
      <c r="K3772" s="10">
        <f t="shared" si="938"/>
        <v>0</v>
      </c>
      <c r="L3772" s="9">
        <f t="shared" si="950"/>
        <v>16</v>
      </c>
      <c r="M3772" s="9">
        <f t="shared" si="935"/>
        <v>216</v>
      </c>
      <c r="N3772" s="9">
        <f t="shared" si="939"/>
        <v>-232</v>
      </c>
      <c r="O3772" s="9">
        <f t="shared" si="940"/>
        <v>-232</v>
      </c>
      <c r="P3772" s="9">
        <f t="shared" si="945"/>
        <v>77</v>
      </c>
      <c r="Q3772" s="9">
        <f t="shared" si="946"/>
        <v>47</v>
      </c>
      <c r="R3772" s="9">
        <f t="shared" si="947"/>
        <v>-9</v>
      </c>
      <c r="S3772" s="9">
        <f t="shared" si="948"/>
        <v>51</v>
      </c>
      <c r="T3772" s="9">
        <f t="shared" si="949"/>
        <v>-10</v>
      </c>
      <c r="U3772" s="9">
        <f t="shared" si="941"/>
        <v>3619</v>
      </c>
      <c r="V3772" s="9">
        <f t="shared" si="942"/>
        <v>-693</v>
      </c>
      <c r="W3772" s="1">
        <f t="shared" si="943"/>
        <v>3927</v>
      </c>
      <c r="X3772" s="1">
        <f t="shared" si="944"/>
        <v>-770</v>
      </c>
    </row>
    <row r="3773" spans="9:24">
      <c r="I3773" s="10">
        <f t="shared" si="936"/>
        <v>0</v>
      </c>
      <c r="J3773" s="10">
        <f t="shared" si="937"/>
        <v>0</v>
      </c>
      <c r="K3773" s="10">
        <f t="shared" si="938"/>
        <v>0</v>
      </c>
      <c r="L3773" s="9">
        <f t="shared" si="950"/>
        <v>16</v>
      </c>
      <c r="M3773" s="9">
        <f t="shared" si="935"/>
        <v>220</v>
      </c>
      <c r="N3773" s="9">
        <f t="shared" si="939"/>
        <v>-236</v>
      </c>
      <c r="O3773" s="9">
        <f t="shared" si="940"/>
        <v>-236</v>
      </c>
      <c r="P3773" s="9">
        <f t="shared" si="945"/>
        <v>77</v>
      </c>
      <c r="Q3773" s="9">
        <f t="shared" si="946"/>
        <v>48</v>
      </c>
      <c r="R3773" s="9">
        <f t="shared" si="947"/>
        <v>-9</v>
      </c>
      <c r="S3773" s="9">
        <f t="shared" si="948"/>
        <v>52</v>
      </c>
      <c r="T3773" s="9">
        <f t="shared" si="949"/>
        <v>-10</v>
      </c>
      <c r="U3773" s="9">
        <f t="shared" si="941"/>
        <v>3696</v>
      </c>
      <c r="V3773" s="9">
        <f t="shared" si="942"/>
        <v>-693</v>
      </c>
      <c r="W3773" s="1">
        <f t="shared" si="943"/>
        <v>4004</v>
      </c>
      <c r="X3773" s="1">
        <f t="shared" si="944"/>
        <v>-770</v>
      </c>
    </row>
    <row r="3774" spans="9:24">
      <c r="I3774" s="10">
        <f t="shared" si="936"/>
        <v>0</v>
      </c>
      <c r="J3774" s="10">
        <f t="shared" si="937"/>
        <v>0</v>
      </c>
      <c r="K3774" s="10">
        <f t="shared" si="938"/>
        <v>0</v>
      </c>
      <c r="L3774" s="9">
        <f t="shared" si="950"/>
        <v>16</v>
      </c>
      <c r="M3774" s="9">
        <f t="shared" si="935"/>
        <v>224</v>
      </c>
      <c r="N3774" s="9">
        <f t="shared" si="939"/>
        <v>-240</v>
      </c>
      <c r="O3774" s="9">
        <f t="shared" si="940"/>
        <v>-240</v>
      </c>
      <c r="P3774" s="9">
        <f t="shared" si="945"/>
        <v>77</v>
      </c>
      <c r="Q3774" s="9">
        <f t="shared" si="946"/>
        <v>48</v>
      </c>
      <c r="R3774" s="9">
        <f t="shared" si="947"/>
        <v>-10</v>
      </c>
      <c r="S3774" s="9">
        <f t="shared" si="948"/>
        <v>52</v>
      </c>
      <c r="T3774" s="9">
        <f t="shared" si="949"/>
        <v>-11</v>
      </c>
      <c r="U3774" s="9">
        <f t="shared" si="941"/>
        <v>3696</v>
      </c>
      <c r="V3774" s="9">
        <f t="shared" si="942"/>
        <v>-770</v>
      </c>
      <c r="W3774" s="1">
        <f t="shared" si="943"/>
        <v>4004</v>
      </c>
      <c r="X3774" s="1">
        <f t="shared" si="944"/>
        <v>-847</v>
      </c>
    </row>
    <row r="3775" spans="9:24">
      <c r="I3775" s="10">
        <f t="shared" si="936"/>
        <v>0</v>
      </c>
      <c r="J3775" s="10">
        <f t="shared" si="937"/>
        <v>0</v>
      </c>
      <c r="K3775" s="10">
        <f t="shared" si="938"/>
        <v>0</v>
      </c>
      <c r="L3775" s="9">
        <f t="shared" si="950"/>
        <v>16</v>
      </c>
      <c r="M3775" s="9">
        <f t="shared" si="935"/>
        <v>228</v>
      </c>
      <c r="N3775" s="9">
        <f t="shared" si="939"/>
        <v>-244</v>
      </c>
      <c r="O3775" s="9">
        <f t="shared" si="940"/>
        <v>-244</v>
      </c>
      <c r="P3775" s="9">
        <f t="shared" si="945"/>
        <v>77</v>
      </c>
      <c r="Q3775" s="9">
        <f t="shared" si="946"/>
        <v>49</v>
      </c>
      <c r="R3775" s="9">
        <f t="shared" si="947"/>
        <v>-10</v>
      </c>
      <c r="S3775" s="9">
        <f t="shared" si="948"/>
        <v>53</v>
      </c>
      <c r="T3775" s="9">
        <f t="shared" si="949"/>
        <v>-11</v>
      </c>
      <c r="U3775" s="9">
        <f t="shared" si="941"/>
        <v>3773</v>
      </c>
      <c r="V3775" s="9">
        <f t="shared" si="942"/>
        <v>-770</v>
      </c>
      <c r="W3775" s="1">
        <f t="shared" si="943"/>
        <v>4081</v>
      </c>
      <c r="X3775" s="1">
        <f t="shared" si="944"/>
        <v>-847</v>
      </c>
    </row>
    <row r="3776" spans="9:24">
      <c r="I3776" s="10">
        <f t="shared" si="936"/>
        <v>0</v>
      </c>
      <c r="J3776" s="10">
        <f t="shared" si="937"/>
        <v>0</v>
      </c>
      <c r="K3776" s="10">
        <f t="shared" si="938"/>
        <v>0</v>
      </c>
      <c r="L3776" s="9">
        <f t="shared" si="950"/>
        <v>16</v>
      </c>
      <c r="M3776" s="9">
        <f t="shared" si="935"/>
        <v>232</v>
      </c>
      <c r="N3776" s="9">
        <f t="shared" si="939"/>
        <v>-248</v>
      </c>
      <c r="O3776" s="9">
        <f t="shared" si="940"/>
        <v>-248</v>
      </c>
      <c r="P3776" s="9">
        <f t="shared" si="945"/>
        <v>77</v>
      </c>
      <c r="Q3776" s="9">
        <f t="shared" si="946"/>
        <v>49</v>
      </c>
      <c r="R3776" s="9">
        <f t="shared" si="947"/>
        <v>-11</v>
      </c>
      <c r="S3776" s="9">
        <f t="shared" si="948"/>
        <v>53</v>
      </c>
      <c r="T3776" s="9">
        <f t="shared" si="949"/>
        <v>-13</v>
      </c>
      <c r="U3776" s="9">
        <f t="shared" si="941"/>
        <v>3773</v>
      </c>
      <c r="V3776" s="9">
        <f t="shared" si="942"/>
        <v>-847</v>
      </c>
      <c r="W3776" s="1">
        <f t="shared" si="943"/>
        <v>4081</v>
      </c>
      <c r="X3776" s="1">
        <f t="shared" si="944"/>
        <v>-1001</v>
      </c>
    </row>
    <row r="3777" spans="9:24">
      <c r="I3777" s="10">
        <f t="shared" si="936"/>
        <v>0</v>
      </c>
      <c r="J3777" s="10">
        <f t="shared" si="937"/>
        <v>0</v>
      </c>
      <c r="K3777" s="10">
        <f t="shared" si="938"/>
        <v>0</v>
      </c>
      <c r="L3777" s="9">
        <f t="shared" si="950"/>
        <v>16</v>
      </c>
      <c r="M3777" s="9">
        <f t="shared" si="935"/>
        <v>236</v>
      </c>
      <c r="N3777" s="9">
        <f t="shared" si="939"/>
        <v>-252</v>
      </c>
      <c r="O3777" s="9">
        <f t="shared" si="940"/>
        <v>-252</v>
      </c>
      <c r="P3777" s="9">
        <f t="shared" si="945"/>
        <v>77</v>
      </c>
      <c r="Q3777" s="9">
        <f t="shared" si="946"/>
        <v>50</v>
      </c>
      <c r="R3777" s="9">
        <f t="shared" si="947"/>
        <v>-11</v>
      </c>
      <c r="S3777" s="9">
        <f t="shared" si="948"/>
        <v>55</v>
      </c>
      <c r="T3777" s="9">
        <f t="shared" si="949"/>
        <v>-13</v>
      </c>
      <c r="U3777" s="9">
        <f t="shared" si="941"/>
        <v>3850</v>
      </c>
      <c r="V3777" s="9">
        <f t="shared" si="942"/>
        <v>-847</v>
      </c>
      <c r="W3777" s="1">
        <f t="shared" si="943"/>
        <v>4235</v>
      </c>
      <c r="X3777" s="1">
        <f t="shared" si="944"/>
        <v>-1001</v>
      </c>
    </row>
    <row r="3778" spans="9:24">
      <c r="I3778" s="10">
        <f t="shared" si="936"/>
        <v>0</v>
      </c>
      <c r="J3778" s="10">
        <f t="shared" si="937"/>
        <v>0</v>
      </c>
      <c r="K3778" s="10">
        <f t="shared" si="938"/>
        <v>0</v>
      </c>
      <c r="L3778" s="9">
        <f t="shared" si="950"/>
        <v>16</v>
      </c>
      <c r="M3778" s="9">
        <f t="shared" ref="M3778:M3841" si="951">M3715</f>
        <v>240</v>
      </c>
      <c r="N3778" s="9">
        <f t="shared" si="939"/>
        <v>-256</v>
      </c>
      <c r="O3778" s="9">
        <f t="shared" si="940"/>
        <v>-256</v>
      </c>
      <c r="P3778" s="9">
        <f t="shared" si="945"/>
        <v>77</v>
      </c>
      <c r="Q3778" s="9">
        <f t="shared" si="946"/>
        <v>50</v>
      </c>
      <c r="R3778" s="9">
        <f t="shared" si="947"/>
        <v>-12</v>
      </c>
      <c r="S3778" s="9">
        <f t="shared" si="948"/>
        <v>55</v>
      </c>
      <c r="T3778" s="9">
        <f t="shared" si="949"/>
        <v>-14</v>
      </c>
      <c r="U3778" s="9">
        <f t="shared" si="941"/>
        <v>3850</v>
      </c>
      <c r="V3778" s="9">
        <f t="shared" si="942"/>
        <v>-924</v>
      </c>
      <c r="W3778" s="1">
        <f t="shared" si="943"/>
        <v>4235</v>
      </c>
      <c r="X3778" s="1">
        <f t="shared" si="944"/>
        <v>-1078</v>
      </c>
    </row>
    <row r="3779" spans="9:24">
      <c r="I3779" s="10">
        <f t="shared" ref="I3779:I3842" si="952">IF(O3779&lt;0,0,1/($B$11/U3779+$C$11/V3779))</f>
        <v>0</v>
      </c>
      <c r="J3779" s="10">
        <f t="shared" ref="J3779:J3842" si="953">IF(O3779&lt;0,0,1/($B$11/W3779+$C$11/V3779))</f>
        <v>0</v>
      </c>
      <c r="K3779" s="10">
        <f t="shared" ref="K3779:K3842" si="954">IF(O3779&lt;0,0,1/($B$11/U3779+$C$11/X3779))</f>
        <v>0</v>
      </c>
      <c r="L3779" s="9">
        <f t="shared" si="950"/>
        <v>16</v>
      </c>
      <c r="M3779" s="9">
        <f t="shared" si="951"/>
        <v>244</v>
      </c>
      <c r="N3779" s="9">
        <f t="shared" ref="N3779:N3842" si="955">IF(O3779&gt;252,252,O3779)</f>
        <v>-260</v>
      </c>
      <c r="O3779" s="9">
        <f t="shared" ref="O3779:O3842" si="956">A$8-L3779-M3779</f>
        <v>-260</v>
      </c>
      <c r="P3779" s="9">
        <f t="shared" si="945"/>
        <v>77</v>
      </c>
      <c r="Q3779" s="9">
        <f t="shared" si="946"/>
        <v>51</v>
      </c>
      <c r="R3779" s="9">
        <f t="shared" si="947"/>
        <v>-12</v>
      </c>
      <c r="S3779" s="9">
        <f t="shared" si="948"/>
        <v>56</v>
      </c>
      <c r="T3779" s="9">
        <f t="shared" si="949"/>
        <v>-14</v>
      </c>
      <c r="U3779" s="9">
        <f t="shared" ref="U3779:U3842" si="957">P3779*Q3779*$B$8</f>
        <v>3927</v>
      </c>
      <c r="V3779" s="9">
        <f t="shared" ref="V3779:V3842" si="958">P3779*R3779*$C$8</f>
        <v>-924</v>
      </c>
      <c r="W3779" s="1">
        <f t="shared" ref="W3779:W3842" si="959">P3779*S3779*$B$8</f>
        <v>4312</v>
      </c>
      <c r="X3779" s="1">
        <f t="shared" ref="X3779:X3842" si="960">P3779*T3779*$C$8</f>
        <v>-1078</v>
      </c>
    </row>
    <row r="3780" spans="9:24">
      <c r="I3780" s="10">
        <f t="shared" si="952"/>
        <v>0</v>
      </c>
      <c r="J3780" s="10">
        <f t="shared" si="953"/>
        <v>0</v>
      </c>
      <c r="K3780" s="10">
        <f t="shared" si="954"/>
        <v>0</v>
      </c>
      <c r="L3780" s="9">
        <f t="shared" si="950"/>
        <v>16</v>
      </c>
      <c r="M3780" s="9">
        <f t="shared" si="951"/>
        <v>248</v>
      </c>
      <c r="N3780" s="9">
        <f t="shared" si="955"/>
        <v>-264</v>
      </c>
      <c r="O3780" s="9">
        <f t="shared" si="956"/>
        <v>-264</v>
      </c>
      <c r="P3780" s="9">
        <f t="shared" si="945"/>
        <v>77</v>
      </c>
      <c r="Q3780" s="9">
        <f t="shared" si="946"/>
        <v>51</v>
      </c>
      <c r="R3780" s="9">
        <f t="shared" si="947"/>
        <v>-13</v>
      </c>
      <c r="S3780" s="9">
        <f t="shared" si="948"/>
        <v>56</v>
      </c>
      <c r="T3780" s="9">
        <f t="shared" si="949"/>
        <v>-15</v>
      </c>
      <c r="U3780" s="9">
        <f t="shared" si="957"/>
        <v>3927</v>
      </c>
      <c r="V3780" s="9">
        <f t="shared" si="958"/>
        <v>-1001</v>
      </c>
      <c r="W3780" s="1">
        <f t="shared" si="959"/>
        <v>4312</v>
      </c>
      <c r="X3780" s="1">
        <f t="shared" si="960"/>
        <v>-1155</v>
      </c>
    </row>
    <row r="3781" spans="9:24">
      <c r="I3781" s="10">
        <f t="shared" si="952"/>
        <v>0</v>
      </c>
      <c r="J3781" s="10">
        <f t="shared" si="953"/>
        <v>0</v>
      </c>
      <c r="K3781" s="10">
        <f t="shared" si="954"/>
        <v>0</v>
      </c>
      <c r="L3781" s="9">
        <f t="shared" si="950"/>
        <v>16</v>
      </c>
      <c r="M3781" s="9">
        <f t="shared" si="951"/>
        <v>252</v>
      </c>
      <c r="N3781" s="9">
        <f t="shared" si="955"/>
        <v>-268</v>
      </c>
      <c r="O3781" s="9">
        <f t="shared" si="956"/>
        <v>-268</v>
      </c>
      <c r="P3781" s="9">
        <f t="shared" si="945"/>
        <v>77</v>
      </c>
      <c r="Q3781" s="9">
        <f t="shared" si="946"/>
        <v>52</v>
      </c>
      <c r="R3781" s="9">
        <f t="shared" si="947"/>
        <v>-13</v>
      </c>
      <c r="S3781" s="9">
        <f t="shared" si="948"/>
        <v>57</v>
      </c>
      <c r="T3781" s="9">
        <f t="shared" si="949"/>
        <v>-15</v>
      </c>
      <c r="U3781" s="9">
        <f t="shared" si="957"/>
        <v>4004</v>
      </c>
      <c r="V3781" s="9">
        <f t="shared" si="958"/>
        <v>-1001</v>
      </c>
      <c r="W3781" s="1">
        <f t="shared" si="959"/>
        <v>4389</v>
      </c>
      <c r="X3781" s="1">
        <f t="shared" si="960"/>
        <v>-1155</v>
      </c>
    </row>
    <row r="3782" spans="9:24">
      <c r="I3782" s="10">
        <f t="shared" si="952"/>
        <v>0</v>
      </c>
      <c r="J3782" s="10">
        <f t="shared" si="953"/>
        <v>0</v>
      </c>
      <c r="K3782" s="10">
        <f t="shared" si="954"/>
        <v>0</v>
      </c>
      <c r="L3782" s="9">
        <f t="shared" si="950"/>
        <v>12</v>
      </c>
      <c r="M3782" s="9">
        <f t="shared" si="951"/>
        <v>4</v>
      </c>
      <c r="N3782" s="9">
        <f t="shared" si="955"/>
        <v>-16</v>
      </c>
      <c r="O3782" s="9">
        <f t="shared" si="956"/>
        <v>-16</v>
      </c>
      <c r="P3782" s="9">
        <f t="shared" si="945"/>
        <v>77</v>
      </c>
      <c r="Q3782" s="9">
        <f t="shared" si="946"/>
        <v>21</v>
      </c>
      <c r="R3782" s="9">
        <f t="shared" si="947"/>
        <v>18</v>
      </c>
      <c r="S3782" s="9">
        <f t="shared" si="948"/>
        <v>23</v>
      </c>
      <c r="T3782" s="9">
        <f t="shared" si="949"/>
        <v>19</v>
      </c>
      <c r="U3782" s="9">
        <f t="shared" si="957"/>
        <v>1617</v>
      </c>
      <c r="V3782" s="9">
        <f t="shared" si="958"/>
        <v>1386</v>
      </c>
      <c r="W3782" s="1">
        <f t="shared" si="959"/>
        <v>1771</v>
      </c>
      <c r="X3782" s="1">
        <f t="shared" si="960"/>
        <v>1463</v>
      </c>
    </row>
    <row r="3783" spans="9:24">
      <c r="I3783" s="10">
        <f t="shared" si="952"/>
        <v>0</v>
      </c>
      <c r="J3783" s="10">
        <f t="shared" si="953"/>
        <v>0</v>
      </c>
      <c r="K3783" s="10">
        <f t="shared" si="954"/>
        <v>0</v>
      </c>
      <c r="L3783" s="9">
        <f t="shared" si="950"/>
        <v>12</v>
      </c>
      <c r="M3783" s="9">
        <f t="shared" si="951"/>
        <v>8</v>
      </c>
      <c r="N3783" s="9">
        <f t="shared" si="955"/>
        <v>-20</v>
      </c>
      <c r="O3783" s="9">
        <f t="shared" si="956"/>
        <v>-20</v>
      </c>
      <c r="P3783" s="9">
        <f t="shared" si="945"/>
        <v>77</v>
      </c>
      <c r="Q3783" s="9">
        <f t="shared" si="946"/>
        <v>21</v>
      </c>
      <c r="R3783" s="9">
        <f t="shared" si="947"/>
        <v>18</v>
      </c>
      <c r="S3783" s="9">
        <f t="shared" si="948"/>
        <v>23</v>
      </c>
      <c r="T3783" s="9">
        <f t="shared" si="949"/>
        <v>19</v>
      </c>
      <c r="U3783" s="9">
        <f t="shared" si="957"/>
        <v>1617</v>
      </c>
      <c r="V3783" s="9">
        <f t="shared" si="958"/>
        <v>1386</v>
      </c>
      <c r="W3783" s="1">
        <f t="shared" si="959"/>
        <v>1771</v>
      </c>
      <c r="X3783" s="1">
        <f t="shared" si="960"/>
        <v>1463</v>
      </c>
    </row>
    <row r="3784" spans="9:24">
      <c r="I3784" s="10">
        <f t="shared" si="952"/>
        <v>0</v>
      </c>
      <c r="J3784" s="10">
        <f t="shared" si="953"/>
        <v>0</v>
      </c>
      <c r="K3784" s="10">
        <f t="shared" si="954"/>
        <v>0</v>
      </c>
      <c r="L3784" s="9">
        <f t="shared" si="950"/>
        <v>12</v>
      </c>
      <c r="M3784" s="9">
        <f t="shared" si="951"/>
        <v>12</v>
      </c>
      <c r="N3784" s="9">
        <f t="shared" si="955"/>
        <v>-24</v>
      </c>
      <c r="O3784" s="9">
        <f t="shared" si="956"/>
        <v>-24</v>
      </c>
      <c r="P3784" s="9">
        <f t="shared" si="945"/>
        <v>77</v>
      </c>
      <c r="Q3784" s="9">
        <f t="shared" si="946"/>
        <v>22</v>
      </c>
      <c r="R3784" s="9">
        <f t="shared" si="947"/>
        <v>17</v>
      </c>
      <c r="S3784" s="9">
        <f t="shared" si="948"/>
        <v>24</v>
      </c>
      <c r="T3784" s="9">
        <f t="shared" si="949"/>
        <v>18</v>
      </c>
      <c r="U3784" s="9">
        <f t="shared" si="957"/>
        <v>1694</v>
      </c>
      <c r="V3784" s="9">
        <f t="shared" si="958"/>
        <v>1309</v>
      </c>
      <c r="W3784" s="1">
        <f t="shared" si="959"/>
        <v>1848</v>
      </c>
      <c r="X3784" s="1">
        <f t="shared" si="960"/>
        <v>1386</v>
      </c>
    </row>
    <row r="3785" spans="9:24">
      <c r="I3785" s="10">
        <f t="shared" si="952"/>
        <v>0</v>
      </c>
      <c r="J3785" s="10">
        <f t="shared" si="953"/>
        <v>0</v>
      </c>
      <c r="K3785" s="10">
        <f t="shared" si="954"/>
        <v>0</v>
      </c>
      <c r="L3785" s="9">
        <f t="shared" si="950"/>
        <v>12</v>
      </c>
      <c r="M3785" s="9">
        <f t="shared" si="951"/>
        <v>16</v>
      </c>
      <c r="N3785" s="9">
        <f t="shared" si="955"/>
        <v>-28</v>
      </c>
      <c r="O3785" s="9">
        <f t="shared" si="956"/>
        <v>-28</v>
      </c>
      <c r="P3785" s="9">
        <f t="shared" si="945"/>
        <v>77</v>
      </c>
      <c r="Q3785" s="9">
        <f t="shared" si="946"/>
        <v>22</v>
      </c>
      <c r="R3785" s="9">
        <f t="shared" si="947"/>
        <v>17</v>
      </c>
      <c r="S3785" s="9">
        <f t="shared" si="948"/>
        <v>24</v>
      </c>
      <c r="T3785" s="9">
        <f t="shared" si="949"/>
        <v>18</v>
      </c>
      <c r="U3785" s="9">
        <f t="shared" si="957"/>
        <v>1694</v>
      </c>
      <c r="V3785" s="9">
        <f t="shared" si="958"/>
        <v>1309</v>
      </c>
      <c r="W3785" s="1">
        <f t="shared" si="959"/>
        <v>1848</v>
      </c>
      <c r="X3785" s="1">
        <f t="shared" si="960"/>
        <v>1386</v>
      </c>
    </row>
    <row r="3786" spans="9:24">
      <c r="I3786" s="10">
        <f t="shared" si="952"/>
        <v>0</v>
      </c>
      <c r="J3786" s="10">
        <f t="shared" si="953"/>
        <v>0</v>
      </c>
      <c r="K3786" s="10">
        <f t="shared" si="954"/>
        <v>0</v>
      </c>
      <c r="L3786" s="9">
        <f t="shared" si="950"/>
        <v>12</v>
      </c>
      <c r="M3786" s="9">
        <f t="shared" si="951"/>
        <v>20</v>
      </c>
      <c r="N3786" s="9">
        <f t="shared" si="955"/>
        <v>-32</v>
      </c>
      <c r="O3786" s="9">
        <f t="shared" si="956"/>
        <v>-32</v>
      </c>
      <c r="P3786" s="9">
        <f t="shared" si="945"/>
        <v>77</v>
      </c>
      <c r="Q3786" s="9">
        <f t="shared" si="946"/>
        <v>23</v>
      </c>
      <c r="R3786" s="9">
        <f t="shared" si="947"/>
        <v>16</v>
      </c>
      <c r="S3786" s="9">
        <f t="shared" si="948"/>
        <v>25</v>
      </c>
      <c r="T3786" s="9">
        <f t="shared" si="949"/>
        <v>17</v>
      </c>
      <c r="U3786" s="9">
        <f t="shared" si="957"/>
        <v>1771</v>
      </c>
      <c r="V3786" s="9">
        <f t="shared" si="958"/>
        <v>1232</v>
      </c>
      <c r="W3786" s="1">
        <f t="shared" si="959"/>
        <v>1925</v>
      </c>
      <c r="X3786" s="1">
        <f t="shared" si="960"/>
        <v>1309</v>
      </c>
    </row>
    <row r="3787" spans="9:24">
      <c r="I3787" s="10">
        <f t="shared" si="952"/>
        <v>0</v>
      </c>
      <c r="J3787" s="10">
        <f t="shared" si="953"/>
        <v>0</v>
      </c>
      <c r="K3787" s="10">
        <f t="shared" si="954"/>
        <v>0</v>
      </c>
      <c r="L3787" s="9">
        <f t="shared" si="950"/>
        <v>12</v>
      </c>
      <c r="M3787" s="9">
        <f t="shared" si="951"/>
        <v>24</v>
      </c>
      <c r="N3787" s="9">
        <f t="shared" si="955"/>
        <v>-36</v>
      </c>
      <c r="O3787" s="9">
        <f t="shared" si="956"/>
        <v>-36</v>
      </c>
      <c r="P3787" s="9">
        <f t="shared" si="945"/>
        <v>77</v>
      </c>
      <c r="Q3787" s="9">
        <f t="shared" si="946"/>
        <v>23</v>
      </c>
      <c r="R3787" s="9">
        <f t="shared" si="947"/>
        <v>16</v>
      </c>
      <c r="S3787" s="9">
        <f t="shared" si="948"/>
        <v>25</v>
      </c>
      <c r="T3787" s="9">
        <f t="shared" si="949"/>
        <v>17</v>
      </c>
      <c r="U3787" s="9">
        <f t="shared" si="957"/>
        <v>1771</v>
      </c>
      <c r="V3787" s="9">
        <f t="shared" si="958"/>
        <v>1232</v>
      </c>
      <c r="W3787" s="1">
        <f t="shared" si="959"/>
        <v>1925</v>
      </c>
      <c r="X3787" s="1">
        <f t="shared" si="960"/>
        <v>1309</v>
      </c>
    </row>
    <row r="3788" spans="9:24">
      <c r="I3788" s="10">
        <f t="shared" si="952"/>
        <v>0</v>
      </c>
      <c r="J3788" s="10">
        <f t="shared" si="953"/>
        <v>0</v>
      </c>
      <c r="K3788" s="10">
        <f t="shared" si="954"/>
        <v>0</v>
      </c>
      <c r="L3788" s="9">
        <f t="shared" si="950"/>
        <v>12</v>
      </c>
      <c r="M3788" s="9">
        <f t="shared" si="951"/>
        <v>28</v>
      </c>
      <c r="N3788" s="9">
        <f t="shared" si="955"/>
        <v>-40</v>
      </c>
      <c r="O3788" s="9">
        <f t="shared" si="956"/>
        <v>-40</v>
      </c>
      <c r="P3788" s="9">
        <f t="shared" si="945"/>
        <v>77</v>
      </c>
      <c r="Q3788" s="9">
        <f t="shared" si="946"/>
        <v>24</v>
      </c>
      <c r="R3788" s="9">
        <f t="shared" si="947"/>
        <v>15</v>
      </c>
      <c r="S3788" s="9">
        <f t="shared" si="948"/>
        <v>26</v>
      </c>
      <c r="T3788" s="9">
        <f t="shared" si="949"/>
        <v>16</v>
      </c>
      <c r="U3788" s="9">
        <f t="shared" si="957"/>
        <v>1848</v>
      </c>
      <c r="V3788" s="9">
        <f t="shared" si="958"/>
        <v>1155</v>
      </c>
      <c r="W3788" s="1">
        <f t="shared" si="959"/>
        <v>2002</v>
      </c>
      <c r="X3788" s="1">
        <f t="shared" si="960"/>
        <v>1232</v>
      </c>
    </row>
    <row r="3789" spans="9:24">
      <c r="I3789" s="10">
        <f t="shared" si="952"/>
        <v>0</v>
      </c>
      <c r="J3789" s="10">
        <f t="shared" si="953"/>
        <v>0</v>
      </c>
      <c r="K3789" s="10">
        <f t="shared" si="954"/>
        <v>0</v>
      </c>
      <c r="L3789" s="9">
        <f t="shared" si="950"/>
        <v>12</v>
      </c>
      <c r="M3789" s="9">
        <f t="shared" si="951"/>
        <v>32</v>
      </c>
      <c r="N3789" s="9">
        <f t="shared" si="955"/>
        <v>-44</v>
      </c>
      <c r="O3789" s="9">
        <f t="shared" si="956"/>
        <v>-44</v>
      </c>
      <c r="P3789" s="9">
        <f t="shared" si="945"/>
        <v>77</v>
      </c>
      <c r="Q3789" s="9">
        <f t="shared" si="946"/>
        <v>24</v>
      </c>
      <c r="R3789" s="9">
        <f t="shared" si="947"/>
        <v>15</v>
      </c>
      <c r="S3789" s="9">
        <f t="shared" si="948"/>
        <v>26</v>
      </c>
      <c r="T3789" s="9">
        <f t="shared" si="949"/>
        <v>16</v>
      </c>
      <c r="U3789" s="9">
        <f t="shared" si="957"/>
        <v>1848</v>
      </c>
      <c r="V3789" s="9">
        <f t="shared" si="958"/>
        <v>1155</v>
      </c>
      <c r="W3789" s="1">
        <f t="shared" si="959"/>
        <v>2002</v>
      </c>
      <c r="X3789" s="1">
        <f t="shared" si="960"/>
        <v>1232</v>
      </c>
    </row>
    <row r="3790" spans="9:24">
      <c r="I3790" s="10">
        <f t="shared" si="952"/>
        <v>0</v>
      </c>
      <c r="J3790" s="10">
        <f t="shared" si="953"/>
        <v>0</v>
      </c>
      <c r="K3790" s="10">
        <f t="shared" si="954"/>
        <v>0</v>
      </c>
      <c r="L3790" s="9">
        <f t="shared" si="950"/>
        <v>12</v>
      </c>
      <c r="M3790" s="9">
        <f t="shared" si="951"/>
        <v>36</v>
      </c>
      <c r="N3790" s="9">
        <f t="shared" si="955"/>
        <v>-48</v>
      </c>
      <c r="O3790" s="9">
        <f t="shared" si="956"/>
        <v>-48</v>
      </c>
      <c r="P3790" s="9">
        <f t="shared" si="945"/>
        <v>77</v>
      </c>
      <c r="Q3790" s="9">
        <f t="shared" si="946"/>
        <v>25</v>
      </c>
      <c r="R3790" s="9">
        <f t="shared" si="947"/>
        <v>14</v>
      </c>
      <c r="S3790" s="9">
        <f t="shared" si="948"/>
        <v>27</v>
      </c>
      <c r="T3790" s="9">
        <f t="shared" si="949"/>
        <v>15</v>
      </c>
      <c r="U3790" s="9">
        <f t="shared" si="957"/>
        <v>1925</v>
      </c>
      <c r="V3790" s="9">
        <f t="shared" si="958"/>
        <v>1078</v>
      </c>
      <c r="W3790" s="1">
        <f t="shared" si="959"/>
        <v>2079</v>
      </c>
      <c r="X3790" s="1">
        <f t="shared" si="960"/>
        <v>1155</v>
      </c>
    </row>
    <row r="3791" spans="9:24">
      <c r="I3791" s="10">
        <f t="shared" si="952"/>
        <v>0</v>
      </c>
      <c r="J3791" s="10">
        <f t="shared" si="953"/>
        <v>0</v>
      </c>
      <c r="K3791" s="10">
        <f t="shared" si="954"/>
        <v>0</v>
      </c>
      <c r="L3791" s="9">
        <f t="shared" si="950"/>
        <v>12</v>
      </c>
      <c r="M3791" s="9">
        <f t="shared" si="951"/>
        <v>40</v>
      </c>
      <c r="N3791" s="9">
        <f t="shared" si="955"/>
        <v>-52</v>
      </c>
      <c r="O3791" s="9">
        <f t="shared" si="956"/>
        <v>-52</v>
      </c>
      <c r="P3791" s="9">
        <f t="shared" si="945"/>
        <v>77</v>
      </c>
      <c r="Q3791" s="9">
        <f t="shared" si="946"/>
        <v>25</v>
      </c>
      <c r="R3791" s="9">
        <f t="shared" si="947"/>
        <v>14</v>
      </c>
      <c r="S3791" s="9">
        <f t="shared" si="948"/>
        <v>27</v>
      </c>
      <c r="T3791" s="9">
        <f t="shared" si="949"/>
        <v>15</v>
      </c>
      <c r="U3791" s="9">
        <f t="shared" si="957"/>
        <v>1925</v>
      </c>
      <c r="V3791" s="9">
        <f t="shared" si="958"/>
        <v>1078</v>
      </c>
      <c r="W3791" s="1">
        <f t="shared" si="959"/>
        <v>2079</v>
      </c>
      <c r="X3791" s="1">
        <f t="shared" si="960"/>
        <v>1155</v>
      </c>
    </row>
    <row r="3792" spans="9:24">
      <c r="I3792" s="10">
        <f t="shared" si="952"/>
        <v>0</v>
      </c>
      <c r="J3792" s="10">
        <f t="shared" si="953"/>
        <v>0</v>
      </c>
      <c r="K3792" s="10">
        <f t="shared" si="954"/>
        <v>0</v>
      </c>
      <c r="L3792" s="9">
        <f t="shared" si="950"/>
        <v>12</v>
      </c>
      <c r="M3792" s="9">
        <f t="shared" si="951"/>
        <v>44</v>
      </c>
      <c r="N3792" s="9">
        <f t="shared" si="955"/>
        <v>-56</v>
      </c>
      <c r="O3792" s="9">
        <f t="shared" si="956"/>
        <v>-56</v>
      </c>
      <c r="P3792" s="9">
        <f t="shared" si="945"/>
        <v>77</v>
      </c>
      <c r="Q3792" s="9">
        <f t="shared" si="946"/>
        <v>26</v>
      </c>
      <c r="R3792" s="9">
        <f t="shared" si="947"/>
        <v>13</v>
      </c>
      <c r="S3792" s="9">
        <f t="shared" si="948"/>
        <v>28</v>
      </c>
      <c r="T3792" s="9">
        <f t="shared" si="949"/>
        <v>14</v>
      </c>
      <c r="U3792" s="9">
        <f t="shared" si="957"/>
        <v>2002</v>
      </c>
      <c r="V3792" s="9">
        <f t="shared" si="958"/>
        <v>1001</v>
      </c>
      <c r="W3792" s="1">
        <f t="shared" si="959"/>
        <v>2156</v>
      </c>
      <c r="X3792" s="1">
        <f t="shared" si="960"/>
        <v>1078</v>
      </c>
    </row>
    <row r="3793" spans="9:24">
      <c r="I3793" s="10">
        <f t="shared" si="952"/>
        <v>0</v>
      </c>
      <c r="J3793" s="10">
        <f t="shared" si="953"/>
        <v>0</v>
      </c>
      <c r="K3793" s="10">
        <f t="shared" si="954"/>
        <v>0</v>
      </c>
      <c r="L3793" s="9">
        <f t="shared" si="950"/>
        <v>12</v>
      </c>
      <c r="M3793" s="9">
        <f t="shared" si="951"/>
        <v>48</v>
      </c>
      <c r="N3793" s="9">
        <f t="shared" si="955"/>
        <v>-60</v>
      </c>
      <c r="O3793" s="9">
        <f t="shared" si="956"/>
        <v>-60</v>
      </c>
      <c r="P3793" s="9">
        <f t="shared" si="945"/>
        <v>77</v>
      </c>
      <c r="Q3793" s="9">
        <f t="shared" si="946"/>
        <v>26</v>
      </c>
      <c r="R3793" s="9">
        <f t="shared" si="947"/>
        <v>13</v>
      </c>
      <c r="S3793" s="9">
        <f t="shared" si="948"/>
        <v>28</v>
      </c>
      <c r="T3793" s="9">
        <f t="shared" si="949"/>
        <v>14</v>
      </c>
      <c r="U3793" s="9">
        <f t="shared" si="957"/>
        <v>2002</v>
      </c>
      <c r="V3793" s="9">
        <f t="shared" si="958"/>
        <v>1001</v>
      </c>
      <c r="W3793" s="1">
        <f t="shared" si="959"/>
        <v>2156</v>
      </c>
      <c r="X3793" s="1">
        <f t="shared" si="960"/>
        <v>1078</v>
      </c>
    </row>
    <row r="3794" spans="9:24">
      <c r="I3794" s="10">
        <f t="shared" si="952"/>
        <v>0</v>
      </c>
      <c r="J3794" s="10">
        <f t="shared" si="953"/>
        <v>0</v>
      </c>
      <c r="K3794" s="10">
        <f t="shared" si="954"/>
        <v>0</v>
      </c>
      <c r="L3794" s="9">
        <f t="shared" si="950"/>
        <v>12</v>
      </c>
      <c r="M3794" s="9">
        <f t="shared" si="951"/>
        <v>52</v>
      </c>
      <c r="N3794" s="9">
        <f t="shared" si="955"/>
        <v>-64</v>
      </c>
      <c r="O3794" s="9">
        <f t="shared" si="956"/>
        <v>-64</v>
      </c>
      <c r="P3794" s="9">
        <f t="shared" ref="P3794:P3857" si="961">INT(INT($A$2*2+$A$5+L3794/4)*$A$11/100+$A$11+10)</f>
        <v>77</v>
      </c>
      <c r="Q3794" s="9">
        <f t="shared" ref="Q3794:Q3857" si="962">INT(INT($B$2*2+$B$5+M3794/4)*$A$11/100+5)</f>
        <v>27</v>
      </c>
      <c r="R3794" s="9">
        <f t="shared" ref="R3794:R3857" si="963">INT(INT($C$2*2+$C$5+N3794/4)*$A$11/100+5)</f>
        <v>12</v>
      </c>
      <c r="S3794" s="9">
        <f t="shared" ref="S3794:S3857" si="964">INT(Q3794*1.1)</f>
        <v>29</v>
      </c>
      <c r="T3794" s="9">
        <f t="shared" ref="T3794:T3857" si="965">INT(R3794*1.1)</f>
        <v>13</v>
      </c>
      <c r="U3794" s="9">
        <f t="shared" si="957"/>
        <v>2079</v>
      </c>
      <c r="V3794" s="9">
        <f t="shared" si="958"/>
        <v>924</v>
      </c>
      <c r="W3794" s="1">
        <f t="shared" si="959"/>
        <v>2233</v>
      </c>
      <c r="X3794" s="1">
        <f t="shared" si="960"/>
        <v>1001</v>
      </c>
    </row>
    <row r="3795" spans="9:24">
      <c r="I3795" s="10">
        <f t="shared" si="952"/>
        <v>0</v>
      </c>
      <c r="J3795" s="10">
        <f t="shared" si="953"/>
        <v>0</v>
      </c>
      <c r="K3795" s="10">
        <f t="shared" si="954"/>
        <v>0</v>
      </c>
      <c r="L3795" s="9">
        <f t="shared" si="950"/>
        <v>12</v>
      </c>
      <c r="M3795" s="9">
        <f t="shared" si="951"/>
        <v>56</v>
      </c>
      <c r="N3795" s="9">
        <f t="shared" si="955"/>
        <v>-68</v>
      </c>
      <c r="O3795" s="9">
        <f t="shared" si="956"/>
        <v>-68</v>
      </c>
      <c r="P3795" s="9">
        <f t="shared" si="961"/>
        <v>77</v>
      </c>
      <c r="Q3795" s="9">
        <f t="shared" si="962"/>
        <v>27</v>
      </c>
      <c r="R3795" s="9">
        <f t="shared" si="963"/>
        <v>12</v>
      </c>
      <c r="S3795" s="9">
        <f t="shared" si="964"/>
        <v>29</v>
      </c>
      <c r="T3795" s="9">
        <f t="shared" si="965"/>
        <v>13</v>
      </c>
      <c r="U3795" s="9">
        <f t="shared" si="957"/>
        <v>2079</v>
      </c>
      <c r="V3795" s="9">
        <f t="shared" si="958"/>
        <v>924</v>
      </c>
      <c r="W3795" s="1">
        <f t="shared" si="959"/>
        <v>2233</v>
      </c>
      <c r="X3795" s="1">
        <f t="shared" si="960"/>
        <v>1001</v>
      </c>
    </row>
    <row r="3796" spans="9:24">
      <c r="I3796" s="10">
        <f t="shared" si="952"/>
        <v>0</v>
      </c>
      <c r="J3796" s="10">
        <f t="shared" si="953"/>
        <v>0</v>
      </c>
      <c r="K3796" s="10">
        <f t="shared" si="954"/>
        <v>0</v>
      </c>
      <c r="L3796" s="9">
        <f t="shared" si="950"/>
        <v>12</v>
      </c>
      <c r="M3796" s="9">
        <f t="shared" si="951"/>
        <v>60</v>
      </c>
      <c r="N3796" s="9">
        <f t="shared" si="955"/>
        <v>-72</v>
      </c>
      <c r="O3796" s="9">
        <f t="shared" si="956"/>
        <v>-72</v>
      </c>
      <c r="P3796" s="9">
        <f t="shared" si="961"/>
        <v>77</v>
      </c>
      <c r="Q3796" s="9">
        <f t="shared" si="962"/>
        <v>28</v>
      </c>
      <c r="R3796" s="9">
        <f t="shared" si="963"/>
        <v>11</v>
      </c>
      <c r="S3796" s="9">
        <f t="shared" si="964"/>
        <v>30</v>
      </c>
      <c r="T3796" s="9">
        <f t="shared" si="965"/>
        <v>12</v>
      </c>
      <c r="U3796" s="9">
        <f t="shared" si="957"/>
        <v>2156</v>
      </c>
      <c r="V3796" s="9">
        <f t="shared" si="958"/>
        <v>847</v>
      </c>
      <c r="W3796" s="1">
        <f t="shared" si="959"/>
        <v>2310</v>
      </c>
      <c r="X3796" s="1">
        <f t="shared" si="960"/>
        <v>924</v>
      </c>
    </row>
    <row r="3797" spans="9:24">
      <c r="I3797" s="10">
        <f t="shared" si="952"/>
        <v>0</v>
      </c>
      <c r="J3797" s="10">
        <f t="shared" si="953"/>
        <v>0</v>
      </c>
      <c r="K3797" s="10">
        <f t="shared" si="954"/>
        <v>0</v>
      </c>
      <c r="L3797" s="9">
        <f t="shared" si="950"/>
        <v>12</v>
      </c>
      <c r="M3797" s="9">
        <f t="shared" si="951"/>
        <v>64</v>
      </c>
      <c r="N3797" s="9">
        <f t="shared" si="955"/>
        <v>-76</v>
      </c>
      <c r="O3797" s="9">
        <f t="shared" si="956"/>
        <v>-76</v>
      </c>
      <c r="P3797" s="9">
        <f t="shared" si="961"/>
        <v>77</v>
      </c>
      <c r="Q3797" s="9">
        <f t="shared" si="962"/>
        <v>28</v>
      </c>
      <c r="R3797" s="9">
        <f t="shared" si="963"/>
        <v>11</v>
      </c>
      <c r="S3797" s="9">
        <f t="shared" si="964"/>
        <v>30</v>
      </c>
      <c r="T3797" s="9">
        <f t="shared" si="965"/>
        <v>12</v>
      </c>
      <c r="U3797" s="9">
        <f t="shared" si="957"/>
        <v>2156</v>
      </c>
      <c r="V3797" s="9">
        <f t="shared" si="958"/>
        <v>847</v>
      </c>
      <c r="W3797" s="1">
        <f t="shared" si="959"/>
        <v>2310</v>
      </c>
      <c r="X3797" s="1">
        <f t="shared" si="960"/>
        <v>924</v>
      </c>
    </row>
    <row r="3798" spans="9:24">
      <c r="I3798" s="10">
        <f t="shared" si="952"/>
        <v>0</v>
      </c>
      <c r="J3798" s="10">
        <f t="shared" si="953"/>
        <v>0</v>
      </c>
      <c r="K3798" s="10">
        <f t="shared" si="954"/>
        <v>0</v>
      </c>
      <c r="L3798" s="9">
        <f t="shared" si="950"/>
        <v>12</v>
      </c>
      <c r="M3798" s="9">
        <f t="shared" si="951"/>
        <v>68</v>
      </c>
      <c r="N3798" s="9">
        <f t="shared" si="955"/>
        <v>-80</v>
      </c>
      <c r="O3798" s="9">
        <f t="shared" si="956"/>
        <v>-80</v>
      </c>
      <c r="P3798" s="9">
        <f t="shared" si="961"/>
        <v>77</v>
      </c>
      <c r="Q3798" s="9">
        <f t="shared" si="962"/>
        <v>29</v>
      </c>
      <c r="R3798" s="9">
        <f t="shared" si="963"/>
        <v>10</v>
      </c>
      <c r="S3798" s="9">
        <f t="shared" si="964"/>
        <v>31</v>
      </c>
      <c r="T3798" s="9">
        <f t="shared" si="965"/>
        <v>11</v>
      </c>
      <c r="U3798" s="9">
        <f t="shared" si="957"/>
        <v>2233</v>
      </c>
      <c r="V3798" s="9">
        <f t="shared" si="958"/>
        <v>770</v>
      </c>
      <c r="W3798" s="1">
        <f t="shared" si="959"/>
        <v>2387</v>
      </c>
      <c r="X3798" s="1">
        <f t="shared" si="960"/>
        <v>847</v>
      </c>
    </row>
    <row r="3799" spans="9:24">
      <c r="I3799" s="10">
        <f t="shared" si="952"/>
        <v>0</v>
      </c>
      <c r="J3799" s="10">
        <f t="shared" si="953"/>
        <v>0</v>
      </c>
      <c r="K3799" s="10">
        <f t="shared" si="954"/>
        <v>0</v>
      </c>
      <c r="L3799" s="9">
        <f t="shared" si="950"/>
        <v>12</v>
      </c>
      <c r="M3799" s="9">
        <f t="shared" si="951"/>
        <v>72</v>
      </c>
      <c r="N3799" s="9">
        <f t="shared" si="955"/>
        <v>-84</v>
      </c>
      <c r="O3799" s="9">
        <f t="shared" si="956"/>
        <v>-84</v>
      </c>
      <c r="P3799" s="9">
        <f t="shared" si="961"/>
        <v>77</v>
      </c>
      <c r="Q3799" s="9">
        <f t="shared" si="962"/>
        <v>29</v>
      </c>
      <c r="R3799" s="9">
        <f t="shared" si="963"/>
        <v>10</v>
      </c>
      <c r="S3799" s="9">
        <f t="shared" si="964"/>
        <v>31</v>
      </c>
      <c r="T3799" s="9">
        <f t="shared" si="965"/>
        <v>11</v>
      </c>
      <c r="U3799" s="9">
        <f t="shared" si="957"/>
        <v>2233</v>
      </c>
      <c r="V3799" s="9">
        <f t="shared" si="958"/>
        <v>770</v>
      </c>
      <c r="W3799" s="1">
        <f t="shared" si="959"/>
        <v>2387</v>
      </c>
      <c r="X3799" s="1">
        <f t="shared" si="960"/>
        <v>847</v>
      </c>
    </row>
    <row r="3800" spans="9:24">
      <c r="I3800" s="10">
        <f t="shared" si="952"/>
        <v>0</v>
      </c>
      <c r="J3800" s="10">
        <f t="shared" si="953"/>
        <v>0</v>
      </c>
      <c r="K3800" s="10">
        <f t="shared" si="954"/>
        <v>0</v>
      </c>
      <c r="L3800" s="9">
        <f t="shared" si="950"/>
        <v>12</v>
      </c>
      <c r="M3800" s="9">
        <f t="shared" si="951"/>
        <v>76</v>
      </c>
      <c r="N3800" s="9">
        <f t="shared" si="955"/>
        <v>-88</v>
      </c>
      <c r="O3800" s="9">
        <f t="shared" si="956"/>
        <v>-88</v>
      </c>
      <c r="P3800" s="9">
        <f t="shared" si="961"/>
        <v>77</v>
      </c>
      <c r="Q3800" s="9">
        <f t="shared" si="962"/>
        <v>30</v>
      </c>
      <c r="R3800" s="9">
        <f t="shared" si="963"/>
        <v>9</v>
      </c>
      <c r="S3800" s="9">
        <f t="shared" si="964"/>
        <v>33</v>
      </c>
      <c r="T3800" s="9">
        <f t="shared" si="965"/>
        <v>9</v>
      </c>
      <c r="U3800" s="9">
        <f t="shared" si="957"/>
        <v>2310</v>
      </c>
      <c r="V3800" s="9">
        <f t="shared" si="958"/>
        <v>693</v>
      </c>
      <c r="W3800" s="1">
        <f t="shared" si="959"/>
        <v>2541</v>
      </c>
      <c r="X3800" s="1">
        <f t="shared" si="960"/>
        <v>693</v>
      </c>
    </row>
    <row r="3801" spans="9:24">
      <c r="I3801" s="10">
        <f t="shared" si="952"/>
        <v>0</v>
      </c>
      <c r="J3801" s="10">
        <f t="shared" si="953"/>
        <v>0</v>
      </c>
      <c r="K3801" s="10">
        <f t="shared" si="954"/>
        <v>0</v>
      </c>
      <c r="L3801" s="9">
        <f t="shared" si="950"/>
        <v>12</v>
      </c>
      <c r="M3801" s="9">
        <f t="shared" si="951"/>
        <v>80</v>
      </c>
      <c r="N3801" s="9">
        <f t="shared" si="955"/>
        <v>-92</v>
      </c>
      <c r="O3801" s="9">
        <f t="shared" si="956"/>
        <v>-92</v>
      </c>
      <c r="P3801" s="9">
        <f t="shared" si="961"/>
        <v>77</v>
      </c>
      <c r="Q3801" s="9">
        <f t="shared" si="962"/>
        <v>30</v>
      </c>
      <c r="R3801" s="9">
        <f t="shared" si="963"/>
        <v>9</v>
      </c>
      <c r="S3801" s="9">
        <f t="shared" si="964"/>
        <v>33</v>
      </c>
      <c r="T3801" s="9">
        <f t="shared" si="965"/>
        <v>9</v>
      </c>
      <c r="U3801" s="9">
        <f t="shared" si="957"/>
        <v>2310</v>
      </c>
      <c r="V3801" s="9">
        <f t="shared" si="958"/>
        <v>693</v>
      </c>
      <c r="W3801" s="1">
        <f t="shared" si="959"/>
        <v>2541</v>
      </c>
      <c r="X3801" s="1">
        <f t="shared" si="960"/>
        <v>693</v>
      </c>
    </row>
    <row r="3802" spans="9:24">
      <c r="I3802" s="10">
        <f t="shared" si="952"/>
        <v>0</v>
      </c>
      <c r="J3802" s="10">
        <f t="shared" si="953"/>
        <v>0</v>
      </c>
      <c r="K3802" s="10">
        <f t="shared" si="954"/>
        <v>0</v>
      </c>
      <c r="L3802" s="9">
        <f t="shared" si="950"/>
        <v>12</v>
      </c>
      <c r="M3802" s="9">
        <f t="shared" si="951"/>
        <v>84</v>
      </c>
      <c r="N3802" s="9">
        <f t="shared" si="955"/>
        <v>-96</v>
      </c>
      <c r="O3802" s="9">
        <f t="shared" si="956"/>
        <v>-96</v>
      </c>
      <c r="P3802" s="9">
        <f t="shared" si="961"/>
        <v>77</v>
      </c>
      <c r="Q3802" s="9">
        <f t="shared" si="962"/>
        <v>31</v>
      </c>
      <c r="R3802" s="9">
        <f t="shared" si="963"/>
        <v>8</v>
      </c>
      <c r="S3802" s="9">
        <f t="shared" si="964"/>
        <v>34</v>
      </c>
      <c r="T3802" s="9">
        <f t="shared" si="965"/>
        <v>8</v>
      </c>
      <c r="U3802" s="9">
        <f t="shared" si="957"/>
        <v>2387</v>
      </c>
      <c r="V3802" s="9">
        <f t="shared" si="958"/>
        <v>616</v>
      </c>
      <c r="W3802" s="1">
        <f t="shared" si="959"/>
        <v>2618</v>
      </c>
      <c r="X3802" s="1">
        <f t="shared" si="960"/>
        <v>616</v>
      </c>
    </row>
    <row r="3803" spans="9:24">
      <c r="I3803" s="10">
        <f t="shared" si="952"/>
        <v>0</v>
      </c>
      <c r="J3803" s="10">
        <f t="shared" si="953"/>
        <v>0</v>
      </c>
      <c r="K3803" s="10">
        <f t="shared" si="954"/>
        <v>0</v>
      </c>
      <c r="L3803" s="9">
        <f t="shared" si="950"/>
        <v>12</v>
      </c>
      <c r="M3803" s="9">
        <f t="shared" si="951"/>
        <v>88</v>
      </c>
      <c r="N3803" s="9">
        <f t="shared" si="955"/>
        <v>-100</v>
      </c>
      <c r="O3803" s="9">
        <f t="shared" si="956"/>
        <v>-100</v>
      </c>
      <c r="P3803" s="9">
        <f t="shared" si="961"/>
        <v>77</v>
      </c>
      <c r="Q3803" s="9">
        <f t="shared" si="962"/>
        <v>31</v>
      </c>
      <c r="R3803" s="9">
        <f t="shared" si="963"/>
        <v>8</v>
      </c>
      <c r="S3803" s="9">
        <f t="shared" si="964"/>
        <v>34</v>
      </c>
      <c r="T3803" s="9">
        <f t="shared" si="965"/>
        <v>8</v>
      </c>
      <c r="U3803" s="9">
        <f t="shared" si="957"/>
        <v>2387</v>
      </c>
      <c r="V3803" s="9">
        <f t="shared" si="958"/>
        <v>616</v>
      </c>
      <c r="W3803" s="1">
        <f t="shared" si="959"/>
        <v>2618</v>
      </c>
      <c r="X3803" s="1">
        <f t="shared" si="960"/>
        <v>616</v>
      </c>
    </row>
    <row r="3804" spans="9:24">
      <c r="I3804" s="10">
        <f t="shared" si="952"/>
        <v>0</v>
      </c>
      <c r="J3804" s="10">
        <f t="shared" si="953"/>
        <v>0</v>
      </c>
      <c r="K3804" s="10">
        <f t="shared" si="954"/>
        <v>0</v>
      </c>
      <c r="L3804" s="9">
        <f t="shared" si="950"/>
        <v>12</v>
      </c>
      <c r="M3804" s="9">
        <f t="shared" si="951"/>
        <v>92</v>
      </c>
      <c r="N3804" s="9">
        <f t="shared" si="955"/>
        <v>-104</v>
      </c>
      <c r="O3804" s="9">
        <f t="shared" si="956"/>
        <v>-104</v>
      </c>
      <c r="P3804" s="9">
        <f t="shared" si="961"/>
        <v>77</v>
      </c>
      <c r="Q3804" s="9">
        <f t="shared" si="962"/>
        <v>32</v>
      </c>
      <c r="R3804" s="9">
        <f t="shared" si="963"/>
        <v>7</v>
      </c>
      <c r="S3804" s="9">
        <f t="shared" si="964"/>
        <v>35</v>
      </c>
      <c r="T3804" s="9">
        <f t="shared" si="965"/>
        <v>7</v>
      </c>
      <c r="U3804" s="9">
        <f t="shared" si="957"/>
        <v>2464</v>
      </c>
      <c r="V3804" s="9">
        <f t="shared" si="958"/>
        <v>539</v>
      </c>
      <c r="W3804" s="1">
        <f t="shared" si="959"/>
        <v>2695</v>
      </c>
      <c r="X3804" s="1">
        <f t="shared" si="960"/>
        <v>539</v>
      </c>
    </row>
    <row r="3805" spans="9:24">
      <c r="I3805" s="10">
        <f t="shared" si="952"/>
        <v>0</v>
      </c>
      <c r="J3805" s="10">
        <f t="shared" si="953"/>
        <v>0</v>
      </c>
      <c r="K3805" s="10">
        <f t="shared" si="954"/>
        <v>0</v>
      </c>
      <c r="L3805" s="9">
        <f t="shared" si="950"/>
        <v>12</v>
      </c>
      <c r="M3805" s="9">
        <f t="shared" si="951"/>
        <v>96</v>
      </c>
      <c r="N3805" s="9">
        <f t="shared" si="955"/>
        <v>-108</v>
      </c>
      <c r="O3805" s="9">
        <f t="shared" si="956"/>
        <v>-108</v>
      </c>
      <c r="P3805" s="9">
        <f t="shared" si="961"/>
        <v>77</v>
      </c>
      <c r="Q3805" s="9">
        <f t="shared" si="962"/>
        <v>32</v>
      </c>
      <c r="R3805" s="9">
        <f t="shared" si="963"/>
        <v>7</v>
      </c>
      <c r="S3805" s="9">
        <f t="shared" si="964"/>
        <v>35</v>
      </c>
      <c r="T3805" s="9">
        <f t="shared" si="965"/>
        <v>7</v>
      </c>
      <c r="U3805" s="9">
        <f t="shared" si="957"/>
        <v>2464</v>
      </c>
      <c r="V3805" s="9">
        <f t="shared" si="958"/>
        <v>539</v>
      </c>
      <c r="W3805" s="1">
        <f t="shared" si="959"/>
        <v>2695</v>
      </c>
      <c r="X3805" s="1">
        <f t="shared" si="960"/>
        <v>539</v>
      </c>
    </row>
    <row r="3806" spans="9:24">
      <c r="I3806" s="10">
        <f t="shared" si="952"/>
        <v>0</v>
      </c>
      <c r="J3806" s="10">
        <f t="shared" si="953"/>
        <v>0</v>
      </c>
      <c r="K3806" s="10">
        <f t="shared" si="954"/>
        <v>0</v>
      </c>
      <c r="L3806" s="9">
        <f t="shared" si="950"/>
        <v>12</v>
      </c>
      <c r="M3806" s="9">
        <f t="shared" si="951"/>
        <v>100</v>
      </c>
      <c r="N3806" s="9">
        <f t="shared" si="955"/>
        <v>-112</v>
      </c>
      <c r="O3806" s="9">
        <f t="shared" si="956"/>
        <v>-112</v>
      </c>
      <c r="P3806" s="9">
        <f t="shared" si="961"/>
        <v>77</v>
      </c>
      <c r="Q3806" s="9">
        <f t="shared" si="962"/>
        <v>33</v>
      </c>
      <c r="R3806" s="9">
        <f t="shared" si="963"/>
        <v>6</v>
      </c>
      <c r="S3806" s="9">
        <f t="shared" si="964"/>
        <v>36</v>
      </c>
      <c r="T3806" s="9">
        <f t="shared" si="965"/>
        <v>6</v>
      </c>
      <c r="U3806" s="9">
        <f t="shared" si="957"/>
        <v>2541</v>
      </c>
      <c r="V3806" s="9">
        <f t="shared" si="958"/>
        <v>462</v>
      </c>
      <c r="W3806" s="1">
        <f t="shared" si="959"/>
        <v>2772</v>
      </c>
      <c r="X3806" s="1">
        <f t="shared" si="960"/>
        <v>462</v>
      </c>
    </row>
    <row r="3807" spans="9:24">
      <c r="I3807" s="10">
        <f t="shared" si="952"/>
        <v>0</v>
      </c>
      <c r="J3807" s="10">
        <f t="shared" si="953"/>
        <v>0</v>
      </c>
      <c r="K3807" s="10">
        <f t="shared" si="954"/>
        <v>0</v>
      </c>
      <c r="L3807" s="9">
        <f t="shared" si="950"/>
        <v>12</v>
      </c>
      <c r="M3807" s="9">
        <f t="shared" si="951"/>
        <v>104</v>
      </c>
      <c r="N3807" s="9">
        <f t="shared" si="955"/>
        <v>-116</v>
      </c>
      <c r="O3807" s="9">
        <f t="shared" si="956"/>
        <v>-116</v>
      </c>
      <c r="P3807" s="9">
        <f t="shared" si="961"/>
        <v>77</v>
      </c>
      <c r="Q3807" s="9">
        <f t="shared" si="962"/>
        <v>33</v>
      </c>
      <c r="R3807" s="9">
        <f t="shared" si="963"/>
        <v>6</v>
      </c>
      <c r="S3807" s="9">
        <f t="shared" si="964"/>
        <v>36</v>
      </c>
      <c r="T3807" s="9">
        <f t="shared" si="965"/>
        <v>6</v>
      </c>
      <c r="U3807" s="9">
        <f t="shared" si="957"/>
        <v>2541</v>
      </c>
      <c r="V3807" s="9">
        <f t="shared" si="958"/>
        <v>462</v>
      </c>
      <c r="W3807" s="1">
        <f t="shared" si="959"/>
        <v>2772</v>
      </c>
      <c r="X3807" s="1">
        <f t="shared" si="960"/>
        <v>462</v>
      </c>
    </row>
    <row r="3808" spans="9:24">
      <c r="I3808" s="10">
        <f t="shared" si="952"/>
        <v>0</v>
      </c>
      <c r="J3808" s="10">
        <f t="shared" si="953"/>
        <v>0</v>
      </c>
      <c r="K3808" s="10">
        <f t="shared" si="954"/>
        <v>0</v>
      </c>
      <c r="L3808" s="9">
        <f t="shared" si="950"/>
        <v>12</v>
      </c>
      <c r="M3808" s="9">
        <f t="shared" si="951"/>
        <v>108</v>
      </c>
      <c r="N3808" s="9">
        <f t="shared" si="955"/>
        <v>-120</v>
      </c>
      <c r="O3808" s="9">
        <f t="shared" si="956"/>
        <v>-120</v>
      </c>
      <c r="P3808" s="9">
        <f t="shared" si="961"/>
        <v>77</v>
      </c>
      <c r="Q3808" s="9">
        <f t="shared" si="962"/>
        <v>34</v>
      </c>
      <c r="R3808" s="9">
        <f t="shared" si="963"/>
        <v>5</v>
      </c>
      <c r="S3808" s="9">
        <f t="shared" si="964"/>
        <v>37</v>
      </c>
      <c r="T3808" s="9">
        <f t="shared" si="965"/>
        <v>5</v>
      </c>
      <c r="U3808" s="9">
        <f t="shared" si="957"/>
        <v>2618</v>
      </c>
      <c r="V3808" s="9">
        <f t="shared" si="958"/>
        <v>385</v>
      </c>
      <c r="W3808" s="1">
        <f t="shared" si="959"/>
        <v>2849</v>
      </c>
      <c r="X3808" s="1">
        <f t="shared" si="960"/>
        <v>385</v>
      </c>
    </row>
    <row r="3809" spans="9:24">
      <c r="I3809" s="10">
        <f t="shared" si="952"/>
        <v>0</v>
      </c>
      <c r="J3809" s="10">
        <f t="shared" si="953"/>
        <v>0</v>
      </c>
      <c r="K3809" s="10">
        <f t="shared" si="954"/>
        <v>0</v>
      </c>
      <c r="L3809" s="9">
        <f t="shared" si="950"/>
        <v>12</v>
      </c>
      <c r="M3809" s="9">
        <f t="shared" si="951"/>
        <v>112</v>
      </c>
      <c r="N3809" s="9">
        <f t="shared" si="955"/>
        <v>-124</v>
      </c>
      <c r="O3809" s="9">
        <f t="shared" si="956"/>
        <v>-124</v>
      </c>
      <c r="P3809" s="9">
        <f t="shared" si="961"/>
        <v>77</v>
      </c>
      <c r="Q3809" s="9">
        <f t="shared" si="962"/>
        <v>34</v>
      </c>
      <c r="R3809" s="9">
        <f t="shared" si="963"/>
        <v>5</v>
      </c>
      <c r="S3809" s="9">
        <f t="shared" si="964"/>
        <v>37</v>
      </c>
      <c r="T3809" s="9">
        <f t="shared" si="965"/>
        <v>5</v>
      </c>
      <c r="U3809" s="9">
        <f t="shared" si="957"/>
        <v>2618</v>
      </c>
      <c r="V3809" s="9">
        <f t="shared" si="958"/>
        <v>385</v>
      </c>
      <c r="W3809" s="1">
        <f t="shared" si="959"/>
        <v>2849</v>
      </c>
      <c r="X3809" s="1">
        <f t="shared" si="960"/>
        <v>385</v>
      </c>
    </row>
    <row r="3810" spans="9:24">
      <c r="I3810" s="10">
        <f t="shared" si="952"/>
        <v>0</v>
      </c>
      <c r="J3810" s="10">
        <f t="shared" si="953"/>
        <v>0</v>
      </c>
      <c r="K3810" s="10">
        <f t="shared" si="954"/>
        <v>0</v>
      </c>
      <c r="L3810" s="9">
        <f t="shared" si="950"/>
        <v>12</v>
      </c>
      <c r="M3810" s="9">
        <f t="shared" si="951"/>
        <v>116</v>
      </c>
      <c r="N3810" s="9">
        <f t="shared" si="955"/>
        <v>-128</v>
      </c>
      <c r="O3810" s="9">
        <f t="shared" si="956"/>
        <v>-128</v>
      </c>
      <c r="P3810" s="9">
        <f t="shared" si="961"/>
        <v>77</v>
      </c>
      <c r="Q3810" s="9">
        <f t="shared" si="962"/>
        <v>35</v>
      </c>
      <c r="R3810" s="9">
        <f t="shared" si="963"/>
        <v>4</v>
      </c>
      <c r="S3810" s="9">
        <f t="shared" si="964"/>
        <v>38</v>
      </c>
      <c r="T3810" s="9">
        <f t="shared" si="965"/>
        <v>4</v>
      </c>
      <c r="U3810" s="9">
        <f t="shared" si="957"/>
        <v>2695</v>
      </c>
      <c r="V3810" s="9">
        <f t="shared" si="958"/>
        <v>308</v>
      </c>
      <c r="W3810" s="1">
        <f t="shared" si="959"/>
        <v>2926</v>
      </c>
      <c r="X3810" s="1">
        <f t="shared" si="960"/>
        <v>308</v>
      </c>
    </row>
    <row r="3811" spans="9:24">
      <c r="I3811" s="10">
        <f t="shared" si="952"/>
        <v>0</v>
      </c>
      <c r="J3811" s="10">
        <f t="shared" si="953"/>
        <v>0</v>
      </c>
      <c r="K3811" s="10">
        <f t="shared" si="954"/>
        <v>0</v>
      </c>
      <c r="L3811" s="9">
        <f t="shared" si="950"/>
        <v>12</v>
      </c>
      <c r="M3811" s="9">
        <f t="shared" si="951"/>
        <v>120</v>
      </c>
      <c r="N3811" s="9">
        <f t="shared" si="955"/>
        <v>-132</v>
      </c>
      <c r="O3811" s="9">
        <f t="shared" si="956"/>
        <v>-132</v>
      </c>
      <c r="P3811" s="9">
        <f t="shared" si="961"/>
        <v>77</v>
      </c>
      <c r="Q3811" s="9">
        <f t="shared" si="962"/>
        <v>35</v>
      </c>
      <c r="R3811" s="9">
        <f t="shared" si="963"/>
        <v>4</v>
      </c>
      <c r="S3811" s="9">
        <f t="shared" si="964"/>
        <v>38</v>
      </c>
      <c r="T3811" s="9">
        <f t="shared" si="965"/>
        <v>4</v>
      </c>
      <c r="U3811" s="9">
        <f t="shared" si="957"/>
        <v>2695</v>
      </c>
      <c r="V3811" s="9">
        <f t="shared" si="958"/>
        <v>308</v>
      </c>
      <c r="W3811" s="1">
        <f t="shared" si="959"/>
        <v>2926</v>
      </c>
      <c r="X3811" s="1">
        <f t="shared" si="960"/>
        <v>308</v>
      </c>
    </row>
    <row r="3812" spans="9:24">
      <c r="I3812" s="10">
        <f t="shared" si="952"/>
        <v>0</v>
      </c>
      <c r="J3812" s="10">
        <f t="shared" si="953"/>
        <v>0</v>
      </c>
      <c r="K3812" s="10">
        <f t="shared" si="954"/>
        <v>0</v>
      </c>
      <c r="L3812" s="9">
        <f t="shared" si="950"/>
        <v>12</v>
      </c>
      <c r="M3812" s="9">
        <f t="shared" si="951"/>
        <v>124</v>
      </c>
      <c r="N3812" s="9">
        <f t="shared" si="955"/>
        <v>-136</v>
      </c>
      <c r="O3812" s="9">
        <f t="shared" si="956"/>
        <v>-136</v>
      </c>
      <c r="P3812" s="9">
        <f t="shared" si="961"/>
        <v>77</v>
      </c>
      <c r="Q3812" s="9">
        <f t="shared" si="962"/>
        <v>36</v>
      </c>
      <c r="R3812" s="9">
        <f t="shared" si="963"/>
        <v>3</v>
      </c>
      <c r="S3812" s="9">
        <f t="shared" si="964"/>
        <v>39</v>
      </c>
      <c r="T3812" s="9">
        <f t="shared" si="965"/>
        <v>3</v>
      </c>
      <c r="U3812" s="9">
        <f t="shared" si="957"/>
        <v>2772</v>
      </c>
      <c r="V3812" s="9">
        <f t="shared" si="958"/>
        <v>231</v>
      </c>
      <c r="W3812" s="1">
        <f t="shared" si="959"/>
        <v>3003</v>
      </c>
      <c r="X3812" s="1">
        <f t="shared" si="960"/>
        <v>231</v>
      </c>
    </row>
    <row r="3813" spans="9:24">
      <c r="I3813" s="10">
        <f t="shared" si="952"/>
        <v>0</v>
      </c>
      <c r="J3813" s="10">
        <f t="shared" si="953"/>
        <v>0</v>
      </c>
      <c r="K3813" s="10">
        <f t="shared" si="954"/>
        <v>0</v>
      </c>
      <c r="L3813" s="9">
        <f t="shared" si="950"/>
        <v>12</v>
      </c>
      <c r="M3813" s="9">
        <f t="shared" si="951"/>
        <v>128</v>
      </c>
      <c r="N3813" s="9">
        <f t="shared" si="955"/>
        <v>-140</v>
      </c>
      <c r="O3813" s="9">
        <f t="shared" si="956"/>
        <v>-140</v>
      </c>
      <c r="P3813" s="9">
        <f t="shared" si="961"/>
        <v>77</v>
      </c>
      <c r="Q3813" s="9">
        <f t="shared" si="962"/>
        <v>36</v>
      </c>
      <c r="R3813" s="9">
        <f t="shared" si="963"/>
        <v>3</v>
      </c>
      <c r="S3813" s="9">
        <f t="shared" si="964"/>
        <v>39</v>
      </c>
      <c r="T3813" s="9">
        <f t="shared" si="965"/>
        <v>3</v>
      </c>
      <c r="U3813" s="9">
        <f t="shared" si="957"/>
        <v>2772</v>
      </c>
      <c r="V3813" s="9">
        <f t="shared" si="958"/>
        <v>231</v>
      </c>
      <c r="W3813" s="1">
        <f t="shared" si="959"/>
        <v>3003</v>
      </c>
      <c r="X3813" s="1">
        <f t="shared" si="960"/>
        <v>231</v>
      </c>
    </row>
    <row r="3814" spans="9:24">
      <c r="I3814" s="10">
        <f t="shared" si="952"/>
        <v>0</v>
      </c>
      <c r="J3814" s="10">
        <f t="shared" si="953"/>
        <v>0</v>
      </c>
      <c r="K3814" s="10">
        <f t="shared" si="954"/>
        <v>0</v>
      </c>
      <c r="L3814" s="9">
        <f t="shared" si="950"/>
        <v>12</v>
      </c>
      <c r="M3814" s="9">
        <f t="shared" si="951"/>
        <v>132</v>
      </c>
      <c r="N3814" s="9">
        <f t="shared" si="955"/>
        <v>-144</v>
      </c>
      <c r="O3814" s="9">
        <f t="shared" si="956"/>
        <v>-144</v>
      </c>
      <c r="P3814" s="9">
        <f t="shared" si="961"/>
        <v>77</v>
      </c>
      <c r="Q3814" s="9">
        <f t="shared" si="962"/>
        <v>37</v>
      </c>
      <c r="R3814" s="9">
        <f t="shared" si="963"/>
        <v>2</v>
      </c>
      <c r="S3814" s="9">
        <f t="shared" si="964"/>
        <v>40</v>
      </c>
      <c r="T3814" s="9">
        <f t="shared" si="965"/>
        <v>2</v>
      </c>
      <c r="U3814" s="9">
        <f t="shared" si="957"/>
        <v>2849</v>
      </c>
      <c r="V3814" s="9">
        <f t="shared" si="958"/>
        <v>154</v>
      </c>
      <c r="W3814" s="1">
        <f t="shared" si="959"/>
        <v>3080</v>
      </c>
      <c r="X3814" s="1">
        <f t="shared" si="960"/>
        <v>154</v>
      </c>
    </row>
    <row r="3815" spans="9:24">
      <c r="I3815" s="10">
        <f t="shared" si="952"/>
        <v>0</v>
      </c>
      <c r="J3815" s="10">
        <f t="shared" si="953"/>
        <v>0</v>
      </c>
      <c r="K3815" s="10">
        <f t="shared" si="954"/>
        <v>0</v>
      </c>
      <c r="L3815" s="9">
        <f t="shared" si="950"/>
        <v>12</v>
      </c>
      <c r="M3815" s="9">
        <f t="shared" si="951"/>
        <v>136</v>
      </c>
      <c r="N3815" s="9">
        <f t="shared" si="955"/>
        <v>-148</v>
      </c>
      <c r="O3815" s="9">
        <f t="shared" si="956"/>
        <v>-148</v>
      </c>
      <c r="P3815" s="9">
        <f t="shared" si="961"/>
        <v>77</v>
      </c>
      <c r="Q3815" s="9">
        <f t="shared" si="962"/>
        <v>37</v>
      </c>
      <c r="R3815" s="9">
        <f t="shared" si="963"/>
        <v>2</v>
      </c>
      <c r="S3815" s="9">
        <f t="shared" si="964"/>
        <v>40</v>
      </c>
      <c r="T3815" s="9">
        <f t="shared" si="965"/>
        <v>2</v>
      </c>
      <c r="U3815" s="9">
        <f t="shared" si="957"/>
        <v>2849</v>
      </c>
      <c r="V3815" s="9">
        <f t="shared" si="958"/>
        <v>154</v>
      </c>
      <c r="W3815" s="1">
        <f t="shared" si="959"/>
        <v>3080</v>
      </c>
      <c r="X3815" s="1">
        <f t="shared" si="960"/>
        <v>154</v>
      </c>
    </row>
    <row r="3816" spans="9:24">
      <c r="I3816" s="10">
        <f t="shared" si="952"/>
        <v>0</v>
      </c>
      <c r="J3816" s="10">
        <f t="shared" si="953"/>
        <v>0</v>
      </c>
      <c r="K3816" s="10">
        <f t="shared" si="954"/>
        <v>0</v>
      </c>
      <c r="L3816" s="9">
        <f t="shared" si="950"/>
        <v>12</v>
      </c>
      <c r="M3816" s="9">
        <f t="shared" si="951"/>
        <v>140</v>
      </c>
      <c r="N3816" s="9">
        <f t="shared" si="955"/>
        <v>-152</v>
      </c>
      <c r="O3816" s="9">
        <f t="shared" si="956"/>
        <v>-152</v>
      </c>
      <c r="P3816" s="9">
        <f t="shared" si="961"/>
        <v>77</v>
      </c>
      <c r="Q3816" s="9">
        <f t="shared" si="962"/>
        <v>38</v>
      </c>
      <c r="R3816" s="9">
        <f t="shared" si="963"/>
        <v>1</v>
      </c>
      <c r="S3816" s="9">
        <f t="shared" si="964"/>
        <v>41</v>
      </c>
      <c r="T3816" s="9">
        <f t="shared" si="965"/>
        <v>1</v>
      </c>
      <c r="U3816" s="9">
        <f t="shared" si="957"/>
        <v>2926</v>
      </c>
      <c r="V3816" s="9">
        <f t="shared" si="958"/>
        <v>77</v>
      </c>
      <c r="W3816" s="1">
        <f t="shared" si="959"/>
        <v>3157</v>
      </c>
      <c r="X3816" s="1">
        <f t="shared" si="960"/>
        <v>77</v>
      </c>
    </row>
    <row r="3817" spans="9:24">
      <c r="I3817" s="10">
        <f t="shared" si="952"/>
        <v>0</v>
      </c>
      <c r="J3817" s="10">
        <f t="shared" si="953"/>
        <v>0</v>
      </c>
      <c r="K3817" s="10">
        <f t="shared" si="954"/>
        <v>0</v>
      </c>
      <c r="L3817" s="9">
        <f t="shared" si="950"/>
        <v>12</v>
      </c>
      <c r="M3817" s="9">
        <f t="shared" si="951"/>
        <v>144</v>
      </c>
      <c r="N3817" s="9">
        <f t="shared" si="955"/>
        <v>-156</v>
      </c>
      <c r="O3817" s="9">
        <f t="shared" si="956"/>
        <v>-156</v>
      </c>
      <c r="P3817" s="9">
        <f t="shared" si="961"/>
        <v>77</v>
      </c>
      <c r="Q3817" s="9">
        <f t="shared" si="962"/>
        <v>38</v>
      </c>
      <c r="R3817" s="9">
        <f t="shared" si="963"/>
        <v>1</v>
      </c>
      <c r="S3817" s="9">
        <f t="shared" si="964"/>
        <v>41</v>
      </c>
      <c r="T3817" s="9">
        <f t="shared" si="965"/>
        <v>1</v>
      </c>
      <c r="U3817" s="9">
        <f t="shared" si="957"/>
        <v>2926</v>
      </c>
      <c r="V3817" s="9">
        <f t="shared" si="958"/>
        <v>77</v>
      </c>
      <c r="W3817" s="1">
        <f t="shared" si="959"/>
        <v>3157</v>
      </c>
      <c r="X3817" s="1">
        <f t="shared" si="960"/>
        <v>77</v>
      </c>
    </row>
    <row r="3818" spans="9:24">
      <c r="I3818" s="10">
        <f t="shared" si="952"/>
        <v>0</v>
      </c>
      <c r="J3818" s="10">
        <f t="shared" si="953"/>
        <v>0</v>
      </c>
      <c r="K3818" s="10">
        <f t="shared" si="954"/>
        <v>0</v>
      </c>
      <c r="L3818" s="9">
        <f t="shared" si="950"/>
        <v>12</v>
      </c>
      <c r="M3818" s="9">
        <f t="shared" si="951"/>
        <v>148</v>
      </c>
      <c r="N3818" s="9">
        <f t="shared" si="955"/>
        <v>-160</v>
      </c>
      <c r="O3818" s="9">
        <f t="shared" si="956"/>
        <v>-160</v>
      </c>
      <c r="P3818" s="9">
        <f t="shared" si="961"/>
        <v>77</v>
      </c>
      <c r="Q3818" s="9">
        <f t="shared" si="962"/>
        <v>39</v>
      </c>
      <c r="R3818" s="9">
        <f t="shared" si="963"/>
        <v>0</v>
      </c>
      <c r="S3818" s="9">
        <f t="shared" si="964"/>
        <v>42</v>
      </c>
      <c r="T3818" s="9">
        <f t="shared" si="965"/>
        <v>0</v>
      </c>
      <c r="U3818" s="9">
        <f t="shared" si="957"/>
        <v>3003</v>
      </c>
      <c r="V3818" s="9">
        <f t="shared" si="958"/>
        <v>0</v>
      </c>
      <c r="W3818" s="1">
        <f t="shared" si="959"/>
        <v>3234</v>
      </c>
      <c r="X3818" s="1">
        <f t="shared" si="960"/>
        <v>0</v>
      </c>
    </row>
    <row r="3819" spans="9:24">
      <c r="I3819" s="10">
        <f t="shared" si="952"/>
        <v>0</v>
      </c>
      <c r="J3819" s="10">
        <f t="shared" si="953"/>
        <v>0</v>
      </c>
      <c r="K3819" s="10">
        <f t="shared" si="954"/>
        <v>0</v>
      </c>
      <c r="L3819" s="9">
        <f t="shared" si="950"/>
        <v>12</v>
      </c>
      <c r="M3819" s="9">
        <f t="shared" si="951"/>
        <v>152</v>
      </c>
      <c r="N3819" s="9">
        <f t="shared" si="955"/>
        <v>-164</v>
      </c>
      <c r="O3819" s="9">
        <f t="shared" si="956"/>
        <v>-164</v>
      </c>
      <c r="P3819" s="9">
        <f t="shared" si="961"/>
        <v>77</v>
      </c>
      <c r="Q3819" s="9">
        <f t="shared" si="962"/>
        <v>39</v>
      </c>
      <c r="R3819" s="9">
        <f t="shared" si="963"/>
        <v>0</v>
      </c>
      <c r="S3819" s="9">
        <f t="shared" si="964"/>
        <v>42</v>
      </c>
      <c r="T3819" s="9">
        <f t="shared" si="965"/>
        <v>0</v>
      </c>
      <c r="U3819" s="9">
        <f t="shared" si="957"/>
        <v>3003</v>
      </c>
      <c r="V3819" s="9">
        <f t="shared" si="958"/>
        <v>0</v>
      </c>
      <c r="W3819" s="1">
        <f t="shared" si="959"/>
        <v>3234</v>
      </c>
      <c r="X3819" s="1">
        <f t="shared" si="960"/>
        <v>0</v>
      </c>
    </row>
    <row r="3820" spans="9:24">
      <c r="I3820" s="10">
        <f t="shared" si="952"/>
        <v>0</v>
      </c>
      <c r="J3820" s="10">
        <f t="shared" si="953"/>
        <v>0</v>
      </c>
      <c r="K3820" s="10">
        <f t="shared" si="954"/>
        <v>0</v>
      </c>
      <c r="L3820" s="9">
        <f t="shared" si="950"/>
        <v>12</v>
      </c>
      <c r="M3820" s="9">
        <f t="shared" si="951"/>
        <v>156</v>
      </c>
      <c r="N3820" s="9">
        <f t="shared" si="955"/>
        <v>-168</v>
      </c>
      <c r="O3820" s="9">
        <f t="shared" si="956"/>
        <v>-168</v>
      </c>
      <c r="P3820" s="9">
        <f t="shared" si="961"/>
        <v>77</v>
      </c>
      <c r="Q3820" s="9">
        <f t="shared" si="962"/>
        <v>40</v>
      </c>
      <c r="R3820" s="9">
        <f t="shared" si="963"/>
        <v>-1</v>
      </c>
      <c r="S3820" s="9">
        <f t="shared" si="964"/>
        <v>44</v>
      </c>
      <c r="T3820" s="9">
        <f t="shared" si="965"/>
        <v>-2</v>
      </c>
      <c r="U3820" s="9">
        <f t="shared" si="957"/>
        <v>3080</v>
      </c>
      <c r="V3820" s="9">
        <f t="shared" si="958"/>
        <v>-77</v>
      </c>
      <c r="W3820" s="1">
        <f t="shared" si="959"/>
        <v>3388</v>
      </c>
      <c r="X3820" s="1">
        <f t="shared" si="960"/>
        <v>-154</v>
      </c>
    </row>
    <row r="3821" spans="9:24">
      <c r="I3821" s="10">
        <f t="shared" si="952"/>
        <v>0</v>
      </c>
      <c r="J3821" s="10">
        <f t="shared" si="953"/>
        <v>0</v>
      </c>
      <c r="K3821" s="10">
        <f t="shared" si="954"/>
        <v>0</v>
      </c>
      <c r="L3821" s="9">
        <f t="shared" si="950"/>
        <v>12</v>
      </c>
      <c r="M3821" s="9">
        <f t="shared" si="951"/>
        <v>160</v>
      </c>
      <c r="N3821" s="9">
        <f t="shared" si="955"/>
        <v>-172</v>
      </c>
      <c r="O3821" s="9">
        <f t="shared" si="956"/>
        <v>-172</v>
      </c>
      <c r="P3821" s="9">
        <f t="shared" si="961"/>
        <v>77</v>
      </c>
      <c r="Q3821" s="9">
        <f t="shared" si="962"/>
        <v>40</v>
      </c>
      <c r="R3821" s="9">
        <f t="shared" si="963"/>
        <v>-1</v>
      </c>
      <c r="S3821" s="9">
        <f t="shared" si="964"/>
        <v>44</v>
      </c>
      <c r="T3821" s="9">
        <f t="shared" si="965"/>
        <v>-2</v>
      </c>
      <c r="U3821" s="9">
        <f t="shared" si="957"/>
        <v>3080</v>
      </c>
      <c r="V3821" s="9">
        <f t="shared" si="958"/>
        <v>-77</v>
      </c>
      <c r="W3821" s="1">
        <f t="shared" si="959"/>
        <v>3388</v>
      </c>
      <c r="X3821" s="1">
        <f t="shared" si="960"/>
        <v>-154</v>
      </c>
    </row>
    <row r="3822" spans="9:24">
      <c r="I3822" s="10">
        <f t="shared" si="952"/>
        <v>0</v>
      </c>
      <c r="J3822" s="10">
        <f t="shared" si="953"/>
        <v>0</v>
      </c>
      <c r="K3822" s="10">
        <f t="shared" si="954"/>
        <v>0</v>
      </c>
      <c r="L3822" s="9">
        <f t="shared" si="950"/>
        <v>12</v>
      </c>
      <c r="M3822" s="9">
        <f t="shared" si="951"/>
        <v>164</v>
      </c>
      <c r="N3822" s="9">
        <f t="shared" si="955"/>
        <v>-176</v>
      </c>
      <c r="O3822" s="9">
        <f t="shared" si="956"/>
        <v>-176</v>
      </c>
      <c r="P3822" s="9">
        <f t="shared" si="961"/>
        <v>77</v>
      </c>
      <c r="Q3822" s="9">
        <f t="shared" si="962"/>
        <v>41</v>
      </c>
      <c r="R3822" s="9">
        <f t="shared" si="963"/>
        <v>-2</v>
      </c>
      <c r="S3822" s="9">
        <f t="shared" si="964"/>
        <v>45</v>
      </c>
      <c r="T3822" s="9">
        <f t="shared" si="965"/>
        <v>-3</v>
      </c>
      <c r="U3822" s="9">
        <f t="shared" si="957"/>
        <v>3157</v>
      </c>
      <c r="V3822" s="9">
        <f t="shared" si="958"/>
        <v>-154</v>
      </c>
      <c r="W3822" s="1">
        <f t="shared" si="959"/>
        <v>3465</v>
      </c>
      <c r="X3822" s="1">
        <f t="shared" si="960"/>
        <v>-231</v>
      </c>
    </row>
    <row r="3823" spans="9:24">
      <c r="I3823" s="10">
        <f t="shared" si="952"/>
        <v>0</v>
      </c>
      <c r="J3823" s="10">
        <f t="shared" si="953"/>
        <v>0</v>
      </c>
      <c r="K3823" s="10">
        <f t="shared" si="954"/>
        <v>0</v>
      </c>
      <c r="L3823" s="9">
        <f t="shared" ref="L3823:L3862" si="966">L3760-4</f>
        <v>12</v>
      </c>
      <c r="M3823" s="9">
        <f t="shared" si="951"/>
        <v>168</v>
      </c>
      <c r="N3823" s="9">
        <f t="shared" si="955"/>
        <v>-180</v>
      </c>
      <c r="O3823" s="9">
        <f t="shared" si="956"/>
        <v>-180</v>
      </c>
      <c r="P3823" s="9">
        <f t="shared" si="961"/>
        <v>77</v>
      </c>
      <c r="Q3823" s="9">
        <f t="shared" si="962"/>
        <v>41</v>
      </c>
      <c r="R3823" s="9">
        <f t="shared" si="963"/>
        <v>-2</v>
      </c>
      <c r="S3823" s="9">
        <f t="shared" si="964"/>
        <v>45</v>
      </c>
      <c r="T3823" s="9">
        <f t="shared" si="965"/>
        <v>-3</v>
      </c>
      <c r="U3823" s="9">
        <f t="shared" si="957"/>
        <v>3157</v>
      </c>
      <c r="V3823" s="9">
        <f t="shared" si="958"/>
        <v>-154</v>
      </c>
      <c r="W3823" s="1">
        <f t="shared" si="959"/>
        <v>3465</v>
      </c>
      <c r="X3823" s="1">
        <f t="shared" si="960"/>
        <v>-231</v>
      </c>
    </row>
    <row r="3824" spans="9:24">
      <c r="I3824" s="10">
        <f t="shared" si="952"/>
        <v>0</v>
      </c>
      <c r="J3824" s="10">
        <f t="shared" si="953"/>
        <v>0</v>
      </c>
      <c r="K3824" s="10">
        <f t="shared" si="954"/>
        <v>0</v>
      </c>
      <c r="L3824" s="9">
        <f t="shared" si="966"/>
        <v>12</v>
      </c>
      <c r="M3824" s="9">
        <f t="shared" si="951"/>
        <v>172</v>
      </c>
      <c r="N3824" s="9">
        <f t="shared" si="955"/>
        <v>-184</v>
      </c>
      <c r="O3824" s="9">
        <f t="shared" si="956"/>
        <v>-184</v>
      </c>
      <c r="P3824" s="9">
        <f t="shared" si="961"/>
        <v>77</v>
      </c>
      <c r="Q3824" s="9">
        <f t="shared" si="962"/>
        <v>42</v>
      </c>
      <c r="R3824" s="9">
        <f t="shared" si="963"/>
        <v>-3</v>
      </c>
      <c r="S3824" s="9">
        <f t="shared" si="964"/>
        <v>46</v>
      </c>
      <c r="T3824" s="9">
        <f t="shared" si="965"/>
        <v>-4</v>
      </c>
      <c r="U3824" s="9">
        <f t="shared" si="957"/>
        <v>3234</v>
      </c>
      <c r="V3824" s="9">
        <f t="shared" si="958"/>
        <v>-231</v>
      </c>
      <c r="W3824" s="1">
        <f t="shared" si="959"/>
        <v>3542</v>
      </c>
      <c r="X3824" s="1">
        <f t="shared" si="960"/>
        <v>-308</v>
      </c>
    </row>
    <row r="3825" spans="9:24">
      <c r="I3825" s="10">
        <f t="shared" si="952"/>
        <v>0</v>
      </c>
      <c r="J3825" s="10">
        <f t="shared" si="953"/>
        <v>0</v>
      </c>
      <c r="K3825" s="10">
        <f t="shared" si="954"/>
        <v>0</v>
      </c>
      <c r="L3825" s="9">
        <f t="shared" si="966"/>
        <v>12</v>
      </c>
      <c r="M3825" s="9">
        <f t="shared" si="951"/>
        <v>176</v>
      </c>
      <c r="N3825" s="9">
        <f t="shared" si="955"/>
        <v>-188</v>
      </c>
      <c r="O3825" s="9">
        <f t="shared" si="956"/>
        <v>-188</v>
      </c>
      <c r="P3825" s="9">
        <f t="shared" si="961"/>
        <v>77</v>
      </c>
      <c r="Q3825" s="9">
        <f t="shared" si="962"/>
        <v>42</v>
      </c>
      <c r="R3825" s="9">
        <f t="shared" si="963"/>
        <v>-3</v>
      </c>
      <c r="S3825" s="9">
        <f t="shared" si="964"/>
        <v>46</v>
      </c>
      <c r="T3825" s="9">
        <f t="shared" si="965"/>
        <v>-4</v>
      </c>
      <c r="U3825" s="9">
        <f t="shared" si="957"/>
        <v>3234</v>
      </c>
      <c r="V3825" s="9">
        <f t="shared" si="958"/>
        <v>-231</v>
      </c>
      <c r="W3825" s="1">
        <f t="shared" si="959"/>
        <v>3542</v>
      </c>
      <c r="X3825" s="1">
        <f t="shared" si="960"/>
        <v>-308</v>
      </c>
    </row>
    <row r="3826" spans="9:24">
      <c r="I3826" s="10">
        <f t="shared" si="952"/>
        <v>0</v>
      </c>
      <c r="J3826" s="10">
        <f t="shared" si="953"/>
        <v>0</v>
      </c>
      <c r="K3826" s="10">
        <f t="shared" si="954"/>
        <v>0</v>
      </c>
      <c r="L3826" s="9">
        <f t="shared" si="966"/>
        <v>12</v>
      </c>
      <c r="M3826" s="9">
        <f t="shared" si="951"/>
        <v>180</v>
      </c>
      <c r="N3826" s="9">
        <f t="shared" si="955"/>
        <v>-192</v>
      </c>
      <c r="O3826" s="9">
        <f t="shared" si="956"/>
        <v>-192</v>
      </c>
      <c r="P3826" s="9">
        <f t="shared" si="961"/>
        <v>77</v>
      </c>
      <c r="Q3826" s="9">
        <f t="shared" si="962"/>
        <v>43</v>
      </c>
      <c r="R3826" s="9">
        <f t="shared" si="963"/>
        <v>-4</v>
      </c>
      <c r="S3826" s="9">
        <f t="shared" si="964"/>
        <v>47</v>
      </c>
      <c r="T3826" s="9">
        <f t="shared" si="965"/>
        <v>-5</v>
      </c>
      <c r="U3826" s="9">
        <f t="shared" si="957"/>
        <v>3311</v>
      </c>
      <c r="V3826" s="9">
        <f t="shared" si="958"/>
        <v>-308</v>
      </c>
      <c r="W3826" s="1">
        <f t="shared" si="959"/>
        <v>3619</v>
      </c>
      <c r="X3826" s="1">
        <f t="shared" si="960"/>
        <v>-385</v>
      </c>
    </row>
    <row r="3827" spans="9:24">
      <c r="I3827" s="10">
        <f t="shared" si="952"/>
        <v>0</v>
      </c>
      <c r="J3827" s="10">
        <f t="shared" si="953"/>
        <v>0</v>
      </c>
      <c r="K3827" s="10">
        <f t="shared" si="954"/>
        <v>0</v>
      </c>
      <c r="L3827" s="9">
        <f t="shared" si="966"/>
        <v>12</v>
      </c>
      <c r="M3827" s="9">
        <f t="shared" si="951"/>
        <v>184</v>
      </c>
      <c r="N3827" s="9">
        <f t="shared" si="955"/>
        <v>-196</v>
      </c>
      <c r="O3827" s="9">
        <f t="shared" si="956"/>
        <v>-196</v>
      </c>
      <c r="P3827" s="9">
        <f t="shared" si="961"/>
        <v>77</v>
      </c>
      <c r="Q3827" s="9">
        <f t="shared" si="962"/>
        <v>43</v>
      </c>
      <c r="R3827" s="9">
        <f t="shared" si="963"/>
        <v>-4</v>
      </c>
      <c r="S3827" s="9">
        <f t="shared" si="964"/>
        <v>47</v>
      </c>
      <c r="T3827" s="9">
        <f t="shared" si="965"/>
        <v>-5</v>
      </c>
      <c r="U3827" s="9">
        <f t="shared" si="957"/>
        <v>3311</v>
      </c>
      <c r="V3827" s="9">
        <f t="shared" si="958"/>
        <v>-308</v>
      </c>
      <c r="W3827" s="1">
        <f t="shared" si="959"/>
        <v>3619</v>
      </c>
      <c r="X3827" s="1">
        <f t="shared" si="960"/>
        <v>-385</v>
      </c>
    </row>
    <row r="3828" spans="9:24">
      <c r="I3828" s="10">
        <f t="shared" si="952"/>
        <v>0</v>
      </c>
      <c r="J3828" s="10">
        <f t="shared" si="953"/>
        <v>0</v>
      </c>
      <c r="K3828" s="10">
        <f t="shared" si="954"/>
        <v>0</v>
      </c>
      <c r="L3828" s="9">
        <f t="shared" si="966"/>
        <v>12</v>
      </c>
      <c r="M3828" s="9">
        <f t="shared" si="951"/>
        <v>188</v>
      </c>
      <c r="N3828" s="9">
        <f t="shared" si="955"/>
        <v>-200</v>
      </c>
      <c r="O3828" s="9">
        <f t="shared" si="956"/>
        <v>-200</v>
      </c>
      <c r="P3828" s="9">
        <f t="shared" si="961"/>
        <v>77</v>
      </c>
      <c r="Q3828" s="9">
        <f t="shared" si="962"/>
        <v>44</v>
      </c>
      <c r="R3828" s="9">
        <f t="shared" si="963"/>
        <v>-5</v>
      </c>
      <c r="S3828" s="9">
        <f t="shared" si="964"/>
        <v>48</v>
      </c>
      <c r="T3828" s="9">
        <f t="shared" si="965"/>
        <v>-6</v>
      </c>
      <c r="U3828" s="9">
        <f t="shared" si="957"/>
        <v>3388</v>
      </c>
      <c r="V3828" s="9">
        <f t="shared" si="958"/>
        <v>-385</v>
      </c>
      <c r="W3828" s="1">
        <f t="shared" si="959"/>
        <v>3696</v>
      </c>
      <c r="X3828" s="1">
        <f t="shared" si="960"/>
        <v>-462</v>
      </c>
    </row>
    <row r="3829" spans="9:24">
      <c r="I3829" s="10">
        <f t="shared" si="952"/>
        <v>0</v>
      </c>
      <c r="J3829" s="10">
        <f t="shared" si="953"/>
        <v>0</v>
      </c>
      <c r="K3829" s="10">
        <f t="shared" si="954"/>
        <v>0</v>
      </c>
      <c r="L3829" s="9">
        <f t="shared" si="966"/>
        <v>12</v>
      </c>
      <c r="M3829" s="9">
        <f t="shared" si="951"/>
        <v>192</v>
      </c>
      <c r="N3829" s="9">
        <f t="shared" si="955"/>
        <v>-204</v>
      </c>
      <c r="O3829" s="9">
        <f t="shared" si="956"/>
        <v>-204</v>
      </c>
      <c r="P3829" s="9">
        <f t="shared" si="961"/>
        <v>77</v>
      </c>
      <c r="Q3829" s="9">
        <f t="shared" si="962"/>
        <v>44</v>
      </c>
      <c r="R3829" s="9">
        <f t="shared" si="963"/>
        <v>-5</v>
      </c>
      <c r="S3829" s="9">
        <f t="shared" si="964"/>
        <v>48</v>
      </c>
      <c r="T3829" s="9">
        <f t="shared" si="965"/>
        <v>-6</v>
      </c>
      <c r="U3829" s="9">
        <f t="shared" si="957"/>
        <v>3388</v>
      </c>
      <c r="V3829" s="9">
        <f t="shared" si="958"/>
        <v>-385</v>
      </c>
      <c r="W3829" s="1">
        <f t="shared" si="959"/>
        <v>3696</v>
      </c>
      <c r="X3829" s="1">
        <f t="shared" si="960"/>
        <v>-462</v>
      </c>
    </row>
    <row r="3830" spans="9:24">
      <c r="I3830" s="10">
        <f t="shared" si="952"/>
        <v>0</v>
      </c>
      <c r="J3830" s="10">
        <f t="shared" si="953"/>
        <v>0</v>
      </c>
      <c r="K3830" s="10">
        <f t="shared" si="954"/>
        <v>0</v>
      </c>
      <c r="L3830" s="9">
        <f t="shared" si="966"/>
        <v>12</v>
      </c>
      <c r="M3830" s="9">
        <f t="shared" si="951"/>
        <v>196</v>
      </c>
      <c r="N3830" s="9">
        <f t="shared" si="955"/>
        <v>-208</v>
      </c>
      <c r="O3830" s="9">
        <f t="shared" si="956"/>
        <v>-208</v>
      </c>
      <c r="P3830" s="9">
        <f t="shared" si="961"/>
        <v>77</v>
      </c>
      <c r="Q3830" s="9">
        <f t="shared" si="962"/>
        <v>45</v>
      </c>
      <c r="R3830" s="9">
        <f t="shared" si="963"/>
        <v>-6</v>
      </c>
      <c r="S3830" s="9">
        <f t="shared" si="964"/>
        <v>49</v>
      </c>
      <c r="T3830" s="9">
        <f t="shared" si="965"/>
        <v>-7</v>
      </c>
      <c r="U3830" s="9">
        <f t="shared" si="957"/>
        <v>3465</v>
      </c>
      <c r="V3830" s="9">
        <f t="shared" si="958"/>
        <v>-462</v>
      </c>
      <c r="W3830" s="1">
        <f t="shared" si="959"/>
        <v>3773</v>
      </c>
      <c r="X3830" s="1">
        <f t="shared" si="960"/>
        <v>-539</v>
      </c>
    </row>
    <row r="3831" spans="9:24">
      <c r="I3831" s="10">
        <f t="shared" si="952"/>
        <v>0</v>
      </c>
      <c r="J3831" s="10">
        <f t="shared" si="953"/>
        <v>0</v>
      </c>
      <c r="K3831" s="10">
        <f t="shared" si="954"/>
        <v>0</v>
      </c>
      <c r="L3831" s="9">
        <f t="shared" si="966"/>
        <v>12</v>
      </c>
      <c r="M3831" s="9">
        <f t="shared" si="951"/>
        <v>200</v>
      </c>
      <c r="N3831" s="9">
        <f t="shared" si="955"/>
        <v>-212</v>
      </c>
      <c r="O3831" s="9">
        <f t="shared" si="956"/>
        <v>-212</v>
      </c>
      <c r="P3831" s="9">
        <f t="shared" si="961"/>
        <v>77</v>
      </c>
      <c r="Q3831" s="9">
        <f t="shared" si="962"/>
        <v>45</v>
      </c>
      <c r="R3831" s="9">
        <f t="shared" si="963"/>
        <v>-6</v>
      </c>
      <c r="S3831" s="9">
        <f t="shared" si="964"/>
        <v>49</v>
      </c>
      <c r="T3831" s="9">
        <f t="shared" si="965"/>
        <v>-7</v>
      </c>
      <c r="U3831" s="9">
        <f t="shared" si="957"/>
        <v>3465</v>
      </c>
      <c r="V3831" s="9">
        <f t="shared" si="958"/>
        <v>-462</v>
      </c>
      <c r="W3831" s="1">
        <f t="shared" si="959"/>
        <v>3773</v>
      </c>
      <c r="X3831" s="1">
        <f t="shared" si="960"/>
        <v>-539</v>
      </c>
    </row>
    <row r="3832" spans="9:24">
      <c r="I3832" s="10">
        <f t="shared" si="952"/>
        <v>0</v>
      </c>
      <c r="J3832" s="10">
        <f t="shared" si="953"/>
        <v>0</v>
      </c>
      <c r="K3832" s="10">
        <f t="shared" si="954"/>
        <v>0</v>
      </c>
      <c r="L3832" s="9">
        <f t="shared" si="966"/>
        <v>12</v>
      </c>
      <c r="M3832" s="9">
        <f t="shared" si="951"/>
        <v>204</v>
      </c>
      <c r="N3832" s="9">
        <f t="shared" si="955"/>
        <v>-216</v>
      </c>
      <c r="O3832" s="9">
        <f t="shared" si="956"/>
        <v>-216</v>
      </c>
      <c r="P3832" s="9">
        <f t="shared" si="961"/>
        <v>77</v>
      </c>
      <c r="Q3832" s="9">
        <f t="shared" si="962"/>
        <v>46</v>
      </c>
      <c r="R3832" s="9">
        <f t="shared" si="963"/>
        <v>-7</v>
      </c>
      <c r="S3832" s="9">
        <f t="shared" si="964"/>
        <v>50</v>
      </c>
      <c r="T3832" s="9">
        <f t="shared" si="965"/>
        <v>-8</v>
      </c>
      <c r="U3832" s="9">
        <f t="shared" si="957"/>
        <v>3542</v>
      </c>
      <c r="V3832" s="9">
        <f t="shared" si="958"/>
        <v>-539</v>
      </c>
      <c r="W3832" s="1">
        <f t="shared" si="959"/>
        <v>3850</v>
      </c>
      <c r="X3832" s="1">
        <f t="shared" si="960"/>
        <v>-616</v>
      </c>
    </row>
    <row r="3833" spans="9:24">
      <c r="I3833" s="10">
        <f t="shared" si="952"/>
        <v>0</v>
      </c>
      <c r="J3833" s="10">
        <f t="shared" si="953"/>
        <v>0</v>
      </c>
      <c r="K3833" s="10">
        <f t="shared" si="954"/>
        <v>0</v>
      </c>
      <c r="L3833" s="9">
        <f t="shared" si="966"/>
        <v>12</v>
      </c>
      <c r="M3833" s="9">
        <f t="shared" si="951"/>
        <v>208</v>
      </c>
      <c r="N3833" s="9">
        <f t="shared" si="955"/>
        <v>-220</v>
      </c>
      <c r="O3833" s="9">
        <f t="shared" si="956"/>
        <v>-220</v>
      </c>
      <c r="P3833" s="9">
        <f t="shared" si="961"/>
        <v>77</v>
      </c>
      <c r="Q3833" s="9">
        <f t="shared" si="962"/>
        <v>46</v>
      </c>
      <c r="R3833" s="9">
        <f t="shared" si="963"/>
        <v>-7</v>
      </c>
      <c r="S3833" s="9">
        <f t="shared" si="964"/>
        <v>50</v>
      </c>
      <c r="T3833" s="9">
        <f t="shared" si="965"/>
        <v>-8</v>
      </c>
      <c r="U3833" s="9">
        <f t="shared" si="957"/>
        <v>3542</v>
      </c>
      <c r="V3833" s="9">
        <f t="shared" si="958"/>
        <v>-539</v>
      </c>
      <c r="W3833" s="1">
        <f t="shared" si="959"/>
        <v>3850</v>
      </c>
      <c r="X3833" s="1">
        <f t="shared" si="960"/>
        <v>-616</v>
      </c>
    </row>
    <row r="3834" spans="9:24">
      <c r="I3834" s="10">
        <f t="shared" si="952"/>
        <v>0</v>
      </c>
      <c r="J3834" s="10">
        <f t="shared" si="953"/>
        <v>0</v>
      </c>
      <c r="K3834" s="10">
        <f t="shared" si="954"/>
        <v>0</v>
      </c>
      <c r="L3834" s="9">
        <f t="shared" si="966"/>
        <v>12</v>
      </c>
      <c r="M3834" s="9">
        <f t="shared" si="951"/>
        <v>212</v>
      </c>
      <c r="N3834" s="9">
        <f t="shared" si="955"/>
        <v>-224</v>
      </c>
      <c r="O3834" s="9">
        <f t="shared" si="956"/>
        <v>-224</v>
      </c>
      <c r="P3834" s="9">
        <f t="shared" si="961"/>
        <v>77</v>
      </c>
      <c r="Q3834" s="9">
        <f t="shared" si="962"/>
        <v>47</v>
      </c>
      <c r="R3834" s="9">
        <f t="shared" si="963"/>
        <v>-8</v>
      </c>
      <c r="S3834" s="9">
        <f t="shared" si="964"/>
        <v>51</v>
      </c>
      <c r="T3834" s="9">
        <f t="shared" si="965"/>
        <v>-9</v>
      </c>
      <c r="U3834" s="9">
        <f t="shared" si="957"/>
        <v>3619</v>
      </c>
      <c r="V3834" s="9">
        <f t="shared" si="958"/>
        <v>-616</v>
      </c>
      <c r="W3834" s="1">
        <f t="shared" si="959"/>
        <v>3927</v>
      </c>
      <c r="X3834" s="1">
        <f t="shared" si="960"/>
        <v>-693</v>
      </c>
    </row>
    <row r="3835" spans="9:24">
      <c r="I3835" s="10">
        <f t="shared" si="952"/>
        <v>0</v>
      </c>
      <c r="J3835" s="10">
        <f t="shared" si="953"/>
        <v>0</v>
      </c>
      <c r="K3835" s="10">
        <f t="shared" si="954"/>
        <v>0</v>
      </c>
      <c r="L3835" s="9">
        <f t="shared" si="966"/>
        <v>12</v>
      </c>
      <c r="M3835" s="9">
        <f t="shared" si="951"/>
        <v>216</v>
      </c>
      <c r="N3835" s="9">
        <f t="shared" si="955"/>
        <v>-228</v>
      </c>
      <c r="O3835" s="9">
        <f t="shared" si="956"/>
        <v>-228</v>
      </c>
      <c r="P3835" s="9">
        <f t="shared" si="961"/>
        <v>77</v>
      </c>
      <c r="Q3835" s="9">
        <f t="shared" si="962"/>
        <v>47</v>
      </c>
      <c r="R3835" s="9">
        <f t="shared" si="963"/>
        <v>-8</v>
      </c>
      <c r="S3835" s="9">
        <f t="shared" si="964"/>
        <v>51</v>
      </c>
      <c r="T3835" s="9">
        <f t="shared" si="965"/>
        <v>-9</v>
      </c>
      <c r="U3835" s="9">
        <f t="shared" si="957"/>
        <v>3619</v>
      </c>
      <c r="V3835" s="9">
        <f t="shared" si="958"/>
        <v>-616</v>
      </c>
      <c r="W3835" s="1">
        <f t="shared" si="959"/>
        <v>3927</v>
      </c>
      <c r="X3835" s="1">
        <f t="shared" si="960"/>
        <v>-693</v>
      </c>
    </row>
    <row r="3836" spans="9:24">
      <c r="I3836" s="10">
        <f t="shared" si="952"/>
        <v>0</v>
      </c>
      <c r="J3836" s="10">
        <f t="shared" si="953"/>
        <v>0</v>
      </c>
      <c r="K3836" s="10">
        <f t="shared" si="954"/>
        <v>0</v>
      </c>
      <c r="L3836" s="9">
        <f t="shared" si="966"/>
        <v>12</v>
      </c>
      <c r="M3836" s="9">
        <f t="shared" si="951"/>
        <v>220</v>
      </c>
      <c r="N3836" s="9">
        <f t="shared" si="955"/>
        <v>-232</v>
      </c>
      <c r="O3836" s="9">
        <f t="shared" si="956"/>
        <v>-232</v>
      </c>
      <c r="P3836" s="9">
        <f t="shared" si="961"/>
        <v>77</v>
      </c>
      <c r="Q3836" s="9">
        <f t="shared" si="962"/>
        <v>48</v>
      </c>
      <c r="R3836" s="9">
        <f t="shared" si="963"/>
        <v>-9</v>
      </c>
      <c r="S3836" s="9">
        <f t="shared" si="964"/>
        <v>52</v>
      </c>
      <c r="T3836" s="9">
        <f t="shared" si="965"/>
        <v>-10</v>
      </c>
      <c r="U3836" s="9">
        <f t="shared" si="957"/>
        <v>3696</v>
      </c>
      <c r="V3836" s="9">
        <f t="shared" si="958"/>
        <v>-693</v>
      </c>
      <c r="W3836" s="1">
        <f t="shared" si="959"/>
        <v>4004</v>
      </c>
      <c r="X3836" s="1">
        <f t="shared" si="960"/>
        <v>-770</v>
      </c>
    </row>
    <row r="3837" spans="9:24">
      <c r="I3837" s="10">
        <f t="shared" si="952"/>
        <v>0</v>
      </c>
      <c r="J3837" s="10">
        <f t="shared" si="953"/>
        <v>0</v>
      </c>
      <c r="K3837" s="10">
        <f t="shared" si="954"/>
        <v>0</v>
      </c>
      <c r="L3837" s="9">
        <f t="shared" si="966"/>
        <v>12</v>
      </c>
      <c r="M3837" s="9">
        <f t="shared" si="951"/>
        <v>224</v>
      </c>
      <c r="N3837" s="9">
        <f t="shared" si="955"/>
        <v>-236</v>
      </c>
      <c r="O3837" s="9">
        <f t="shared" si="956"/>
        <v>-236</v>
      </c>
      <c r="P3837" s="9">
        <f t="shared" si="961"/>
        <v>77</v>
      </c>
      <c r="Q3837" s="9">
        <f t="shared" si="962"/>
        <v>48</v>
      </c>
      <c r="R3837" s="9">
        <f t="shared" si="963"/>
        <v>-9</v>
      </c>
      <c r="S3837" s="9">
        <f t="shared" si="964"/>
        <v>52</v>
      </c>
      <c r="T3837" s="9">
        <f t="shared" si="965"/>
        <v>-10</v>
      </c>
      <c r="U3837" s="9">
        <f t="shared" si="957"/>
        <v>3696</v>
      </c>
      <c r="V3837" s="9">
        <f t="shared" si="958"/>
        <v>-693</v>
      </c>
      <c r="W3837" s="1">
        <f t="shared" si="959"/>
        <v>4004</v>
      </c>
      <c r="X3837" s="1">
        <f t="shared" si="960"/>
        <v>-770</v>
      </c>
    </row>
    <row r="3838" spans="9:24">
      <c r="I3838" s="10">
        <f t="shared" si="952"/>
        <v>0</v>
      </c>
      <c r="J3838" s="10">
        <f t="shared" si="953"/>
        <v>0</v>
      </c>
      <c r="K3838" s="10">
        <f t="shared" si="954"/>
        <v>0</v>
      </c>
      <c r="L3838" s="9">
        <f t="shared" si="966"/>
        <v>12</v>
      </c>
      <c r="M3838" s="9">
        <f t="shared" si="951"/>
        <v>228</v>
      </c>
      <c r="N3838" s="9">
        <f t="shared" si="955"/>
        <v>-240</v>
      </c>
      <c r="O3838" s="9">
        <f t="shared" si="956"/>
        <v>-240</v>
      </c>
      <c r="P3838" s="9">
        <f t="shared" si="961"/>
        <v>77</v>
      </c>
      <c r="Q3838" s="9">
        <f t="shared" si="962"/>
        <v>49</v>
      </c>
      <c r="R3838" s="9">
        <f t="shared" si="963"/>
        <v>-10</v>
      </c>
      <c r="S3838" s="9">
        <f t="shared" si="964"/>
        <v>53</v>
      </c>
      <c r="T3838" s="9">
        <f t="shared" si="965"/>
        <v>-11</v>
      </c>
      <c r="U3838" s="9">
        <f t="shared" si="957"/>
        <v>3773</v>
      </c>
      <c r="V3838" s="9">
        <f t="shared" si="958"/>
        <v>-770</v>
      </c>
      <c r="W3838" s="1">
        <f t="shared" si="959"/>
        <v>4081</v>
      </c>
      <c r="X3838" s="1">
        <f t="shared" si="960"/>
        <v>-847</v>
      </c>
    </row>
    <row r="3839" spans="9:24">
      <c r="I3839" s="10">
        <f t="shared" si="952"/>
        <v>0</v>
      </c>
      <c r="J3839" s="10">
        <f t="shared" si="953"/>
        <v>0</v>
      </c>
      <c r="K3839" s="10">
        <f t="shared" si="954"/>
        <v>0</v>
      </c>
      <c r="L3839" s="9">
        <f t="shared" si="966"/>
        <v>12</v>
      </c>
      <c r="M3839" s="9">
        <f t="shared" si="951"/>
        <v>232</v>
      </c>
      <c r="N3839" s="9">
        <f t="shared" si="955"/>
        <v>-244</v>
      </c>
      <c r="O3839" s="9">
        <f t="shared" si="956"/>
        <v>-244</v>
      </c>
      <c r="P3839" s="9">
        <f t="shared" si="961"/>
        <v>77</v>
      </c>
      <c r="Q3839" s="9">
        <f t="shared" si="962"/>
        <v>49</v>
      </c>
      <c r="R3839" s="9">
        <f t="shared" si="963"/>
        <v>-10</v>
      </c>
      <c r="S3839" s="9">
        <f t="shared" si="964"/>
        <v>53</v>
      </c>
      <c r="T3839" s="9">
        <f t="shared" si="965"/>
        <v>-11</v>
      </c>
      <c r="U3839" s="9">
        <f t="shared" si="957"/>
        <v>3773</v>
      </c>
      <c r="V3839" s="9">
        <f t="shared" si="958"/>
        <v>-770</v>
      </c>
      <c r="W3839" s="1">
        <f t="shared" si="959"/>
        <v>4081</v>
      </c>
      <c r="X3839" s="1">
        <f t="shared" si="960"/>
        <v>-847</v>
      </c>
    </row>
    <row r="3840" spans="9:24">
      <c r="I3840" s="10">
        <f t="shared" si="952"/>
        <v>0</v>
      </c>
      <c r="J3840" s="10">
        <f t="shared" si="953"/>
        <v>0</v>
      </c>
      <c r="K3840" s="10">
        <f t="shared" si="954"/>
        <v>0</v>
      </c>
      <c r="L3840" s="9">
        <f t="shared" si="966"/>
        <v>12</v>
      </c>
      <c r="M3840" s="9">
        <f t="shared" si="951"/>
        <v>236</v>
      </c>
      <c r="N3840" s="9">
        <f t="shared" si="955"/>
        <v>-248</v>
      </c>
      <c r="O3840" s="9">
        <f t="shared" si="956"/>
        <v>-248</v>
      </c>
      <c r="P3840" s="9">
        <f t="shared" si="961"/>
        <v>77</v>
      </c>
      <c r="Q3840" s="9">
        <f t="shared" si="962"/>
        <v>50</v>
      </c>
      <c r="R3840" s="9">
        <f t="shared" si="963"/>
        <v>-11</v>
      </c>
      <c r="S3840" s="9">
        <f t="shared" si="964"/>
        <v>55</v>
      </c>
      <c r="T3840" s="9">
        <f t="shared" si="965"/>
        <v>-13</v>
      </c>
      <c r="U3840" s="9">
        <f t="shared" si="957"/>
        <v>3850</v>
      </c>
      <c r="V3840" s="9">
        <f t="shared" si="958"/>
        <v>-847</v>
      </c>
      <c r="W3840" s="1">
        <f t="shared" si="959"/>
        <v>4235</v>
      </c>
      <c r="X3840" s="1">
        <f t="shared" si="960"/>
        <v>-1001</v>
      </c>
    </row>
    <row r="3841" spans="9:24">
      <c r="I3841" s="10">
        <f t="shared" si="952"/>
        <v>0</v>
      </c>
      <c r="J3841" s="10">
        <f t="shared" si="953"/>
        <v>0</v>
      </c>
      <c r="K3841" s="10">
        <f t="shared" si="954"/>
        <v>0</v>
      </c>
      <c r="L3841" s="9">
        <f t="shared" si="966"/>
        <v>12</v>
      </c>
      <c r="M3841" s="9">
        <f t="shared" si="951"/>
        <v>240</v>
      </c>
      <c r="N3841" s="9">
        <f t="shared" si="955"/>
        <v>-252</v>
      </c>
      <c r="O3841" s="9">
        <f t="shared" si="956"/>
        <v>-252</v>
      </c>
      <c r="P3841" s="9">
        <f t="shared" si="961"/>
        <v>77</v>
      </c>
      <c r="Q3841" s="9">
        <f t="shared" si="962"/>
        <v>50</v>
      </c>
      <c r="R3841" s="9">
        <f t="shared" si="963"/>
        <v>-11</v>
      </c>
      <c r="S3841" s="9">
        <f t="shared" si="964"/>
        <v>55</v>
      </c>
      <c r="T3841" s="9">
        <f t="shared" si="965"/>
        <v>-13</v>
      </c>
      <c r="U3841" s="9">
        <f t="shared" si="957"/>
        <v>3850</v>
      </c>
      <c r="V3841" s="9">
        <f t="shared" si="958"/>
        <v>-847</v>
      </c>
      <c r="W3841" s="1">
        <f t="shared" si="959"/>
        <v>4235</v>
      </c>
      <c r="X3841" s="1">
        <f t="shared" si="960"/>
        <v>-1001</v>
      </c>
    </row>
    <row r="3842" spans="9:24">
      <c r="I3842" s="10">
        <f t="shared" si="952"/>
        <v>0</v>
      </c>
      <c r="J3842" s="10">
        <f t="shared" si="953"/>
        <v>0</v>
      </c>
      <c r="K3842" s="10">
        <f t="shared" si="954"/>
        <v>0</v>
      </c>
      <c r="L3842" s="9">
        <f t="shared" si="966"/>
        <v>12</v>
      </c>
      <c r="M3842" s="9">
        <f t="shared" ref="M3842:M3905" si="967">M3779</f>
        <v>244</v>
      </c>
      <c r="N3842" s="9">
        <f t="shared" si="955"/>
        <v>-256</v>
      </c>
      <c r="O3842" s="9">
        <f t="shared" si="956"/>
        <v>-256</v>
      </c>
      <c r="P3842" s="9">
        <f t="shared" si="961"/>
        <v>77</v>
      </c>
      <c r="Q3842" s="9">
        <f t="shared" si="962"/>
        <v>51</v>
      </c>
      <c r="R3842" s="9">
        <f t="shared" si="963"/>
        <v>-12</v>
      </c>
      <c r="S3842" s="9">
        <f t="shared" si="964"/>
        <v>56</v>
      </c>
      <c r="T3842" s="9">
        <f t="shared" si="965"/>
        <v>-14</v>
      </c>
      <c r="U3842" s="9">
        <f t="shared" si="957"/>
        <v>3927</v>
      </c>
      <c r="V3842" s="9">
        <f t="shared" si="958"/>
        <v>-924</v>
      </c>
      <c r="W3842" s="1">
        <f t="shared" si="959"/>
        <v>4312</v>
      </c>
      <c r="X3842" s="1">
        <f t="shared" si="960"/>
        <v>-1078</v>
      </c>
    </row>
    <row r="3843" spans="9:24">
      <c r="I3843" s="10">
        <f t="shared" ref="I3843:I3906" si="968">IF(O3843&lt;0,0,1/($B$11/U3843+$C$11/V3843))</f>
        <v>0</v>
      </c>
      <c r="J3843" s="10">
        <f t="shared" ref="J3843:J3906" si="969">IF(O3843&lt;0,0,1/($B$11/W3843+$C$11/V3843))</f>
        <v>0</v>
      </c>
      <c r="K3843" s="10">
        <f t="shared" ref="K3843:K3906" si="970">IF(O3843&lt;0,0,1/($B$11/U3843+$C$11/X3843))</f>
        <v>0</v>
      </c>
      <c r="L3843" s="9">
        <f t="shared" si="966"/>
        <v>12</v>
      </c>
      <c r="M3843" s="9">
        <f t="shared" si="967"/>
        <v>248</v>
      </c>
      <c r="N3843" s="9">
        <f t="shared" ref="N3843:N3906" si="971">IF(O3843&gt;252,252,O3843)</f>
        <v>-260</v>
      </c>
      <c r="O3843" s="9">
        <f t="shared" ref="O3843:O3906" si="972">A$8-L3843-M3843</f>
        <v>-260</v>
      </c>
      <c r="P3843" s="9">
        <f t="shared" si="961"/>
        <v>77</v>
      </c>
      <c r="Q3843" s="9">
        <f t="shared" si="962"/>
        <v>51</v>
      </c>
      <c r="R3843" s="9">
        <f t="shared" si="963"/>
        <v>-12</v>
      </c>
      <c r="S3843" s="9">
        <f t="shared" si="964"/>
        <v>56</v>
      </c>
      <c r="T3843" s="9">
        <f t="shared" si="965"/>
        <v>-14</v>
      </c>
      <c r="U3843" s="9">
        <f t="shared" ref="U3843:U3906" si="973">P3843*Q3843*$B$8</f>
        <v>3927</v>
      </c>
      <c r="V3843" s="9">
        <f t="shared" ref="V3843:V3906" si="974">P3843*R3843*$C$8</f>
        <v>-924</v>
      </c>
      <c r="W3843" s="1">
        <f t="shared" ref="W3843:W3906" si="975">P3843*S3843*$B$8</f>
        <v>4312</v>
      </c>
      <c r="X3843" s="1">
        <f t="shared" ref="X3843:X3906" si="976">P3843*T3843*$C$8</f>
        <v>-1078</v>
      </c>
    </row>
    <row r="3844" spans="9:24">
      <c r="I3844" s="10">
        <f t="shared" si="968"/>
        <v>0</v>
      </c>
      <c r="J3844" s="10">
        <f t="shared" si="969"/>
        <v>0</v>
      </c>
      <c r="K3844" s="10">
        <f t="shared" si="970"/>
        <v>0</v>
      </c>
      <c r="L3844" s="9">
        <f t="shared" si="966"/>
        <v>12</v>
      </c>
      <c r="M3844" s="9">
        <f t="shared" si="967"/>
        <v>252</v>
      </c>
      <c r="N3844" s="9">
        <f t="shared" si="971"/>
        <v>-264</v>
      </c>
      <c r="O3844" s="9">
        <f t="shared" si="972"/>
        <v>-264</v>
      </c>
      <c r="P3844" s="9">
        <f t="shared" si="961"/>
        <v>77</v>
      </c>
      <c r="Q3844" s="9">
        <f t="shared" si="962"/>
        <v>52</v>
      </c>
      <c r="R3844" s="9">
        <f t="shared" si="963"/>
        <v>-13</v>
      </c>
      <c r="S3844" s="9">
        <f t="shared" si="964"/>
        <v>57</v>
      </c>
      <c r="T3844" s="9">
        <f t="shared" si="965"/>
        <v>-15</v>
      </c>
      <c r="U3844" s="9">
        <f t="shared" si="973"/>
        <v>4004</v>
      </c>
      <c r="V3844" s="9">
        <f t="shared" si="974"/>
        <v>-1001</v>
      </c>
      <c r="W3844" s="1">
        <f t="shared" si="975"/>
        <v>4389</v>
      </c>
      <c r="X3844" s="1">
        <f t="shared" si="976"/>
        <v>-1155</v>
      </c>
    </row>
    <row r="3845" spans="9:24">
      <c r="I3845" s="10">
        <f t="shared" si="968"/>
        <v>0</v>
      </c>
      <c r="J3845" s="10">
        <f t="shared" si="969"/>
        <v>0</v>
      </c>
      <c r="K3845" s="10">
        <f t="shared" si="970"/>
        <v>0</v>
      </c>
      <c r="L3845" s="9">
        <f t="shared" si="966"/>
        <v>8</v>
      </c>
      <c r="M3845" s="9">
        <f t="shared" si="967"/>
        <v>4</v>
      </c>
      <c r="N3845" s="9">
        <f t="shared" si="971"/>
        <v>-12</v>
      </c>
      <c r="O3845" s="9">
        <f t="shared" si="972"/>
        <v>-12</v>
      </c>
      <c r="P3845" s="9">
        <f t="shared" si="961"/>
        <v>76</v>
      </c>
      <c r="Q3845" s="9">
        <f t="shared" si="962"/>
        <v>21</v>
      </c>
      <c r="R3845" s="9">
        <f t="shared" si="963"/>
        <v>19</v>
      </c>
      <c r="S3845" s="9">
        <f t="shared" si="964"/>
        <v>23</v>
      </c>
      <c r="T3845" s="9">
        <f t="shared" si="965"/>
        <v>20</v>
      </c>
      <c r="U3845" s="9">
        <f t="shared" si="973"/>
        <v>1596</v>
      </c>
      <c r="V3845" s="9">
        <f t="shared" si="974"/>
        <v>1444</v>
      </c>
      <c r="W3845" s="1">
        <f t="shared" si="975"/>
        <v>1748</v>
      </c>
      <c r="X3845" s="1">
        <f t="shared" si="976"/>
        <v>1520</v>
      </c>
    </row>
    <row r="3846" spans="9:24">
      <c r="I3846" s="10">
        <f t="shared" si="968"/>
        <v>0</v>
      </c>
      <c r="J3846" s="10">
        <f t="shared" si="969"/>
        <v>0</v>
      </c>
      <c r="K3846" s="10">
        <f t="shared" si="970"/>
        <v>0</v>
      </c>
      <c r="L3846" s="9">
        <f t="shared" si="966"/>
        <v>8</v>
      </c>
      <c r="M3846" s="9">
        <f t="shared" si="967"/>
        <v>8</v>
      </c>
      <c r="N3846" s="9">
        <f t="shared" si="971"/>
        <v>-16</v>
      </c>
      <c r="O3846" s="9">
        <f t="shared" si="972"/>
        <v>-16</v>
      </c>
      <c r="P3846" s="9">
        <f t="shared" si="961"/>
        <v>76</v>
      </c>
      <c r="Q3846" s="9">
        <f t="shared" si="962"/>
        <v>21</v>
      </c>
      <c r="R3846" s="9">
        <f t="shared" si="963"/>
        <v>18</v>
      </c>
      <c r="S3846" s="9">
        <f t="shared" si="964"/>
        <v>23</v>
      </c>
      <c r="T3846" s="9">
        <f t="shared" si="965"/>
        <v>19</v>
      </c>
      <c r="U3846" s="9">
        <f t="shared" si="973"/>
        <v>1596</v>
      </c>
      <c r="V3846" s="9">
        <f t="shared" si="974"/>
        <v>1368</v>
      </c>
      <c r="W3846" s="1">
        <f t="shared" si="975"/>
        <v>1748</v>
      </c>
      <c r="X3846" s="1">
        <f t="shared" si="976"/>
        <v>1444</v>
      </c>
    </row>
    <row r="3847" spans="9:24">
      <c r="I3847" s="10">
        <f t="shared" si="968"/>
        <v>0</v>
      </c>
      <c r="J3847" s="10">
        <f t="shared" si="969"/>
        <v>0</v>
      </c>
      <c r="K3847" s="10">
        <f t="shared" si="970"/>
        <v>0</v>
      </c>
      <c r="L3847" s="9">
        <f t="shared" si="966"/>
        <v>8</v>
      </c>
      <c r="M3847" s="9">
        <f t="shared" si="967"/>
        <v>12</v>
      </c>
      <c r="N3847" s="9">
        <f t="shared" si="971"/>
        <v>-20</v>
      </c>
      <c r="O3847" s="9">
        <f t="shared" si="972"/>
        <v>-20</v>
      </c>
      <c r="P3847" s="9">
        <f t="shared" si="961"/>
        <v>76</v>
      </c>
      <c r="Q3847" s="9">
        <f t="shared" si="962"/>
        <v>22</v>
      </c>
      <c r="R3847" s="9">
        <f t="shared" si="963"/>
        <v>18</v>
      </c>
      <c r="S3847" s="9">
        <f t="shared" si="964"/>
        <v>24</v>
      </c>
      <c r="T3847" s="9">
        <f t="shared" si="965"/>
        <v>19</v>
      </c>
      <c r="U3847" s="9">
        <f t="shared" si="973"/>
        <v>1672</v>
      </c>
      <c r="V3847" s="9">
        <f t="shared" si="974"/>
        <v>1368</v>
      </c>
      <c r="W3847" s="1">
        <f t="shared" si="975"/>
        <v>1824</v>
      </c>
      <c r="X3847" s="1">
        <f t="shared" si="976"/>
        <v>1444</v>
      </c>
    </row>
    <row r="3848" spans="9:24">
      <c r="I3848" s="10">
        <f t="shared" si="968"/>
        <v>0</v>
      </c>
      <c r="J3848" s="10">
        <f t="shared" si="969"/>
        <v>0</v>
      </c>
      <c r="K3848" s="10">
        <f t="shared" si="970"/>
        <v>0</v>
      </c>
      <c r="L3848" s="9">
        <f t="shared" si="966"/>
        <v>8</v>
      </c>
      <c r="M3848" s="9">
        <f t="shared" si="967"/>
        <v>16</v>
      </c>
      <c r="N3848" s="9">
        <f t="shared" si="971"/>
        <v>-24</v>
      </c>
      <c r="O3848" s="9">
        <f t="shared" si="972"/>
        <v>-24</v>
      </c>
      <c r="P3848" s="9">
        <f t="shared" si="961"/>
        <v>76</v>
      </c>
      <c r="Q3848" s="9">
        <f t="shared" si="962"/>
        <v>22</v>
      </c>
      <c r="R3848" s="9">
        <f t="shared" si="963"/>
        <v>17</v>
      </c>
      <c r="S3848" s="9">
        <f t="shared" si="964"/>
        <v>24</v>
      </c>
      <c r="T3848" s="9">
        <f t="shared" si="965"/>
        <v>18</v>
      </c>
      <c r="U3848" s="9">
        <f t="shared" si="973"/>
        <v>1672</v>
      </c>
      <c r="V3848" s="9">
        <f t="shared" si="974"/>
        <v>1292</v>
      </c>
      <c r="W3848" s="1">
        <f t="shared" si="975"/>
        <v>1824</v>
      </c>
      <c r="X3848" s="1">
        <f t="shared" si="976"/>
        <v>1368</v>
      </c>
    </row>
    <row r="3849" spans="9:24">
      <c r="I3849" s="10">
        <f t="shared" si="968"/>
        <v>0</v>
      </c>
      <c r="J3849" s="10">
        <f t="shared" si="969"/>
        <v>0</v>
      </c>
      <c r="K3849" s="10">
        <f t="shared" si="970"/>
        <v>0</v>
      </c>
      <c r="L3849" s="9">
        <f t="shared" si="966"/>
        <v>8</v>
      </c>
      <c r="M3849" s="9">
        <f t="shared" si="967"/>
        <v>20</v>
      </c>
      <c r="N3849" s="9">
        <f t="shared" si="971"/>
        <v>-28</v>
      </c>
      <c r="O3849" s="9">
        <f t="shared" si="972"/>
        <v>-28</v>
      </c>
      <c r="P3849" s="9">
        <f t="shared" si="961"/>
        <v>76</v>
      </c>
      <c r="Q3849" s="9">
        <f t="shared" si="962"/>
        <v>23</v>
      </c>
      <c r="R3849" s="9">
        <f t="shared" si="963"/>
        <v>17</v>
      </c>
      <c r="S3849" s="9">
        <f t="shared" si="964"/>
        <v>25</v>
      </c>
      <c r="T3849" s="9">
        <f t="shared" si="965"/>
        <v>18</v>
      </c>
      <c r="U3849" s="9">
        <f t="shared" si="973"/>
        <v>1748</v>
      </c>
      <c r="V3849" s="9">
        <f t="shared" si="974"/>
        <v>1292</v>
      </c>
      <c r="W3849" s="1">
        <f t="shared" si="975"/>
        <v>1900</v>
      </c>
      <c r="X3849" s="1">
        <f t="shared" si="976"/>
        <v>1368</v>
      </c>
    </row>
    <row r="3850" spans="9:24">
      <c r="I3850" s="10">
        <f t="shared" si="968"/>
        <v>0</v>
      </c>
      <c r="J3850" s="10">
        <f t="shared" si="969"/>
        <v>0</v>
      </c>
      <c r="K3850" s="10">
        <f t="shared" si="970"/>
        <v>0</v>
      </c>
      <c r="L3850" s="9">
        <f t="shared" si="966"/>
        <v>8</v>
      </c>
      <c r="M3850" s="9">
        <f t="shared" si="967"/>
        <v>24</v>
      </c>
      <c r="N3850" s="9">
        <f t="shared" si="971"/>
        <v>-32</v>
      </c>
      <c r="O3850" s="9">
        <f t="shared" si="972"/>
        <v>-32</v>
      </c>
      <c r="P3850" s="9">
        <f t="shared" si="961"/>
        <v>76</v>
      </c>
      <c r="Q3850" s="9">
        <f t="shared" si="962"/>
        <v>23</v>
      </c>
      <c r="R3850" s="9">
        <f t="shared" si="963"/>
        <v>16</v>
      </c>
      <c r="S3850" s="9">
        <f t="shared" si="964"/>
        <v>25</v>
      </c>
      <c r="T3850" s="9">
        <f t="shared" si="965"/>
        <v>17</v>
      </c>
      <c r="U3850" s="9">
        <f t="shared" si="973"/>
        <v>1748</v>
      </c>
      <c r="V3850" s="9">
        <f t="shared" si="974"/>
        <v>1216</v>
      </c>
      <c r="W3850" s="1">
        <f t="shared" si="975"/>
        <v>1900</v>
      </c>
      <c r="X3850" s="1">
        <f t="shared" si="976"/>
        <v>1292</v>
      </c>
    </row>
    <row r="3851" spans="9:24">
      <c r="I3851" s="10">
        <f t="shared" si="968"/>
        <v>0</v>
      </c>
      <c r="J3851" s="10">
        <f t="shared" si="969"/>
        <v>0</v>
      </c>
      <c r="K3851" s="10">
        <f t="shared" si="970"/>
        <v>0</v>
      </c>
      <c r="L3851" s="9">
        <f t="shared" si="966"/>
        <v>8</v>
      </c>
      <c r="M3851" s="9">
        <f t="shared" si="967"/>
        <v>28</v>
      </c>
      <c r="N3851" s="9">
        <f t="shared" si="971"/>
        <v>-36</v>
      </c>
      <c r="O3851" s="9">
        <f t="shared" si="972"/>
        <v>-36</v>
      </c>
      <c r="P3851" s="9">
        <f t="shared" si="961"/>
        <v>76</v>
      </c>
      <c r="Q3851" s="9">
        <f t="shared" si="962"/>
        <v>24</v>
      </c>
      <c r="R3851" s="9">
        <f t="shared" si="963"/>
        <v>16</v>
      </c>
      <c r="S3851" s="9">
        <f t="shared" si="964"/>
        <v>26</v>
      </c>
      <c r="T3851" s="9">
        <f t="shared" si="965"/>
        <v>17</v>
      </c>
      <c r="U3851" s="9">
        <f t="shared" si="973"/>
        <v>1824</v>
      </c>
      <c r="V3851" s="9">
        <f t="shared" si="974"/>
        <v>1216</v>
      </c>
      <c r="W3851" s="1">
        <f t="shared" si="975"/>
        <v>1976</v>
      </c>
      <c r="X3851" s="1">
        <f t="shared" si="976"/>
        <v>1292</v>
      </c>
    </row>
    <row r="3852" spans="9:24">
      <c r="I3852" s="10">
        <f t="shared" si="968"/>
        <v>0</v>
      </c>
      <c r="J3852" s="10">
        <f t="shared" si="969"/>
        <v>0</v>
      </c>
      <c r="K3852" s="10">
        <f t="shared" si="970"/>
        <v>0</v>
      </c>
      <c r="L3852" s="9">
        <f t="shared" si="966"/>
        <v>8</v>
      </c>
      <c r="M3852" s="9">
        <f t="shared" si="967"/>
        <v>32</v>
      </c>
      <c r="N3852" s="9">
        <f t="shared" si="971"/>
        <v>-40</v>
      </c>
      <c r="O3852" s="9">
        <f t="shared" si="972"/>
        <v>-40</v>
      </c>
      <c r="P3852" s="9">
        <f t="shared" si="961"/>
        <v>76</v>
      </c>
      <c r="Q3852" s="9">
        <f t="shared" si="962"/>
        <v>24</v>
      </c>
      <c r="R3852" s="9">
        <f t="shared" si="963"/>
        <v>15</v>
      </c>
      <c r="S3852" s="9">
        <f t="shared" si="964"/>
        <v>26</v>
      </c>
      <c r="T3852" s="9">
        <f t="shared" si="965"/>
        <v>16</v>
      </c>
      <c r="U3852" s="9">
        <f t="shared" si="973"/>
        <v>1824</v>
      </c>
      <c r="V3852" s="9">
        <f t="shared" si="974"/>
        <v>1140</v>
      </c>
      <c r="W3852" s="1">
        <f t="shared" si="975"/>
        <v>1976</v>
      </c>
      <c r="X3852" s="1">
        <f t="shared" si="976"/>
        <v>1216</v>
      </c>
    </row>
    <row r="3853" spans="9:24">
      <c r="I3853" s="10">
        <f t="shared" si="968"/>
        <v>0</v>
      </c>
      <c r="J3853" s="10">
        <f t="shared" si="969"/>
        <v>0</v>
      </c>
      <c r="K3853" s="10">
        <f t="shared" si="970"/>
        <v>0</v>
      </c>
      <c r="L3853" s="9">
        <f t="shared" si="966"/>
        <v>8</v>
      </c>
      <c r="M3853" s="9">
        <f t="shared" si="967"/>
        <v>36</v>
      </c>
      <c r="N3853" s="9">
        <f t="shared" si="971"/>
        <v>-44</v>
      </c>
      <c r="O3853" s="9">
        <f t="shared" si="972"/>
        <v>-44</v>
      </c>
      <c r="P3853" s="9">
        <f t="shared" si="961"/>
        <v>76</v>
      </c>
      <c r="Q3853" s="9">
        <f t="shared" si="962"/>
        <v>25</v>
      </c>
      <c r="R3853" s="9">
        <f t="shared" si="963"/>
        <v>15</v>
      </c>
      <c r="S3853" s="9">
        <f t="shared" si="964"/>
        <v>27</v>
      </c>
      <c r="T3853" s="9">
        <f t="shared" si="965"/>
        <v>16</v>
      </c>
      <c r="U3853" s="9">
        <f t="shared" si="973"/>
        <v>1900</v>
      </c>
      <c r="V3853" s="9">
        <f t="shared" si="974"/>
        <v>1140</v>
      </c>
      <c r="W3853" s="1">
        <f t="shared" si="975"/>
        <v>2052</v>
      </c>
      <c r="X3853" s="1">
        <f t="shared" si="976"/>
        <v>1216</v>
      </c>
    </row>
    <row r="3854" spans="9:24">
      <c r="I3854" s="10">
        <f t="shared" si="968"/>
        <v>0</v>
      </c>
      <c r="J3854" s="10">
        <f t="shared" si="969"/>
        <v>0</v>
      </c>
      <c r="K3854" s="10">
        <f t="shared" si="970"/>
        <v>0</v>
      </c>
      <c r="L3854" s="9">
        <f t="shared" si="966"/>
        <v>8</v>
      </c>
      <c r="M3854" s="9">
        <f t="shared" si="967"/>
        <v>40</v>
      </c>
      <c r="N3854" s="9">
        <f t="shared" si="971"/>
        <v>-48</v>
      </c>
      <c r="O3854" s="9">
        <f t="shared" si="972"/>
        <v>-48</v>
      </c>
      <c r="P3854" s="9">
        <f t="shared" si="961"/>
        <v>76</v>
      </c>
      <c r="Q3854" s="9">
        <f t="shared" si="962"/>
        <v>25</v>
      </c>
      <c r="R3854" s="9">
        <f t="shared" si="963"/>
        <v>14</v>
      </c>
      <c r="S3854" s="9">
        <f t="shared" si="964"/>
        <v>27</v>
      </c>
      <c r="T3854" s="9">
        <f t="shared" si="965"/>
        <v>15</v>
      </c>
      <c r="U3854" s="9">
        <f t="shared" si="973"/>
        <v>1900</v>
      </c>
      <c r="V3854" s="9">
        <f t="shared" si="974"/>
        <v>1064</v>
      </c>
      <c r="W3854" s="1">
        <f t="shared" si="975"/>
        <v>2052</v>
      </c>
      <c r="X3854" s="1">
        <f t="shared" si="976"/>
        <v>1140</v>
      </c>
    </row>
    <row r="3855" spans="9:24">
      <c r="I3855" s="10">
        <f t="shared" si="968"/>
        <v>0</v>
      </c>
      <c r="J3855" s="10">
        <f t="shared" si="969"/>
        <v>0</v>
      </c>
      <c r="K3855" s="10">
        <f t="shared" si="970"/>
        <v>0</v>
      </c>
      <c r="L3855" s="9">
        <f t="shared" si="966"/>
        <v>8</v>
      </c>
      <c r="M3855" s="9">
        <f t="shared" si="967"/>
        <v>44</v>
      </c>
      <c r="N3855" s="9">
        <f t="shared" si="971"/>
        <v>-52</v>
      </c>
      <c r="O3855" s="9">
        <f t="shared" si="972"/>
        <v>-52</v>
      </c>
      <c r="P3855" s="9">
        <f t="shared" si="961"/>
        <v>76</v>
      </c>
      <c r="Q3855" s="9">
        <f t="shared" si="962"/>
        <v>26</v>
      </c>
      <c r="R3855" s="9">
        <f t="shared" si="963"/>
        <v>14</v>
      </c>
      <c r="S3855" s="9">
        <f t="shared" si="964"/>
        <v>28</v>
      </c>
      <c r="T3855" s="9">
        <f t="shared" si="965"/>
        <v>15</v>
      </c>
      <c r="U3855" s="9">
        <f t="shared" si="973"/>
        <v>1976</v>
      </c>
      <c r="V3855" s="9">
        <f t="shared" si="974"/>
        <v>1064</v>
      </c>
      <c r="W3855" s="1">
        <f t="shared" si="975"/>
        <v>2128</v>
      </c>
      <c r="X3855" s="1">
        <f t="shared" si="976"/>
        <v>1140</v>
      </c>
    </row>
    <row r="3856" spans="9:24">
      <c r="I3856" s="10">
        <f t="shared" si="968"/>
        <v>0</v>
      </c>
      <c r="J3856" s="10">
        <f t="shared" si="969"/>
        <v>0</v>
      </c>
      <c r="K3856" s="10">
        <f t="shared" si="970"/>
        <v>0</v>
      </c>
      <c r="L3856" s="9">
        <f t="shared" si="966"/>
        <v>8</v>
      </c>
      <c r="M3856" s="9">
        <f t="shared" si="967"/>
        <v>48</v>
      </c>
      <c r="N3856" s="9">
        <f t="shared" si="971"/>
        <v>-56</v>
      </c>
      <c r="O3856" s="9">
        <f t="shared" si="972"/>
        <v>-56</v>
      </c>
      <c r="P3856" s="9">
        <f t="shared" si="961"/>
        <v>76</v>
      </c>
      <c r="Q3856" s="9">
        <f t="shared" si="962"/>
        <v>26</v>
      </c>
      <c r="R3856" s="9">
        <f t="shared" si="963"/>
        <v>13</v>
      </c>
      <c r="S3856" s="9">
        <f t="shared" si="964"/>
        <v>28</v>
      </c>
      <c r="T3856" s="9">
        <f t="shared" si="965"/>
        <v>14</v>
      </c>
      <c r="U3856" s="9">
        <f t="shared" si="973"/>
        <v>1976</v>
      </c>
      <c r="V3856" s="9">
        <f t="shared" si="974"/>
        <v>988</v>
      </c>
      <c r="W3856" s="1">
        <f t="shared" si="975"/>
        <v>2128</v>
      </c>
      <c r="X3856" s="1">
        <f t="shared" si="976"/>
        <v>1064</v>
      </c>
    </row>
    <row r="3857" spans="9:24">
      <c r="I3857" s="10">
        <f t="shared" si="968"/>
        <v>0</v>
      </c>
      <c r="J3857" s="10">
        <f t="shared" si="969"/>
        <v>0</v>
      </c>
      <c r="K3857" s="10">
        <f t="shared" si="970"/>
        <v>0</v>
      </c>
      <c r="L3857" s="9">
        <f t="shared" si="966"/>
        <v>8</v>
      </c>
      <c r="M3857" s="9">
        <f t="shared" si="967"/>
        <v>52</v>
      </c>
      <c r="N3857" s="9">
        <f t="shared" si="971"/>
        <v>-60</v>
      </c>
      <c r="O3857" s="9">
        <f t="shared" si="972"/>
        <v>-60</v>
      </c>
      <c r="P3857" s="9">
        <f t="shared" si="961"/>
        <v>76</v>
      </c>
      <c r="Q3857" s="9">
        <f t="shared" si="962"/>
        <v>27</v>
      </c>
      <c r="R3857" s="9">
        <f t="shared" si="963"/>
        <v>13</v>
      </c>
      <c r="S3857" s="9">
        <f t="shared" si="964"/>
        <v>29</v>
      </c>
      <c r="T3857" s="9">
        <f t="shared" si="965"/>
        <v>14</v>
      </c>
      <c r="U3857" s="9">
        <f t="shared" si="973"/>
        <v>2052</v>
      </c>
      <c r="V3857" s="9">
        <f t="shared" si="974"/>
        <v>988</v>
      </c>
      <c r="W3857" s="1">
        <f t="shared" si="975"/>
        <v>2204</v>
      </c>
      <c r="X3857" s="1">
        <f t="shared" si="976"/>
        <v>1064</v>
      </c>
    </row>
    <row r="3858" spans="9:24">
      <c r="I3858" s="10">
        <f t="shared" si="968"/>
        <v>0</v>
      </c>
      <c r="J3858" s="10">
        <f t="shared" si="969"/>
        <v>0</v>
      </c>
      <c r="K3858" s="10">
        <f t="shared" si="970"/>
        <v>0</v>
      </c>
      <c r="L3858" s="9">
        <f t="shared" si="966"/>
        <v>8</v>
      </c>
      <c r="M3858" s="9">
        <f t="shared" si="967"/>
        <v>56</v>
      </c>
      <c r="N3858" s="9">
        <f t="shared" si="971"/>
        <v>-64</v>
      </c>
      <c r="O3858" s="9">
        <f t="shared" si="972"/>
        <v>-64</v>
      </c>
      <c r="P3858" s="9">
        <f t="shared" ref="P3858:P3921" si="977">INT(INT($A$2*2+$A$5+L3858/4)*$A$11/100+$A$11+10)</f>
        <v>76</v>
      </c>
      <c r="Q3858" s="9">
        <f t="shared" ref="Q3858:Q3921" si="978">INT(INT($B$2*2+$B$5+M3858/4)*$A$11/100+5)</f>
        <v>27</v>
      </c>
      <c r="R3858" s="9">
        <f t="shared" ref="R3858:R3921" si="979">INT(INT($C$2*2+$C$5+N3858/4)*$A$11/100+5)</f>
        <v>12</v>
      </c>
      <c r="S3858" s="9">
        <f t="shared" ref="S3858:S3921" si="980">INT(Q3858*1.1)</f>
        <v>29</v>
      </c>
      <c r="T3858" s="9">
        <f t="shared" ref="T3858:T3921" si="981">INT(R3858*1.1)</f>
        <v>13</v>
      </c>
      <c r="U3858" s="9">
        <f t="shared" si="973"/>
        <v>2052</v>
      </c>
      <c r="V3858" s="9">
        <f t="shared" si="974"/>
        <v>912</v>
      </c>
      <c r="W3858" s="1">
        <f t="shared" si="975"/>
        <v>2204</v>
      </c>
      <c r="X3858" s="1">
        <f t="shared" si="976"/>
        <v>988</v>
      </c>
    </row>
    <row r="3859" spans="9:24">
      <c r="I3859" s="10">
        <f t="shared" si="968"/>
        <v>0</v>
      </c>
      <c r="J3859" s="10">
        <f t="shared" si="969"/>
        <v>0</v>
      </c>
      <c r="K3859" s="10">
        <f t="shared" si="970"/>
        <v>0</v>
      </c>
      <c r="L3859" s="9">
        <f t="shared" si="966"/>
        <v>8</v>
      </c>
      <c r="M3859" s="9">
        <f t="shared" si="967"/>
        <v>60</v>
      </c>
      <c r="N3859" s="9">
        <f t="shared" si="971"/>
        <v>-68</v>
      </c>
      <c r="O3859" s="9">
        <f t="shared" si="972"/>
        <v>-68</v>
      </c>
      <c r="P3859" s="9">
        <f t="shared" si="977"/>
        <v>76</v>
      </c>
      <c r="Q3859" s="9">
        <f t="shared" si="978"/>
        <v>28</v>
      </c>
      <c r="R3859" s="9">
        <f t="shared" si="979"/>
        <v>12</v>
      </c>
      <c r="S3859" s="9">
        <f t="shared" si="980"/>
        <v>30</v>
      </c>
      <c r="T3859" s="9">
        <f t="shared" si="981"/>
        <v>13</v>
      </c>
      <c r="U3859" s="9">
        <f t="shared" si="973"/>
        <v>2128</v>
      </c>
      <c r="V3859" s="9">
        <f t="shared" si="974"/>
        <v>912</v>
      </c>
      <c r="W3859" s="1">
        <f t="shared" si="975"/>
        <v>2280</v>
      </c>
      <c r="X3859" s="1">
        <f t="shared" si="976"/>
        <v>988</v>
      </c>
    </row>
    <row r="3860" spans="9:24">
      <c r="I3860" s="10">
        <f t="shared" si="968"/>
        <v>0</v>
      </c>
      <c r="J3860" s="10">
        <f t="shared" si="969"/>
        <v>0</v>
      </c>
      <c r="K3860" s="10">
        <f t="shared" si="970"/>
        <v>0</v>
      </c>
      <c r="L3860" s="9">
        <f t="shared" si="966"/>
        <v>8</v>
      </c>
      <c r="M3860" s="9">
        <f t="shared" si="967"/>
        <v>64</v>
      </c>
      <c r="N3860" s="9">
        <f t="shared" si="971"/>
        <v>-72</v>
      </c>
      <c r="O3860" s="9">
        <f t="shared" si="972"/>
        <v>-72</v>
      </c>
      <c r="P3860" s="9">
        <f t="shared" si="977"/>
        <v>76</v>
      </c>
      <c r="Q3860" s="9">
        <f t="shared" si="978"/>
        <v>28</v>
      </c>
      <c r="R3860" s="9">
        <f t="shared" si="979"/>
        <v>11</v>
      </c>
      <c r="S3860" s="9">
        <f t="shared" si="980"/>
        <v>30</v>
      </c>
      <c r="T3860" s="9">
        <f t="shared" si="981"/>
        <v>12</v>
      </c>
      <c r="U3860" s="9">
        <f t="shared" si="973"/>
        <v>2128</v>
      </c>
      <c r="V3860" s="9">
        <f t="shared" si="974"/>
        <v>836</v>
      </c>
      <c r="W3860" s="1">
        <f t="shared" si="975"/>
        <v>2280</v>
      </c>
      <c r="X3860" s="1">
        <f t="shared" si="976"/>
        <v>912</v>
      </c>
    </row>
    <row r="3861" spans="9:24">
      <c r="I3861" s="10">
        <f t="shared" si="968"/>
        <v>0</v>
      </c>
      <c r="J3861" s="10">
        <f t="shared" si="969"/>
        <v>0</v>
      </c>
      <c r="K3861" s="10">
        <f t="shared" si="970"/>
        <v>0</v>
      </c>
      <c r="L3861" s="9">
        <f t="shared" si="966"/>
        <v>8</v>
      </c>
      <c r="M3861" s="9">
        <f t="shared" si="967"/>
        <v>68</v>
      </c>
      <c r="N3861" s="9">
        <f t="shared" si="971"/>
        <v>-76</v>
      </c>
      <c r="O3861" s="9">
        <f t="shared" si="972"/>
        <v>-76</v>
      </c>
      <c r="P3861" s="9">
        <f t="shared" si="977"/>
        <v>76</v>
      </c>
      <c r="Q3861" s="9">
        <f t="shared" si="978"/>
        <v>29</v>
      </c>
      <c r="R3861" s="9">
        <f t="shared" si="979"/>
        <v>11</v>
      </c>
      <c r="S3861" s="9">
        <f t="shared" si="980"/>
        <v>31</v>
      </c>
      <c r="T3861" s="9">
        <f t="shared" si="981"/>
        <v>12</v>
      </c>
      <c r="U3861" s="9">
        <f t="shared" si="973"/>
        <v>2204</v>
      </c>
      <c r="V3861" s="9">
        <f t="shared" si="974"/>
        <v>836</v>
      </c>
      <c r="W3861" s="1">
        <f t="shared" si="975"/>
        <v>2356</v>
      </c>
      <c r="X3861" s="1">
        <f t="shared" si="976"/>
        <v>912</v>
      </c>
    </row>
    <row r="3862" spans="9:24">
      <c r="I3862" s="10">
        <f t="shared" si="968"/>
        <v>0</v>
      </c>
      <c r="J3862" s="10">
        <f t="shared" si="969"/>
        <v>0</v>
      </c>
      <c r="K3862" s="10">
        <f t="shared" si="970"/>
        <v>0</v>
      </c>
      <c r="L3862" s="9">
        <f t="shared" si="966"/>
        <v>8</v>
      </c>
      <c r="M3862" s="9">
        <f t="shared" si="967"/>
        <v>72</v>
      </c>
      <c r="N3862" s="9">
        <f t="shared" si="971"/>
        <v>-80</v>
      </c>
      <c r="O3862" s="9">
        <f t="shared" si="972"/>
        <v>-80</v>
      </c>
      <c r="P3862" s="9">
        <f t="shared" si="977"/>
        <v>76</v>
      </c>
      <c r="Q3862" s="9">
        <f t="shared" si="978"/>
        <v>29</v>
      </c>
      <c r="R3862" s="9">
        <f t="shared" si="979"/>
        <v>10</v>
      </c>
      <c r="S3862" s="9">
        <f t="shared" si="980"/>
        <v>31</v>
      </c>
      <c r="T3862" s="9">
        <f t="shared" si="981"/>
        <v>11</v>
      </c>
      <c r="U3862" s="9">
        <f t="shared" si="973"/>
        <v>2204</v>
      </c>
      <c r="V3862" s="9">
        <f t="shared" si="974"/>
        <v>760</v>
      </c>
      <c r="W3862" s="1">
        <f t="shared" si="975"/>
        <v>2356</v>
      </c>
      <c r="X3862" s="1">
        <f t="shared" si="976"/>
        <v>836</v>
      </c>
    </row>
    <row r="3863" spans="9:24">
      <c r="I3863" s="10">
        <f t="shared" si="968"/>
        <v>0</v>
      </c>
      <c r="J3863" s="10">
        <f t="shared" si="969"/>
        <v>0</v>
      </c>
      <c r="K3863" s="10">
        <f t="shared" si="970"/>
        <v>0</v>
      </c>
      <c r="L3863" s="9">
        <f>L3800-4</f>
        <v>8</v>
      </c>
      <c r="M3863" s="9">
        <f t="shared" si="967"/>
        <v>76</v>
      </c>
      <c r="N3863" s="9">
        <f t="shared" si="971"/>
        <v>-84</v>
      </c>
      <c r="O3863" s="9">
        <f t="shared" si="972"/>
        <v>-84</v>
      </c>
      <c r="P3863" s="9">
        <f t="shared" si="977"/>
        <v>76</v>
      </c>
      <c r="Q3863" s="9">
        <f t="shared" si="978"/>
        <v>30</v>
      </c>
      <c r="R3863" s="9">
        <f t="shared" si="979"/>
        <v>10</v>
      </c>
      <c r="S3863" s="9">
        <f t="shared" si="980"/>
        <v>33</v>
      </c>
      <c r="T3863" s="9">
        <f t="shared" si="981"/>
        <v>11</v>
      </c>
      <c r="U3863" s="9">
        <f t="shared" si="973"/>
        <v>2280</v>
      </c>
      <c r="V3863" s="9">
        <f t="shared" si="974"/>
        <v>760</v>
      </c>
      <c r="W3863" s="1">
        <f t="shared" si="975"/>
        <v>2508</v>
      </c>
      <c r="X3863" s="1">
        <f t="shared" si="976"/>
        <v>836</v>
      </c>
    </row>
    <row r="3864" spans="9:24">
      <c r="I3864" s="10">
        <f t="shared" si="968"/>
        <v>0</v>
      </c>
      <c r="J3864" s="10">
        <f t="shared" si="969"/>
        <v>0</v>
      </c>
      <c r="K3864" s="10">
        <f t="shared" si="970"/>
        <v>0</v>
      </c>
      <c r="L3864" s="9">
        <f t="shared" ref="L3864:L3880" si="982">L3801-4</f>
        <v>8</v>
      </c>
      <c r="M3864" s="9">
        <f t="shared" si="967"/>
        <v>80</v>
      </c>
      <c r="N3864" s="9">
        <f t="shared" si="971"/>
        <v>-88</v>
      </c>
      <c r="O3864" s="9">
        <f t="shared" si="972"/>
        <v>-88</v>
      </c>
      <c r="P3864" s="9">
        <f t="shared" si="977"/>
        <v>76</v>
      </c>
      <c r="Q3864" s="9">
        <f t="shared" si="978"/>
        <v>30</v>
      </c>
      <c r="R3864" s="9">
        <f t="shared" si="979"/>
        <v>9</v>
      </c>
      <c r="S3864" s="9">
        <f t="shared" si="980"/>
        <v>33</v>
      </c>
      <c r="T3864" s="9">
        <f t="shared" si="981"/>
        <v>9</v>
      </c>
      <c r="U3864" s="9">
        <f t="shared" si="973"/>
        <v>2280</v>
      </c>
      <c r="V3864" s="9">
        <f t="shared" si="974"/>
        <v>684</v>
      </c>
      <c r="W3864" s="1">
        <f t="shared" si="975"/>
        <v>2508</v>
      </c>
      <c r="X3864" s="1">
        <f t="shared" si="976"/>
        <v>684</v>
      </c>
    </row>
    <row r="3865" spans="9:24">
      <c r="I3865" s="10">
        <f t="shared" si="968"/>
        <v>0</v>
      </c>
      <c r="J3865" s="10">
        <f t="shared" si="969"/>
        <v>0</v>
      </c>
      <c r="K3865" s="10">
        <f t="shared" si="970"/>
        <v>0</v>
      </c>
      <c r="L3865" s="9">
        <f t="shared" si="982"/>
        <v>8</v>
      </c>
      <c r="M3865" s="9">
        <f t="shared" si="967"/>
        <v>84</v>
      </c>
      <c r="N3865" s="9">
        <f t="shared" si="971"/>
        <v>-92</v>
      </c>
      <c r="O3865" s="9">
        <f t="shared" si="972"/>
        <v>-92</v>
      </c>
      <c r="P3865" s="9">
        <f t="shared" si="977"/>
        <v>76</v>
      </c>
      <c r="Q3865" s="9">
        <f t="shared" si="978"/>
        <v>31</v>
      </c>
      <c r="R3865" s="9">
        <f t="shared" si="979"/>
        <v>9</v>
      </c>
      <c r="S3865" s="9">
        <f t="shared" si="980"/>
        <v>34</v>
      </c>
      <c r="T3865" s="9">
        <f t="shared" si="981"/>
        <v>9</v>
      </c>
      <c r="U3865" s="9">
        <f t="shared" si="973"/>
        <v>2356</v>
      </c>
      <c r="V3865" s="9">
        <f t="shared" si="974"/>
        <v>684</v>
      </c>
      <c r="W3865" s="1">
        <f t="shared" si="975"/>
        <v>2584</v>
      </c>
      <c r="X3865" s="1">
        <f t="shared" si="976"/>
        <v>684</v>
      </c>
    </row>
    <row r="3866" spans="9:24">
      <c r="I3866" s="10">
        <f t="shared" si="968"/>
        <v>0</v>
      </c>
      <c r="J3866" s="10">
        <f t="shared" si="969"/>
        <v>0</v>
      </c>
      <c r="K3866" s="10">
        <f t="shared" si="970"/>
        <v>0</v>
      </c>
      <c r="L3866" s="9">
        <f t="shared" si="982"/>
        <v>8</v>
      </c>
      <c r="M3866" s="9">
        <f t="shared" si="967"/>
        <v>88</v>
      </c>
      <c r="N3866" s="9">
        <f t="shared" si="971"/>
        <v>-96</v>
      </c>
      <c r="O3866" s="9">
        <f t="shared" si="972"/>
        <v>-96</v>
      </c>
      <c r="P3866" s="9">
        <f t="shared" si="977"/>
        <v>76</v>
      </c>
      <c r="Q3866" s="9">
        <f t="shared" si="978"/>
        <v>31</v>
      </c>
      <c r="R3866" s="9">
        <f t="shared" si="979"/>
        <v>8</v>
      </c>
      <c r="S3866" s="9">
        <f t="shared" si="980"/>
        <v>34</v>
      </c>
      <c r="T3866" s="9">
        <f t="shared" si="981"/>
        <v>8</v>
      </c>
      <c r="U3866" s="9">
        <f t="shared" si="973"/>
        <v>2356</v>
      </c>
      <c r="V3866" s="9">
        <f t="shared" si="974"/>
        <v>608</v>
      </c>
      <c r="W3866" s="1">
        <f t="shared" si="975"/>
        <v>2584</v>
      </c>
      <c r="X3866" s="1">
        <f t="shared" si="976"/>
        <v>608</v>
      </c>
    </row>
    <row r="3867" spans="9:24">
      <c r="I3867" s="10">
        <f t="shared" si="968"/>
        <v>0</v>
      </c>
      <c r="J3867" s="10">
        <f t="shared" si="969"/>
        <v>0</v>
      </c>
      <c r="K3867" s="10">
        <f t="shared" si="970"/>
        <v>0</v>
      </c>
      <c r="L3867" s="9">
        <f t="shared" si="982"/>
        <v>8</v>
      </c>
      <c r="M3867" s="9">
        <f t="shared" si="967"/>
        <v>92</v>
      </c>
      <c r="N3867" s="9">
        <f t="shared" si="971"/>
        <v>-100</v>
      </c>
      <c r="O3867" s="9">
        <f t="shared" si="972"/>
        <v>-100</v>
      </c>
      <c r="P3867" s="9">
        <f t="shared" si="977"/>
        <v>76</v>
      </c>
      <c r="Q3867" s="9">
        <f t="shared" si="978"/>
        <v>32</v>
      </c>
      <c r="R3867" s="9">
        <f t="shared" si="979"/>
        <v>8</v>
      </c>
      <c r="S3867" s="9">
        <f t="shared" si="980"/>
        <v>35</v>
      </c>
      <c r="T3867" s="9">
        <f t="shared" si="981"/>
        <v>8</v>
      </c>
      <c r="U3867" s="9">
        <f t="shared" si="973"/>
        <v>2432</v>
      </c>
      <c r="V3867" s="9">
        <f t="shared" si="974"/>
        <v>608</v>
      </c>
      <c r="W3867" s="1">
        <f t="shared" si="975"/>
        <v>2660</v>
      </c>
      <c r="X3867" s="1">
        <f t="shared" si="976"/>
        <v>608</v>
      </c>
    </row>
    <row r="3868" spans="9:24">
      <c r="I3868" s="10">
        <f t="shared" si="968"/>
        <v>0</v>
      </c>
      <c r="J3868" s="10">
        <f t="shared" si="969"/>
        <v>0</v>
      </c>
      <c r="K3868" s="10">
        <f t="shared" si="970"/>
        <v>0</v>
      </c>
      <c r="L3868" s="9">
        <f t="shared" si="982"/>
        <v>8</v>
      </c>
      <c r="M3868" s="9">
        <f t="shared" si="967"/>
        <v>96</v>
      </c>
      <c r="N3868" s="9">
        <f t="shared" si="971"/>
        <v>-104</v>
      </c>
      <c r="O3868" s="9">
        <f t="shared" si="972"/>
        <v>-104</v>
      </c>
      <c r="P3868" s="9">
        <f t="shared" si="977"/>
        <v>76</v>
      </c>
      <c r="Q3868" s="9">
        <f t="shared" si="978"/>
        <v>32</v>
      </c>
      <c r="R3868" s="9">
        <f t="shared" si="979"/>
        <v>7</v>
      </c>
      <c r="S3868" s="9">
        <f t="shared" si="980"/>
        <v>35</v>
      </c>
      <c r="T3868" s="9">
        <f t="shared" si="981"/>
        <v>7</v>
      </c>
      <c r="U3868" s="9">
        <f t="shared" si="973"/>
        <v>2432</v>
      </c>
      <c r="V3868" s="9">
        <f t="shared" si="974"/>
        <v>532</v>
      </c>
      <c r="W3868" s="1">
        <f t="shared" si="975"/>
        <v>2660</v>
      </c>
      <c r="X3868" s="1">
        <f t="shared" si="976"/>
        <v>532</v>
      </c>
    </row>
    <row r="3869" spans="9:24">
      <c r="I3869" s="10">
        <f t="shared" si="968"/>
        <v>0</v>
      </c>
      <c r="J3869" s="10">
        <f t="shared" si="969"/>
        <v>0</v>
      </c>
      <c r="K3869" s="10">
        <f t="shared" si="970"/>
        <v>0</v>
      </c>
      <c r="L3869" s="9">
        <f t="shared" si="982"/>
        <v>8</v>
      </c>
      <c r="M3869" s="9">
        <f t="shared" si="967"/>
        <v>100</v>
      </c>
      <c r="N3869" s="9">
        <f t="shared" si="971"/>
        <v>-108</v>
      </c>
      <c r="O3869" s="9">
        <f t="shared" si="972"/>
        <v>-108</v>
      </c>
      <c r="P3869" s="9">
        <f t="shared" si="977"/>
        <v>76</v>
      </c>
      <c r="Q3869" s="9">
        <f t="shared" si="978"/>
        <v>33</v>
      </c>
      <c r="R3869" s="9">
        <f t="shared" si="979"/>
        <v>7</v>
      </c>
      <c r="S3869" s="9">
        <f t="shared" si="980"/>
        <v>36</v>
      </c>
      <c r="T3869" s="9">
        <f t="shared" si="981"/>
        <v>7</v>
      </c>
      <c r="U3869" s="9">
        <f t="shared" si="973"/>
        <v>2508</v>
      </c>
      <c r="V3869" s="9">
        <f t="shared" si="974"/>
        <v>532</v>
      </c>
      <c r="W3869" s="1">
        <f t="shared" si="975"/>
        <v>2736</v>
      </c>
      <c r="X3869" s="1">
        <f t="shared" si="976"/>
        <v>532</v>
      </c>
    </row>
    <row r="3870" spans="9:24">
      <c r="I3870" s="10">
        <f t="shared" si="968"/>
        <v>0</v>
      </c>
      <c r="J3870" s="10">
        <f t="shared" si="969"/>
        <v>0</v>
      </c>
      <c r="K3870" s="10">
        <f t="shared" si="970"/>
        <v>0</v>
      </c>
      <c r="L3870" s="9">
        <f t="shared" si="982"/>
        <v>8</v>
      </c>
      <c r="M3870" s="9">
        <f t="shared" si="967"/>
        <v>104</v>
      </c>
      <c r="N3870" s="9">
        <f t="shared" si="971"/>
        <v>-112</v>
      </c>
      <c r="O3870" s="9">
        <f t="shared" si="972"/>
        <v>-112</v>
      </c>
      <c r="P3870" s="9">
        <f t="shared" si="977"/>
        <v>76</v>
      </c>
      <c r="Q3870" s="9">
        <f t="shared" si="978"/>
        <v>33</v>
      </c>
      <c r="R3870" s="9">
        <f t="shared" si="979"/>
        <v>6</v>
      </c>
      <c r="S3870" s="9">
        <f t="shared" si="980"/>
        <v>36</v>
      </c>
      <c r="T3870" s="9">
        <f t="shared" si="981"/>
        <v>6</v>
      </c>
      <c r="U3870" s="9">
        <f t="shared" si="973"/>
        <v>2508</v>
      </c>
      <c r="V3870" s="9">
        <f t="shared" si="974"/>
        <v>456</v>
      </c>
      <c r="W3870" s="1">
        <f t="shared" si="975"/>
        <v>2736</v>
      </c>
      <c r="X3870" s="1">
        <f t="shared" si="976"/>
        <v>456</v>
      </c>
    </row>
    <row r="3871" spans="9:24">
      <c r="I3871" s="10">
        <f t="shared" si="968"/>
        <v>0</v>
      </c>
      <c r="J3871" s="10">
        <f t="shared" si="969"/>
        <v>0</v>
      </c>
      <c r="K3871" s="10">
        <f t="shared" si="970"/>
        <v>0</v>
      </c>
      <c r="L3871" s="9">
        <f t="shared" si="982"/>
        <v>8</v>
      </c>
      <c r="M3871" s="9">
        <f t="shared" si="967"/>
        <v>108</v>
      </c>
      <c r="N3871" s="9">
        <f t="shared" si="971"/>
        <v>-116</v>
      </c>
      <c r="O3871" s="9">
        <f t="shared" si="972"/>
        <v>-116</v>
      </c>
      <c r="P3871" s="9">
        <f t="shared" si="977"/>
        <v>76</v>
      </c>
      <c r="Q3871" s="9">
        <f t="shared" si="978"/>
        <v>34</v>
      </c>
      <c r="R3871" s="9">
        <f t="shared" si="979"/>
        <v>6</v>
      </c>
      <c r="S3871" s="9">
        <f t="shared" si="980"/>
        <v>37</v>
      </c>
      <c r="T3871" s="9">
        <f t="shared" si="981"/>
        <v>6</v>
      </c>
      <c r="U3871" s="9">
        <f t="shared" si="973"/>
        <v>2584</v>
      </c>
      <c r="V3871" s="9">
        <f t="shared" si="974"/>
        <v>456</v>
      </c>
      <c r="W3871" s="1">
        <f t="shared" si="975"/>
        <v>2812</v>
      </c>
      <c r="X3871" s="1">
        <f t="shared" si="976"/>
        <v>456</v>
      </c>
    </row>
    <row r="3872" spans="9:24">
      <c r="I3872" s="10">
        <f t="shared" si="968"/>
        <v>0</v>
      </c>
      <c r="J3872" s="10">
        <f t="shared" si="969"/>
        <v>0</v>
      </c>
      <c r="K3872" s="10">
        <f t="shared" si="970"/>
        <v>0</v>
      </c>
      <c r="L3872" s="9">
        <f t="shared" si="982"/>
        <v>8</v>
      </c>
      <c r="M3872" s="9">
        <f t="shared" si="967"/>
        <v>112</v>
      </c>
      <c r="N3872" s="9">
        <f t="shared" si="971"/>
        <v>-120</v>
      </c>
      <c r="O3872" s="9">
        <f t="shared" si="972"/>
        <v>-120</v>
      </c>
      <c r="P3872" s="9">
        <f t="shared" si="977"/>
        <v>76</v>
      </c>
      <c r="Q3872" s="9">
        <f t="shared" si="978"/>
        <v>34</v>
      </c>
      <c r="R3872" s="9">
        <f t="shared" si="979"/>
        <v>5</v>
      </c>
      <c r="S3872" s="9">
        <f t="shared" si="980"/>
        <v>37</v>
      </c>
      <c r="T3872" s="9">
        <f t="shared" si="981"/>
        <v>5</v>
      </c>
      <c r="U3872" s="9">
        <f t="shared" si="973"/>
        <v>2584</v>
      </c>
      <c r="V3872" s="9">
        <f t="shared" si="974"/>
        <v>380</v>
      </c>
      <c r="W3872" s="1">
        <f t="shared" si="975"/>
        <v>2812</v>
      </c>
      <c r="X3872" s="1">
        <f t="shared" si="976"/>
        <v>380</v>
      </c>
    </row>
    <row r="3873" spans="9:24">
      <c r="I3873" s="10">
        <f t="shared" si="968"/>
        <v>0</v>
      </c>
      <c r="J3873" s="10">
        <f t="shared" si="969"/>
        <v>0</v>
      </c>
      <c r="K3873" s="10">
        <f t="shared" si="970"/>
        <v>0</v>
      </c>
      <c r="L3873" s="9">
        <f t="shared" si="982"/>
        <v>8</v>
      </c>
      <c r="M3873" s="9">
        <f t="shared" si="967"/>
        <v>116</v>
      </c>
      <c r="N3873" s="9">
        <f t="shared" si="971"/>
        <v>-124</v>
      </c>
      <c r="O3873" s="9">
        <f t="shared" si="972"/>
        <v>-124</v>
      </c>
      <c r="P3873" s="9">
        <f t="shared" si="977"/>
        <v>76</v>
      </c>
      <c r="Q3873" s="9">
        <f t="shared" si="978"/>
        <v>35</v>
      </c>
      <c r="R3873" s="9">
        <f t="shared" si="979"/>
        <v>5</v>
      </c>
      <c r="S3873" s="9">
        <f t="shared" si="980"/>
        <v>38</v>
      </c>
      <c r="T3873" s="9">
        <f t="shared" si="981"/>
        <v>5</v>
      </c>
      <c r="U3873" s="9">
        <f t="shared" si="973"/>
        <v>2660</v>
      </c>
      <c r="V3873" s="9">
        <f t="shared" si="974"/>
        <v>380</v>
      </c>
      <c r="W3873" s="1">
        <f t="shared" si="975"/>
        <v>2888</v>
      </c>
      <c r="X3873" s="1">
        <f t="shared" si="976"/>
        <v>380</v>
      </c>
    </row>
    <row r="3874" spans="9:24">
      <c r="I3874" s="10">
        <f t="shared" si="968"/>
        <v>0</v>
      </c>
      <c r="J3874" s="10">
        <f t="shared" si="969"/>
        <v>0</v>
      </c>
      <c r="K3874" s="10">
        <f t="shared" si="970"/>
        <v>0</v>
      </c>
      <c r="L3874" s="9">
        <f t="shared" si="982"/>
        <v>8</v>
      </c>
      <c r="M3874" s="9">
        <f t="shared" si="967"/>
        <v>120</v>
      </c>
      <c r="N3874" s="9">
        <f t="shared" si="971"/>
        <v>-128</v>
      </c>
      <c r="O3874" s="9">
        <f t="shared" si="972"/>
        <v>-128</v>
      </c>
      <c r="P3874" s="9">
        <f t="shared" si="977"/>
        <v>76</v>
      </c>
      <c r="Q3874" s="9">
        <f t="shared" si="978"/>
        <v>35</v>
      </c>
      <c r="R3874" s="9">
        <f t="shared" si="979"/>
        <v>4</v>
      </c>
      <c r="S3874" s="9">
        <f t="shared" si="980"/>
        <v>38</v>
      </c>
      <c r="T3874" s="9">
        <f t="shared" si="981"/>
        <v>4</v>
      </c>
      <c r="U3874" s="9">
        <f t="shared" si="973"/>
        <v>2660</v>
      </c>
      <c r="V3874" s="9">
        <f t="shared" si="974"/>
        <v>304</v>
      </c>
      <c r="W3874" s="1">
        <f t="shared" si="975"/>
        <v>2888</v>
      </c>
      <c r="X3874" s="1">
        <f t="shared" si="976"/>
        <v>304</v>
      </c>
    </row>
    <row r="3875" spans="9:24">
      <c r="I3875" s="10">
        <f t="shared" si="968"/>
        <v>0</v>
      </c>
      <c r="J3875" s="10">
        <f t="shared" si="969"/>
        <v>0</v>
      </c>
      <c r="K3875" s="10">
        <f t="shared" si="970"/>
        <v>0</v>
      </c>
      <c r="L3875" s="9">
        <f t="shared" si="982"/>
        <v>8</v>
      </c>
      <c r="M3875" s="9">
        <f t="shared" si="967"/>
        <v>124</v>
      </c>
      <c r="N3875" s="9">
        <f t="shared" si="971"/>
        <v>-132</v>
      </c>
      <c r="O3875" s="9">
        <f t="shared" si="972"/>
        <v>-132</v>
      </c>
      <c r="P3875" s="9">
        <f t="shared" si="977"/>
        <v>76</v>
      </c>
      <c r="Q3875" s="9">
        <f t="shared" si="978"/>
        <v>36</v>
      </c>
      <c r="R3875" s="9">
        <f t="shared" si="979"/>
        <v>4</v>
      </c>
      <c r="S3875" s="9">
        <f t="shared" si="980"/>
        <v>39</v>
      </c>
      <c r="T3875" s="9">
        <f t="shared" si="981"/>
        <v>4</v>
      </c>
      <c r="U3875" s="9">
        <f t="shared" si="973"/>
        <v>2736</v>
      </c>
      <c r="V3875" s="9">
        <f t="shared" si="974"/>
        <v>304</v>
      </c>
      <c r="W3875" s="1">
        <f t="shared" si="975"/>
        <v>2964</v>
      </c>
      <c r="X3875" s="1">
        <f t="shared" si="976"/>
        <v>304</v>
      </c>
    </row>
    <row r="3876" spans="9:24">
      <c r="I3876" s="10">
        <f t="shared" si="968"/>
        <v>0</v>
      </c>
      <c r="J3876" s="10">
        <f t="shared" si="969"/>
        <v>0</v>
      </c>
      <c r="K3876" s="10">
        <f t="shared" si="970"/>
        <v>0</v>
      </c>
      <c r="L3876" s="9">
        <f t="shared" si="982"/>
        <v>8</v>
      </c>
      <c r="M3876" s="9">
        <f t="shared" si="967"/>
        <v>128</v>
      </c>
      <c r="N3876" s="9">
        <f t="shared" si="971"/>
        <v>-136</v>
      </c>
      <c r="O3876" s="9">
        <f t="shared" si="972"/>
        <v>-136</v>
      </c>
      <c r="P3876" s="9">
        <f t="shared" si="977"/>
        <v>76</v>
      </c>
      <c r="Q3876" s="9">
        <f t="shared" si="978"/>
        <v>36</v>
      </c>
      <c r="R3876" s="9">
        <f t="shared" si="979"/>
        <v>3</v>
      </c>
      <c r="S3876" s="9">
        <f t="shared" si="980"/>
        <v>39</v>
      </c>
      <c r="T3876" s="9">
        <f t="shared" si="981"/>
        <v>3</v>
      </c>
      <c r="U3876" s="9">
        <f t="shared" si="973"/>
        <v>2736</v>
      </c>
      <c r="V3876" s="9">
        <f t="shared" si="974"/>
        <v>228</v>
      </c>
      <c r="W3876" s="1">
        <f t="shared" si="975"/>
        <v>2964</v>
      </c>
      <c r="X3876" s="1">
        <f t="shared" si="976"/>
        <v>228</v>
      </c>
    </row>
    <row r="3877" spans="9:24">
      <c r="I3877" s="10">
        <f t="shared" si="968"/>
        <v>0</v>
      </c>
      <c r="J3877" s="10">
        <f t="shared" si="969"/>
        <v>0</v>
      </c>
      <c r="K3877" s="10">
        <f t="shared" si="970"/>
        <v>0</v>
      </c>
      <c r="L3877" s="9">
        <f t="shared" si="982"/>
        <v>8</v>
      </c>
      <c r="M3877" s="9">
        <f t="shared" si="967"/>
        <v>132</v>
      </c>
      <c r="N3877" s="9">
        <f t="shared" si="971"/>
        <v>-140</v>
      </c>
      <c r="O3877" s="9">
        <f t="shared" si="972"/>
        <v>-140</v>
      </c>
      <c r="P3877" s="9">
        <f t="shared" si="977"/>
        <v>76</v>
      </c>
      <c r="Q3877" s="9">
        <f t="shared" si="978"/>
        <v>37</v>
      </c>
      <c r="R3877" s="9">
        <f t="shared" si="979"/>
        <v>3</v>
      </c>
      <c r="S3877" s="9">
        <f t="shared" si="980"/>
        <v>40</v>
      </c>
      <c r="T3877" s="9">
        <f t="shared" si="981"/>
        <v>3</v>
      </c>
      <c r="U3877" s="9">
        <f t="shared" si="973"/>
        <v>2812</v>
      </c>
      <c r="V3877" s="9">
        <f t="shared" si="974"/>
        <v>228</v>
      </c>
      <c r="W3877" s="1">
        <f t="shared" si="975"/>
        <v>3040</v>
      </c>
      <c r="X3877" s="1">
        <f t="shared" si="976"/>
        <v>228</v>
      </c>
    </row>
    <row r="3878" spans="9:24">
      <c r="I3878" s="10">
        <f t="shared" si="968"/>
        <v>0</v>
      </c>
      <c r="J3878" s="10">
        <f t="shared" si="969"/>
        <v>0</v>
      </c>
      <c r="K3878" s="10">
        <f t="shared" si="970"/>
        <v>0</v>
      </c>
      <c r="L3878" s="9">
        <f t="shared" si="982"/>
        <v>8</v>
      </c>
      <c r="M3878" s="9">
        <f t="shared" si="967"/>
        <v>136</v>
      </c>
      <c r="N3878" s="9">
        <f t="shared" si="971"/>
        <v>-144</v>
      </c>
      <c r="O3878" s="9">
        <f t="shared" si="972"/>
        <v>-144</v>
      </c>
      <c r="P3878" s="9">
        <f t="shared" si="977"/>
        <v>76</v>
      </c>
      <c r="Q3878" s="9">
        <f t="shared" si="978"/>
        <v>37</v>
      </c>
      <c r="R3878" s="9">
        <f t="shared" si="979"/>
        <v>2</v>
      </c>
      <c r="S3878" s="9">
        <f t="shared" si="980"/>
        <v>40</v>
      </c>
      <c r="T3878" s="9">
        <f t="shared" si="981"/>
        <v>2</v>
      </c>
      <c r="U3878" s="9">
        <f t="shared" si="973"/>
        <v>2812</v>
      </c>
      <c r="V3878" s="9">
        <f t="shared" si="974"/>
        <v>152</v>
      </c>
      <c r="W3878" s="1">
        <f t="shared" si="975"/>
        <v>3040</v>
      </c>
      <c r="X3878" s="1">
        <f t="shared" si="976"/>
        <v>152</v>
      </c>
    </row>
    <row r="3879" spans="9:24">
      <c r="I3879" s="10">
        <f t="shared" si="968"/>
        <v>0</v>
      </c>
      <c r="J3879" s="10">
        <f t="shared" si="969"/>
        <v>0</v>
      </c>
      <c r="K3879" s="10">
        <f t="shared" si="970"/>
        <v>0</v>
      </c>
      <c r="L3879" s="9">
        <f t="shared" si="982"/>
        <v>8</v>
      </c>
      <c r="M3879" s="9">
        <f t="shared" si="967"/>
        <v>140</v>
      </c>
      <c r="N3879" s="9">
        <f t="shared" si="971"/>
        <v>-148</v>
      </c>
      <c r="O3879" s="9">
        <f t="shared" si="972"/>
        <v>-148</v>
      </c>
      <c r="P3879" s="9">
        <f t="shared" si="977"/>
        <v>76</v>
      </c>
      <c r="Q3879" s="9">
        <f t="shared" si="978"/>
        <v>38</v>
      </c>
      <c r="R3879" s="9">
        <f t="shared" si="979"/>
        <v>2</v>
      </c>
      <c r="S3879" s="9">
        <f t="shared" si="980"/>
        <v>41</v>
      </c>
      <c r="T3879" s="9">
        <f t="shared" si="981"/>
        <v>2</v>
      </c>
      <c r="U3879" s="9">
        <f t="shared" si="973"/>
        <v>2888</v>
      </c>
      <c r="V3879" s="9">
        <f t="shared" si="974"/>
        <v>152</v>
      </c>
      <c r="W3879" s="1">
        <f t="shared" si="975"/>
        <v>3116</v>
      </c>
      <c r="X3879" s="1">
        <f t="shared" si="976"/>
        <v>152</v>
      </c>
    </row>
    <row r="3880" spans="9:24">
      <c r="I3880" s="10">
        <f t="shared" si="968"/>
        <v>0</v>
      </c>
      <c r="J3880" s="10">
        <f t="shared" si="969"/>
        <v>0</v>
      </c>
      <c r="K3880" s="10">
        <f t="shared" si="970"/>
        <v>0</v>
      </c>
      <c r="L3880" s="9">
        <f t="shared" si="982"/>
        <v>8</v>
      </c>
      <c r="M3880" s="9">
        <f t="shared" si="967"/>
        <v>144</v>
      </c>
      <c r="N3880" s="9">
        <f t="shared" si="971"/>
        <v>-152</v>
      </c>
      <c r="O3880" s="9">
        <f t="shared" si="972"/>
        <v>-152</v>
      </c>
      <c r="P3880" s="9">
        <f t="shared" si="977"/>
        <v>76</v>
      </c>
      <c r="Q3880" s="9">
        <f t="shared" si="978"/>
        <v>38</v>
      </c>
      <c r="R3880" s="9">
        <f t="shared" si="979"/>
        <v>1</v>
      </c>
      <c r="S3880" s="9">
        <f t="shared" si="980"/>
        <v>41</v>
      </c>
      <c r="T3880" s="9">
        <f t="shared" si="981"/>
        <v>1</v>
      </c>
      <c r="U3880" s="9">
        <f t="shared" si="973"/>
        <v>2888</v>
      </c>
      <c r="V3880" s="9">
        <f t="shared" si="974"/>
        <v>76</v>
      </c>
      <c r="W3880" s="1">
        <f t="shared" si="975"/>
        <v>3116</v>
      </c>
      <c r="X3880" s="1">
        <f t="shared" si="976"/>
        <v>76</v>
      </c>
    </row>
    <row r="3881" spans="9:24">
      <c r="I3881" s="10">
        <f t="shared" si="968"/>
        <v>0</v>
      </c>
      <c r="J3881" s="10">
        <f t="shared" si="969"/>
        <v>0</v>
      </c>
      <c r="K3881" s="10">
        <f t="shared" si="970"/>
        <v>0</v>
      </c>
      <c r="L3881" s="9">
        <f>L3818-4</f>
        <v>8</v>
      </c>
      <c r="M3881" s="9">
        <f t="shared" si="967"/>
        <v>148</v>
      </c>
      <c r="N3881" s="9">
        <f t="shared" si="971"/>
        <v>-156</v>
      </c>
      <c r="O3881" s="9">
        <f t="shared" si="972"/>
        <v>-156</v>
      </c>
      <c r="P3881" s="9">
        <f t="shared" si="977"/>
        <v>76</v>
      </c>
      <c r="Q3881" s="9">
        <f t="shared" si="978"/>
        <v>39</v>
      </c>
      <c r="R3881" s="9">
        <f t="shared" si="979"/>
        <v>1</v>
      </c>
      <c r="S3881" s="9">
        <f t="shared" si="980"/>
        <v>42</v>
      </c>
      <c r="T3881" s="9">
        <f t="shared" si="981"/>
        <v>1</v>
      </c>
      <c r="U3881" s="9">
        <f t="shared" si="973"/>
        <v>2964</v>
      </c>
      <c r="V3881" s="9">
        <f t="shared" si="974"/>
        <v>76</v>
      </c>
      <c r="W3881" s="1">
        <f t="shared" si="975"/>
        <v>3192</v>
      </c>
      <c r="X3881" s="1">
        <f t="shared" si="976"/>
        <v>76</v>
      </c>
    </row>
    <row r="3882" spans="9:24">
      <c r="I3882" s="10">
        <f t="shared" si="968"/>
        <v>0</v>
      </c>
      <c r="J3882" s="10">
        <f t="shared" si="969"/>
        <v>0</v>
      </c>
      <c r="K3882" s="10">
        <f t="shared" si="970"/>
        <v>0</v>
      </c>
      <c r="L3882" s="9">
        <f t="shared" ref="L3882:L3894" si="983">L3819-4</f>
        <v>8</v>
      </c>
      <c r="M3882" s="9">
        <f t="shared" si="967"/>
        <v>152</v>
      </c>
      <c r="N3882" s="9">
        <f t="shared" si="971"/>
        <v>-160</v>
      </c>
      <c r="O3882" s="9">
        <f t="shared" si="972"/>
        <v>-160</v>
      </c>
      <c r="P3882" s="9">
        <f t="shared" si="977"/>
        <v>76</v>
      </c>
      <c r="Q3882" s="9">
        <f t="shared" si="978"/>
        <v>39</v>
      </c>
      <c r="R3882" s="9">
        <f t="shared" si="979"/>
        <v>0</v>
      </c>
      <c r="S3882" s="9">
        <f t="shared" si="980"/>
        <v>42</v>
      </c>
      <c r="T3882" s="9">
        <f t="shared" si="981"/>
        <v>0</v>
      </c>
      <c r="U3882" s="9">
        <f t="shared" si="973"/>
        <v>2964</v>
      </c>
      <c r="V3882" s="9">
        <f t="shared" si="974"/>
        <v>0</v>
      </c>
      <c r="W3882" s="1">
        <f t="shared" si="975"/>
        <v>3192</v>
      </c>
      <c r="X3882" s="1">
        <f t="shared" si="976"/>
        <v>0</v>
      </c>
    </row>
    <row r="3883" spans="9:24">
      <c r="I3883" s="10">
        <f t="shared" si="968"/>
        <v>0</v>
      </c>
      <c r="J3883" s="10">
        <f t="shared" si="969"/>
        <v>0</v>
      </c>
      <c r="K3883" s="10">
        <f t="shared" si="970"/>
        <v>0</v>
      </c>
      <c r="L3883" s="9">
        <f t="shared" si="983"/>
        <v>8</v>
      </c>
      <c r="M3883" s="9">
        <f t="shared" si="967"/>
        <v>156</v>
      </c>
      <c r="N3883" s="9">
        <f t="shared" si="971"/>
        <v>-164</v>
      </c>
      <c r="O3883" s="9">
        <f t="shared" si="972"/>
        <v>-164</v>
      </c>
      <c r="P3883" s="9">
        <f t="shared" si="977"/>
        <v>76</v>
      </c>
      <c r="Q3883" s="9">
        <f t="shared" si="978"/>
        <v>40</v>
      </c>
      <c r="R3883" s="9">
        <f t="shared" si="979"/>
        <v>0</v>
      </c>
      <c r="S3883" s="9">
        <f t="shared" si="980"/>
        <v>44</v>
      </c>
      <c r="T3883" s="9">
        <f t="shared" si="981"/>
        <v>0</v>
      </c>
      <c r="U3883" s="9">
        <f t="shared" si="973"/>
        <v>3040</v>
      </c>
      <c r="V3883" s="9">
        <f t="shared" si="974"/>
        <v>0</v>
      </c>
      <c r="W3883" s="1">
        <f t="shared" si="975"/>
        <v>3344</v>
      </c>
      <c r="X3883" s="1">
        <f t="shared" si="976"/>
        <v>0</v>
      </c>
    </row>
    <row r="3884" spans="9:24">
      <c r="I3884" s="10">
        <f t="shared" si="968"/>
        <v>0</v>
      </c>
      <c r="J3884" s="10">
        <f t="shared" si="969"/>
        <v>0</v>
      </c>
      <c r="K3884" s="10">
        <f t="shared" si="970"/>
        <v>0</v>
      </c>
      <c r="L3884" s="9">
        <f t="shared" si="983"/>
        <v>8</v>
      </c>
      <c r="M3884" s="9">
        <f t="shared" si="967"/>
        <v>160</v>
      </c>
      <c r="N3884" s="9">
        <f t="shared" si="971"/>
        <v>-168</v>
      </c>
      <c r="O3884" s="9">
        <f t="shared" si="972"/>
        <v>-168</v>
      </c>
      <c r="P3884" s="9">
        <f t="shared" si="977"/>
        <v>76</v>
      </c>
      <c r="Q3884" s="9">
        <f t="shared" si="978"/>
        <v>40</v>
      </c>
      <c r="R3884" s="9">
        <f t="shared" si="979"/>
        <v>-1</v>
      </c>
      <c r="S3884" s="9">
        <f t="shared" si="980"/>
        <v>44</v>
      </c>
      <c r="T3884" s="9">
        <f t="shared" si="981"/>
        <v>-2</v>
      </c>
      <c r="U3884" s="9">
        <f t="shared" si="973"/>
        <v>3040</v>
      </c>
      <c r="V3884" s="9">
        <f t="shared" si="974"/>
        <v>-76</v>
      </c>
      <c r="W3884" s="1">
        <f t="shared" si="975"/>
        <v>3344</v>
      </c>
      <c r="X3884" s="1">
        <f t="shared" si="976"/>
        <v>-152</v>
      </c>
    </row>
    <row r="3885" spans="9:24">
      <c r="I3885" s="10">
        <f t="shared" si="968"/>
        <v>0</v>
      </c>
      <c r="J3885" s="10">
        <f t="shared" si="969"/>
        <v>0</v>
      </c>
      <c r="K3885" s="10">
        <f t="shared" si="970"/>
        <v>0</v>
      </c>
      <c r="L3885" s="9">
        <f t="shared" si="983"/>
        <v>8</v>
      </c>
      <c r="M3885" s="9">
        <f t="shared" si="967"/>
        <v>164</v>
      </c>
      <c r="N3885" s="9">
        <f t="shared" si="971"/>
        <v>-172</v>
      </c>
      <c r="O3885" s="9">
        <f t="shared" si="972"/>
        <v>-172</v>
      </c>
      <c r="P3885" s="9">
        <f t="shared" si="977"/>
        <v>76</v>
      </c>
      <c r="Q3885" s="9">
        <f t="shared" si="978"/>
        <v>41</v>
      </c>
      <c r="R3885" s="9">
        <f t="shared" si="979"/>
        <v>-1</v>
      </c>
      <c r="S3885" s="9">
        <f t="shared" si="980"/>
        <v>45</v>
      </c>
      <c r="T3885" s="9">
        <f t="shared" si="981"/>
        <v>-2</v>
      </c>
      <c r="U3885" s="9">
        <f t="shared" si="973"/>
        <v>3116</v>
      </c>
      <c r="V3885" s="9">
        <f t="shared" si="974"/>
        <v>-76</v>
      </c>
      <c r="W3885" s="1">
        <f t="shared" si="975"/>
        <v>3420</v>
      </c>
      <c r="X3885" s="1">
        <f t="shared" si="976"/>
        <v>-152</v>
      </c>
    </row>
    <row r="3886" spans="9:24">
      <c r="I3886" s="10">
        <f t="shared" si="968"/>
        <v>0</v>
      </c>
      <c r="J3886" s="10">
        <f t="shared" si="969"/>
        <v>0</v>
      </c>
      <c r="K3886" s="10">
        <f t="shared" si="970"/>
        <v>0</v>
      </c>
      <c r="L3886" s="9">
        <f t="shared" si="983"/>
        <v>8</v>
      </c>
      <c r="M3886" s="9">
        <f t="shared" si="967"/>
        <v>168</v>
      </c>
      <c r="N3886" s="9">
        <f t="shared" si="971"/>
        <v>-176</v>
      </c>
      <c r="O3886" s="9">
        <f t="shared" si="972"/>
        <v>-176</v>
      </c>
      <c r="P3886" s="9">
        <f t="shared" si="977"/>
        <v>76</v>
      </c>
      <c r="Q3886" s="9">
        <f t="shared" si="978"/>
        <v>41</v>
      </c>
      <c r="R3886" s="9">
        <f t="shared" si="979"/>
        <v>-2</v>
      </c>
      <c r="S3886" s="9">
        <f t="shared" si="980"/>
        <v>45</v>
      </c>
      <c r="T3886" s="9">
        <f t="shared" si="981"/>
        <v>-3</v>
      </c>
      <c r="U3886" s="9">
        <f t="shared" si="973"/>
        <v>3116</v>
      </c>
      <c r="V3886" s="9">
        <f t="shared" si="974"/>
        <v>-152</v>
      </c>
      <c r="W3886" s="1">
        <f t="shared" si="975"/>
        <v>3420</v>
      </c>
      <c r="X3886" s="1">
        <f t="shared" si="976"/>
        <v>-228</v>
      </c>
    </row>
    <row r="3887" spans="9:24">
      <c r="I3887" s="10">
        <f t="shared" si="968"/>
        <v>0</v>
      </c>
      <c r="J3887" s="10">
        <f t="shared" si="969"/>
        <v>0</v>
      </c>
      <c r="K3887" s="10">
        <f t="shared" si="970"/>
        <v>0</v>
      </c>
      <c r="L3887" s="9">
        <f t="shared" si="983"/>
        <v>8</v>
      </c>
      <c r="M3887" s="9">
        <f t="shared" si="967"/>
        <v>172</v>
      </c>
      <c r="N3887" s="9">
        <f t="shared" si="971"/>
        <v>-180</v>
      </c>
      <c r="O3887" s="9">
        <f t="shared" si="972"/>
        <v>-180</v>
      </c>
      <c r="P3887" s="9">
        <f t="shared" si="977"/>
        <v>76</v>
      </c>
      <c r="Q3887" s="9">
        <f t="shared" si="978"/>
        <v>42</v>
      </c>
      <c r="R3887" s="9">
        <f t="shared" si="979"/>
        <v>-2</v>
      </c>
      <c r="S3887" s="9">
        <f t="shared" si="980"/>
        <v>46</v>
      </c>
      <c r="T3887" s="9">
        <f t="shared" si="981"/>
        <v>-3</v>
      </c>
      <c r="U3887" s="9">
        <f t="shared" si="973"/>
        <v>3192</v>
      </c>
      <c r="V3887" s="9">
        <f t="shared" si="974"/>
        <v>-152</v>
      </c>
      <c r="W3887" s="1">
        <f t="shared" si="975"/>
        <v>3496</v>
      </c>
      <c r="X3887" s="1">
        <f t="shared" si="976"/>
        <v>-228</v>
      </c>
    </row>
    <row r="3888" spans="9:24">
      <c r="I3888" s="10">
        <f t="shared" si="968"/>
        <v>0</v>
      </c>
      <c r="J3888" s="10">
        <f t="shared" si="969"/>
        <v>0</v>
      </c>
      <c r="K3888" s="10">
        <f t="shared" si="970"/>
        <v>0</v>
      </c>
      <c r="L3888" s="9">
        <f t="shared" si="983"/>
        <v>8</v>
      </c>
      <c r="M3888" s="9">
        <f t="shared" si="967"/>
        <v>176</v>
      </c>
      <c r="N3888" s="9">
        <f t="shared" si="971"/>
        <v>-184</v>
      </c>
      <c r="O3888" s="9">
        <f t="shared" si="972"/>
        <v>-184</v>
      </c>
      <c r="P3888" s="9">
        <f t="shared" si="977"/>
        <v>76</v>
      </c>
      <c r="Q3888" s="9">
        <f t="shared" si="978"/>
        <v>42</v>
      </c>
      <c r="R3888" s="9">
        <f t="shared" si="979"/>
        <v>-3</v>
      </c>
      <c r="S3888" s="9">
        <f t="shared" si="980"/>
        <v>46</v>
      </c>
      <c r="T3888" s="9">
        <f t="shared" si="981"/>
        <v>-4</v>
      </c>
      <c r="U3888" s="9">
        <f t="shared" si="973"/>
        <v>3192</v>
      </c>
      <c r="V3888" s="9">
        <f t="shared" si="974"/>
        <v>-228</v>
      </c>
      <c r="W3888" s="1">
        <f t="shared" si="975"/>
        <v>3496</v>
      </c>
      <c r="X3888" s="1">
        <f t="shared" si="976"/>
        <v>-304</v>
      </c>
    </row>
    <row r="3889" spans="9:24">
      <c r="I3889" s="10">
        <f t="shared" si="968"/>
        <v>0</v>
      </c>
      <c r="J3889" s="10">
        <f t="shared" si="969"/>
        <v>0</v>
      </c>
      <c r="K3889" s="10">
        <f t="shared" si="970"/>
        <v>0</v>
      </c>
      <c r="L3889" s="9">
        <f t="shared" si="983"/>
        <v>8</v>
      </c>
      <c r="M3889" s="9">
        <f t="shared" si="967"/>
        <v>180</v>
      </c>
      <c r="N3889" s="9">
        <f t="shared" si="971"/>
        <v>-188</v>
      </c>
      <c r="O3889" s="9">
        <f t="shared" si="972"/>
        <v>-188</v>
      </c>
      <c r="P3889" s="9">
        <f t="shared" si="977"/>
        <v>76</v>
      </c>
      <c r="Q3889" s="9">
        <f t="shared" si="978"/>
        <v>43</v>
      </c>
      <c r="R3889" s="9">
        <f t="shared" si="979"/>
        <v>-3</v>
      </c>
      <c r="S3889" s="9">
        <f t="shared" si="980"/>
        <v>47</v>
      </c>
      <c r="T3889" s="9">
        <f t="shared" si="981"/>
        <v>-4</v>
      </c>
      <c r="U3889" s="9">
        <f t="shared" si="973"/>
        <v>3268</v>
      </c>
      <c r="V3889" s="9">
        <f t="shared" si="974"/>
        <v>-228</v>
      </c>
      <c r="W3889" s="1">
        <f t="shared" si="975"/>
        <v>3572</v>
      </c>
      <c r="X3889" s="1">
        <f t="shared" si="976"/>
        <v>-304</v>
      </c>
    </row>
    <row r="3890" spans="9:24">
      <c r="I3890" s="10">
        <f t="shared" si="968"/>
        <v>0</v>
      </c>
      <c r="J3890" s="10">
        <f t="shared" si="969"/>
        <v>0</v>
      </c>
      <c r="K3890" s="10">
        <f t="shared" si="970"/>
        <v>0</v>
      </c>
      <c r="L3890" s="9">
        <f t="shared" si="983"/>
        <v>8</v>
      </c>
      <c r="M3890" s="9">
        <f t="shared" si="967"/>
        <v>184</v>
      </c>
      <c r="N3890" s="9">
        <f t="shared" si="971"/>
        <v>-192</v>
      </c>
      <c r="O3890" s="9">
        <f t="shared" si="972"/>
        <v>-192</v>
      </c>
      <c r="P3890" s="9">
        <f t="shared" si="977"/>
        <v>76</v>
      </c>
      <c r="Q3890" s="9">
        <f t="shared" si="978"/>
        <v>43</v>
      </c>
      <c r="R3890" s="9">
        <f t="shared" si="979"/>
        <v>-4</v>
      </c>
      <c r="S3890" s="9">
        <f t="shared" si="980"/>
        <v>47</v>
      </c>
      <c r="T3890" s="9">
        <f t="shared" si="981"/>
        <v>-5</v>
      </c>
      <c r="U3890" s="9">
        <f t="shared" si="973"/>
        <v>3268</v>
      </c>
      <c r="V3890" s="9">
        <f t="shared" si="974"/>
        <v>-304</v>
      </c>
      <c r="W3890" s="1">
        <f t="shared" si="975"/>
        <v>3572</v>
      </c>
      <c r="X3890" s="1">
        <f t="shared" si="976"/>
        <v>-380</v>
      </c>
    </row>
    <row r="3891" spans="9:24">
      <c r="I3891" s="10">
        <f t="shared" si="968"/>
        <v>0</v>
      </c>
      <c r="J3891" s="10">
        <f t="shared" si="969"/>
        <v>0</v>
      </c>
      <c r="K3891" s="10">
        <f t="shared" si="970"/>
        <v>0</v>
      </c>
      <c r="L3891" s="9">
        <f t="shared" si="983"/>
        <v>8</v>
      </c>
      <c r="M3891" s="9">
        <f t="shared" si="967"/>
        <v>188</v>
      </c>
      <c r="N3891" s="9">
        <f t="shared" si="971"/>
        <v>-196</v>
      </c>
      <c r="O3891" s="9">
        <f t="shared" si="972"/>
        <v>-196</v>
      </c>
      <c r="P3891" s="9">
        <f t="shared" si="977"/>
        <v>76</v>
      </c>
      <c r="Q3891" s="9">
        <f t="shared" si="978"/>
        <v>44</v>
      </c>
      <c r="R3891" s="9">
        <f t="shared" si="979"/>
        <v>-4</v>
      </c>
      <c r="S3891" s="9">
        <f t="shared" si="980"/>
        <v>48</v>
      </c>
      <c r="T3891" s="9">
        <f t="shared" si="981"/>
        <v>-5</v>
      </c>
      <c r="U3891" s="9">
        <f t="shared" si="973"/>
        <v>3344</v>
      </c>
      <c r="V3891" s="9">
        <f t="shared" si="974"/>
        <v>-304</v>
      </c>
      <c r="W3891" s="1">
        <f t="shared" si="975"/>
        <v>3648</v>
      </c>
      <c r="X3891" s="1">
        <f t="shared" si="976"/>
        <v>-380</v>
      </c>
    </row>
    <row r="3892" spans="9:24">
      <c r="I3892" s="10">
        <f t="shared" si="968"/>
        <v>0</v>
      </c>
      <c r="J3892" s="10">
        <f t="shared" si="969"/>
        <v>0</v>
      </c>
      <c r="K3892" s="10">
        <f t="shared" si="970"/>
        <v>0</v>
      </c>
      <c r="L3892" s="9">
        <f t="shared" si="983"/>
        <v>8</v>
      </c>
      <c r="M3892" s="9">
        <f t="shared" si="967"/>
        <v>192</v>
      </c>
      <c r="N3892" s="9">
        <f t="shared" si="971"/>
        <v>-200</v>
      </c>
      <c r="O3892" s="9">
        <f t="shared" si="972"/>
        <v>-200</v>
      </c>
      <c r="P3892" s="9">
        <f t="shared" si="977"/>
        <v>76</v>
      </c>
      <c r="Q3892" s="9">
        <f t="shared" si="978"/>
        <v>44</v>
      </c>
      <c r="R3892" s="9">
        <f t="shared" si="979"/>
        <v>-5</v>
      </c>
      <c r="S3892" s="9">
        <f t="shared" si="980"/>
        <v>48</v>
      </c>
      <c r="T3892" s="9">
        <f t="shared" si="981"/>
        <v>-6</v>
      </c>
      <c r="U3892" s="9">
        <f t="shared" si="973"/>
        <v>3344</v>
      </c>
      <c r="V3892" s="9">
        <f t="shared" si="974"/>
        <v>-380</v>
      </c>
      <c r="W3892" s="1">
        <f t="shared" si="975"/>
        <v>3648</v>
      </c>
      <c r="X3892" s="1">
        <f t="shared" si="976"/>
        <v>-456</v>
      </c>
    </row>
    <row r="3893" spans="9:24">
      <c r="I3893" s="10">
        <f t="shared" si="968"/>
        <v>0</v>
      </c>
      <c r="J3893" s="10">
        <f t="shared" si="969"/>
        <v>0</v>
      </c>
      <c r="K3893" s="10">
        <f t="shared" si="970"/>
        <v>0</v>
      </c>
      <c r="L3893" s="9">
        <f t="shared" si="983"/>
        <v>8</v>
      </c>
      <c r="M3893" s="9">
        <f t="shared" si="967"/>
        <v>196</v>
      </c>
      <c r="N3893" s="9">
        <f t="shared" si="971"/>
        <v>-204</v>
      </c>
      <c r="O3893" s="9">
        <f t="shared" si="972"/>
        <v>-204</v>
      </c>
      <c r="P3893" s="9">
        <f t="shared" si="977"/>
        <v>76</v>
      </c>
      <c r="Q3893" s="9">
        <f t="shared" si="978"/>
        <v>45</v>
      </c>
      <c r="R3893" s="9">
        <f t="shared" si="979"/>
        <v>-5</v>
      </c>
      <c r="S3893" s="9">
        <f t="shared" si="980"/>
        <v>49</v>
      </c>
      <c r="T3893" s="9">
        <f t="shared" si="981"/>
        <v>-6</v>
      </c>
      <c r="U3893" s="9">
        <f t="shared" si="973"/>
        <v>3420</v>
      </c>
      <c r="V3893" s="9">
        <f t="shared" si="974"/>
        <v>-380</v>
      </c>
      <c r="W3893" s="1">
        <f t="shared" si="975"/>
        <v>3724</v>
      </c>
      <c r="X3893" s="1">
        <f t="shared" si="976"/>
        <v>-456</v>
      </c>
    </row>
    <row r="3894" spans="9:24">
      <c r="I3894" s="10">
        <f t="shared" si="968"/>
        <v>0</v>
      </c>
      <c r="J3894" s="10">
        <f t="shared" si="969"/>
        <v>0</v>
      </c>
      <c r="K3894" s="10">
        <f t="shared" si="970"/>
        <v>0</v>
      </c>
      <c r="L3894" s="9">
        <f t="shared" si="983"/>
        <v>8</v>
      </c>
      <c r="M3894" s="9">
        <f t="shared" si="967"/>
        <v>200</v>
      </c>
      <c r="N3894" s="9">
        <f t="shared" si="971"/>
        <v>-208</v>
      </c>
      <c r="O3894" s="9">
        <f t="shared" si="972"/>
        <v>-208</v>
      </c>
      <c r="P3894" s="9">
        <f t="shared" si="977"/>
        <v>76</v>
      </c>
      <c r="Q3894" s="9">
        <f t="shared" si="978"/>
        <v>45</v>
      </c>
      <c r="R3894" s="9">
        <f t="shared" si="979"/>
        <v>-6</v>
      </c>
      <c r="S3894" s="9">
        <f t="shared" si="980"/>
        <v>49</v>
      </c>
      <c r="T3894" s="9">
        <f t="shared" si="981"/>
        <v>-7</v>
      </c>
      <c r="U3894" s="9">
        <f t="shared" si="973"/>
        <v>3420</v>
      </c>
      <c r="V3894" s="9">
        <f t="shared" si="974"/>
        <v>-456</v>
      </c>
      <c r="W3894" s="1">
        <f t="shared" si="975"/>
        <v>3724</v>
      </c>
      <c r="X3894" s="1">
        <f t="shared" si="976"/>
        <v>-532</v>
      </c>
    </row>
    <row r="3895" spans="9:24">
      <c r="I3895" s="10">
        <f t="shared" si="968"/>
        <v>0</v>
      </c>
      <c r="J3895" s="10">
        <f t="shared" si="969"/>
        <v>0</v>
      </c>
      <c r="K3895" s="10">
        <f t="shared" si="970"/>
        <v>0</v>
      </c>
      <c r="L3895" s="9">
        <f>L3832-4</f>
        <v>8</v>
      </c>
      <c r="M3895" s="9">
        <f t="shared" si="967"/>
        <v>204</v>
      </c>
      <c r="N3895" s="9">
        <f t="shared" si="971"/>
        <v>-212</v>
      </c>
      <c r="O3895" s="9">
        <f t="shared" si="972"/>
        <v>-212</v>
      </c>
      <c r="P3895" s="9">
        <f t="shared" si="977"/>
        <v>76</v>
      </c>
      <c r="Q3895" s="9">
        <f t="shared" si="978"/>
        <v>46</v>
      </c>
      <c r="R3895" s="9">
        <f t="shared" si="979"/>
        <v>-6</v>
      </c>
      <c r="S3895" s="9">
        <f t="shared" si="980"/>
        <v>50</v>
      </c>
      <c r="T3895" s="9">
        <f t="shared" si="981"/>
        <v>-7</v>
      </c>
      <c r="U3895" s="9">
        <f t="shared" si="973"/>
        <v>3496</v>
      </c>
      <c r="V3895" s="9">
        <f t="shared" si="974"/>
        <v>-456</v>
      </c>
      <c r="W3895" s="1">
        <f t="shared" si="975"/>
        <v>3800</v>
      </c>
      <c r="X3895" s="1">
        <f t="shared" si="976"/>
        <v>-532</v>
      </c>
    </row>
    <row r="3896" spans="9:24">
      <c r="I3896" s="10">
        <f t="shared" si="968"/>
        <v>0</v>
      </c>
      <c r="J3896" s="10">
        <f t="shared" si="969"/>
        <v>0</v>
      </c>
      <c r="K3896" s="10">
        <f t="shared" si="970"/>
        <v>0</v>
      </c>
      <c r="L3896" s="9">
        <f t="shared" ref="L3896:L3903" si="984">L3833-4</f>
        <v>8</v>
      </c>
      <c r="M3896" s="9">
        <f t="shared" si="967"/>
        <v>208</v>
      </c>
      <c r="N3896" s="9">
        <f t="shared" si="971"/>
        <v>-216</v>
      </c>
      <c r="O3896" s="9">
        <f t="shared" si="972"/>
        <v>-216</v>
      </c>
      <c r="P3896" s="9">
        <f t="shared" si="977"/>
        <v>76</v>
      </c>
      <c r="Q3896" s="9">
        <f t="shared" si="978"/>
        <v>46</v>
      </c>
      <c r="R3896" s="9">
        <f t="shared" si="979"/>
        <v>-7</v>
      </c>
      <c r="S3896" s="9">
        <f t="shared" si="980"/>
        <v>50</v>
      </c>
      <c r="T3896" s="9">
        <f t="shared" si="981"/>
        <v>-8</v>
      </c>
      <c r="U3896" s="9">
        <f t="shared" si="973"/>
        <v>3496</v>
      </c>
      <c r="V3896" s="9">
        <f t="shared" si="974"/>
        <v>-532</v>
      </c>
      <c r="W3896" s="1">
        <f t="shared" si="975"/>
        <v>3800</v>
      </c>
      <c r="X3896" s="1">
        <f t="shared" si="976"/>
        <v>-608</v>
      </c>
    </row>
    <row r="3897" spans="9:24">
      <c r="I3897" s="10">
        <f t="shared" si="968"/>
        <v>0</v>
      </c>
      <c r="J3897" s="10">
        <f t="shared" si="969"/>
        <v>0</v>
      </c>
      <c r="K3897" s="10">
        <f t="shared" si="970"/>
        <v>0</v>
      </c>
      <c r="L3897" s="9">
        <f t="shared" si="984"/>
        <v>8</v>
      </c>
      <c r="M3897" s="9">
        <f t="shared" si="967"/>
        <v>212</v>
      </c>
      <c r="N3897" s="9">
        <f t="shared" si="971"/>
        <v>-220</v>
      </c>
      <c r="O3897" s="9">
        <f t="shared" si="972"/>
        <v>-220</v>
      </c>
      <c r="P3897" s="9">
        <f t="shared" si="977"/>
        <v>76</v>
      </c>
      <c r="Q3897" s="9">
        <f t="shared" si="978"/>
        <v>47</v>
      </c>
      <c r="R3897" s="9">
        <f t="shared" si="979"/>
        <v>-7</v>
      </c>
      <c r="S3897" s="9">
        <f t="shared" si="980"/>
        <v>51</v>
      </c>
      <c r="T3897" s="9">
        <f t="shared" si="981"/>
        <v>-8</v>
      </c>
      <c r="U3897" s="9">
        <f t="shared" si="973"/>
        <v>3572</v>
      </c>
      <c r="V3897" s="9">
        <f t="shared" si="974"/>
        <v>-532</v>
      </c>
      <c r="W3897" s="1">
        <f t="shared" si="975"/>
        <v>3876</v>
      </c>
      <c r="X3897" s="1">
        <f t="shared" si="976"/>
        <v>-608</v>
      </c>
    </row>
    <row r="3898" spans="9:24">
      <c r="I3898" s="10">
        <f t="shared" si="968"/>
        <v>0</v>
      </c>
      <c r="J3898" s="10">
        <f t="shared" si="969"/>
        <v>0</v>
      </c>
      <c r="K3898" s="10">
        <f t="shared" si="970"/>
        <v>0</v>
      </c>
      <c r="L3898" s="9">
        <f t="shared" si="984"/>
        <v>8</v>
      </c>
      <c r="M3898" s="9">
        <f t="shared" si="967"/>
        <v>216</v>
      </c>
      <c r="N3898" s="9">
        <f t="shared" si="971"/>
        <v>-224</v>
      </c>
      <c r="O3898" s="9">
        <f t="shared" si="972"/>
        <v>-224</v>
      </c>
      <c r="P3898" s="9">
        <f t="shared" si="977"/>
        <v>76</v>
      </c>
      <c r="Q3898" s="9">
        <f t="shared" si="978"/>
        <v>47</v>
      </c>
      <c r="R3898" s="9">
        <f t="shared" si="979"/>
        <v>-8</v>
      </c>
      <c r="S3898" s="9">
        <f t="shared" si="980"/>
        <v>51</v>
      </c>
      <c r="T3898" s="9">
        <f t="shared" si="981"/>
        <v>-9</v>
      </c>
      <c r="U3898" s="9">
        <f t="shared" si="973"/>
        <v>3572</v>
      </c>
      <c r="V3898" s="9">
        <f t="shared" si="974"/>
        <v>-608</v>
      </c>
      <c r="W3898" s="1">
        <f t="shared" si="975"/>
        <v>3876</v>
      </c>
      <c r="X3898" s="1">
        <f t="shared" si="976"/>
        <v>-684</v>
      </c>
    </row>
    <row r="3899" spans="9:24">
      <c r="I3899" s="10">
        <f t="shared" si="968"/>
        <v>0</v>
      </c>
      <c r="J3899" s="10">
        <f t="shared" si="969"/>
        <v>0</v>
      </c>
      <c r="K3899" s="10">
        <f t="shared" si="970"/>
        <v>0</v>
      </c>
      <c r="L3899" s="9">
        <f t="shared" si="984"/>
        <v>8</v>
      </c>
      <c r="M3899" s="9">
        <f t="shared" si="967"/>
        <v>220</v>
      </c>
      <c r="N3899" s="9">
        <f t="shared" si="971"/>
        <v>-228</v>
      </c>
      <c r="O3899" s="9">
        <f t="shared" si="972"/>
        <v>-228</v>
      </c>
      <c r="P3899" s="9">
        <f t="shared" si="977"/>
        <v>76</v>
      </c>
      <c r="Q3899" s="9">
        <f t="shared" si="978"/>
        <v>48</v>
      </c>
      <c r="R3899" s="9">
        <f t="shared" si="979"/>
        <v>-8</v>
      </c>
      <c r="S3899" s="9">
        <f t="shared" si="980"/>
        <v>52</v>
      </c>
      <c r="T3899" s="9">
        <f t="shared" si="981"/>
        <v>-9</v>
      </c>
      <c r="U3899" s="9">
        <f t="shared" si="973"/>
        <v>3648</v>
      </c>
      <c r="V3899" s="9">
        <f t="shared" si="974"/>
        <v>-608</v>
      </c>
      <c r="W3899" s="1">
        <f t="shared" si="975"/>
        <v>3952</v>
      </c>
      <c r="X3899" s="1">
        <f t="shared" si="976"/>
        <v>-684</v>
      </c>
    </row>
    <row r="3900" spans="9:24">
      <c r="I3900" s="10">
        <f t="shared" si="968"/>
        <v>0</v>
      </c>
      <c r="J3900" s="10">
        <f t="shared" si="969"/>
        <v>0</v>
      </c>
      <c r="K3900" s="10">
        <f t="shared" si="970"/>
        <v>0</v>
      </c>
      <c r="L3900" s="9">
        <f t="shared" si="984"/>
        <v>8</v>
      </c>
      <c r="M3900" s="9">
        <f t="shared" si="967"/>
        <v>224</v>
      </c>
      <c r="N3900" s="9">
        <f t="shared" si="971"/>
        <v>-232</v>
      </c>
      <c r="O3900" s="9">
        <f t="shared" si="972"/>
        <v>-232</v>
      </c>
      <c r="P3900" s="9">
        <f t="shared" si="977"/>
        <v>76</v>
      </c>
      <c r="Q3900" s="9">
        <f t="shared" si="978"/>
        <v>48</v>
      </c>
      <c r="R3900" s="9">
        <f t="shared" si="979"/>
        <v>-9</v>
      </c>
      <c r="S3900" s="9">
        <f t="shared" si="980"/>
        <v>52</v>
      </c>
      <c r="T3900" s="9">
        <f t="shared" si="981"/>
        <v>-10</v>
      </c>
      <c r="U3900" s="9">
        <f t="shared" si="973"/>
        <v>3648</v>
      </c>
      <c r="V3900" s="9">
        <f t="shared" si="974"/>
        <v>-684</v>
      </c>
      <c r="W3900" s="1">
        <f t="shared" si="975"/>
        <v>3952</v>
      </c>
      <c r="X3900" s="1">
        <f t="shared" si="976"/>
        <v>-760</v>
      </c>
    </row>
    <row r="3901" spans="9:24">
      <c r="I3901" s="10">
        <f t="shared" si="968"/>
        <v>0</v>
      </c>
      <c r="J3901" s="10">
        <f t="shared" si="969"/>
        <v>0</v>
      </c>
      <c r="K3901" s="10">
        <f t="shared" si="970"/>
        <v>0</v>
      </c>
      <c r="L3901" s="9">
        <f t="shared" si="984"/>
        <v>8</v>
      </c>
      <c r="M3901" s="9">
        <f t="shared" si="967"/>
        <v>228</v>
      </c>
      <c r="N3901" s="9">
        <f t="shared" si="971"/>
        <v>-236</v>
      </c>
      <c r="O3901" s="9">
        <f t="shared" si="972"/>
        <v>-236</v>
      </c>
      <c r="P3901" s="9">
        <f t="shared" si="977"/>
        <v>76</v>
      </c>
      <c r="Q3901" s="9">
        <f t="shared" si="978"/>
        <v>49</v>
      </c>
      <c r="R3901" s="9">
        <f t="shared" si="979"/>
        <v>-9</v>
      </c>
      <c r="S3901" s="9">
        <f t="shared" si="980"/>
        <v>53</v>
      </c>
      <c r="T3901" s="9">
        <f t="shared" si="981"/>
        <v>-10</v>
      </c>
      <c r="U3901" s="9">
        <f t="shared" si="973"/>
        <v>3724</v>
      </c>
      <c r="V3901" s="9">
        <f t="shared" si="974"/>
        <v>-684</v>
      </c>
      <c r="W3901" s="1">
        <f t="shared" si="975"/>
        <v>4028</v>
      </c>
      <c r="X3901" s="1">
        <f t="shared" si="976"/>
        <v>-760</v>
      </c>
    </row>
    <row r="3902" spans="9:24">
      <c r="I3902" s="10">
        <f t="shared" si="968"/>
        <v>0</v>
      </c>
      <c r="J3902" s="10">
        <f t="shared" si="969"/>
        <v>0</v>
      </c>
      <c r="K3902" s="10">
        <f t="shared" si="970"/>
        <v>0</v>
      </c>
      <c r="L3902" s="9">
        <f t="shared" si="984"/>
        <v>8</v>
      </c>
      <c r="M3902" s="9">
        <f t="shared" si="967"/>
        <v>232</v>
      </c>
      <c r="N3902" s="9">
        <f t="shared" si="971"/>
        <v>-240</v>
      </c>
      <c r="O3902" s="9">
        <f t="shared" si="972"/>
        <v>-240</v>
      </c>
      <c r="P3902" s="9">
        <f t="shared" si="977"/>
        <v>76</v>
      </c>
      <c r="Q3902" s="9">
        <f t="shared" si="978"/>
        <v>49</v>
      </c>
      <c r="R3902" s="9">
        <f t="shared" si="979"/>
        <v>-10</v>
      </c>
      <c r="S3902" s="9">
        <f t="shared" si="980"/>
        <v>53</v>
      </c>
      <c r="T3902" s="9">
        <f t="shared" si="981"/>
        <v>-11</v>
      </c>
      <c r="U3902" s="9">
        <f t="shared" si="973"/>
        <v>3724</v>
      </c>
      <c r="V3902" s="9">
        <f t="shared" si="974"/>
        <v>-760</v>
      </c>
      <c r="W3902" s="1">
        <f t="shared" si="975"/>
        <v>4028</v>
      </c>
      <c r="X3902" s="1">
        <f t="shared" si="976"/>
        <v>-836</v>
      </c>
    </row>
    <row r="3903" spans="9:24">
      <c r="I3903" s="10">
        <f t="shared" si="968"/>
        <v>0</v>
      </c>
      <c r="J3903" s="10">
        <f t="shared" si="969"/>
        <v>0</v>
      </c>
      <c r="K3903" s="10">
        <f t="shared" si="970"/>
        <v>0</v>
      </c>
      <c r="L3903" s="9">
        <f t="shared" si="984"/>
        <v>8</v>
      </c>
      <c r="M3903" s="9">
        <f t="shared" si="967"/>
        <v>236</v>
      </c>
      <c r="N3903" s="9">
        <f t="shared" si="971"/>
        <v>-244</v>
      </c>
      <c r="O3903" s="9">
        <f t="shared" si="972"/>
        <v>-244</v>
      </c>
      <c r="P3903" s="9">
        <f t="shared" si="977"/>
        <v>76</v>
      </c>
      <c r="Q3903" s="9">
        <f t="shared" si="978"/>
        <v>50</v>
      </c>
      <c r="R3903" s="9">
        <f t="shared" si="979"/>
        <v>-10</v>
      </c>
      <c r="S3903" s="9">
        <f t="shared" si="980"/>
        <v>55</v>
      </c>
      <c r="T3903" s="9">
        <f t="shared" si="981"/>
        <v>-11</v>
      </c>
      <c r="U3903" s="9">
        <f t="shared" si="973"/>
        <v>3800</v>
      </c>
      <c r="V3903" s="9">
        <f t="shared" si="974"/>
        <v>-760</v>
      </c>
      <c r="W3903" s="1">
        <f t="shared" si="975"/>
        <v>4180</v>
      </c>
      <c r="X3903" s="1">
        <f t="shared" si="976"/>
        <v>-836</v>
      </c>
    </row>
    <row r="3904" spans="9:24">
      <c r="I3904" s="10">
        <f t="shared" si="968"/>
        <v>0</v>
      </c>
      <c r="J3904" s="10">
        <f t="shared" si="969"/>
        <v>0</v>
      </c>
      <c r="K3904" s="10">
        <f t="shared" si="970"/>
        <v>0</v>
      </c>
      <c r="L3904" s="9">
        <f>L3841-4</f>
        <v>8</v>
      </c>
      <c r="M3904" s="9">
        <f t="shared" si="967"/>
        <v>240</v>
      </c>
      <c r="N3904" s="9">
        <f t="shared" si="971"/>
        <v>-248</v>
      </c>
      <c r="O3904" s="9">
        <f t="shared" si="972"/>
        <v>-248</v>
      </c>
      <c r="P3904" s="9">
        <f t="shared" si="977"/>
        <v>76</v>
      </c>
      <c r="Q3904" s="9">
        <f t="shared" si="978"/>
        <v>50</v>
      </c>
      <c r="R3904" s="9">
        <f t="shared" si="979"/>
        <v>-11</v>
      </c>
      <c r="S3904" s="9">
        <f t="shared" si="980"/>
        <v>55</v>
      </c>
      <c r="T3904" s="9">
        <f t="shared" si="981"/>
        <v>-13</v>
      </c>
      <c r="U3904" s="9">
        <f t="shared" si="973"/>
        <v>3800</v>
      </c>
      <c r="V3904" s="9">
        <f t="shared" si="974"/>
        <v>-836</v>
      </c>
      <c r="W3904" s="1">
        <f t="shared" si="975"/>
        <v>4180</v>
      </c>
      <c r="X3904" s="1">
        <f t="shared" si="976"/>
        <v>-988</v>
      </c>
    </row>
    <row r="3905" spans="9:24">
      <c r="I3905" s="10">
        <f t="shared" si="968"/>
        <v>0</v>
      </c>
      <c r="J3905" s="10">
        <f t="shared" si="969"/>
        <v>0</v>
      </c>
      <c r="K3905" s="10">
        <f t="shared" si="970"/>
        <v>0</v>
      </c>
      <c r="L3905" s="9">
        <f t="shared" ref="L3905:L3920" si="985">L3842-4</f>
        <v>8</v>
      </c>
      <c r="M3905" s="9">
        <f t="shared" si="967"/>
        <v>244</v>
      </c>
      <c r="N3905" s="9">
        <f t="shared" si="971"/>
        <v>-252</v>
      </c>
      <c r="O3905" s="9">
        <f t="shared" si="972"/>
        <v>-252</v>
      </c>
      <c r="P3905" s="9">
        <f t="shared" si="977"/>
        <v>76</v>
      </c>
      <c r="Q3905" s="9">
        <f t="shared" si="978"/>
        <v>51</v>
      </c>
      <c r="R3905" s="9">
        <f t="shared" si="979"/>
        <v>-11</v>
      </c>
      <c r="S3905" s="9">
        <f t="shared" si="980"/>
        <v>56</v>
      </c>
      <c r="T3905" s="9">
        <f t="shared" si="981"/>
        <v>-13</v>
      </c>
      <c r="U3905" s="9">
        <f t="shared" si="973"/>
        <v>3876</v>
      </c>
      <c r="V3905" s="9">
        <f t="shared" si="974"/>
        <v>-836</v>
      </c>
      <c r="W3905" s="1">
        <f t="shared" si="975"/>
        <v>4256</v>
      </c>
      <c r="X3905" s="1">
        <f t="shared" si="976"/>
        <v>-988</v>
      </c>
    </row>
    <row r="3906" spans="9:24">
      <c r="I3906" s="10">
        <f t="shared" si="968"/>
        <v>0</v>
      </c>
      <c r="J3906" s="10">
        <f t="shared" si="969"/>
        <v>0</v>
      </c>
      <c r="K3906" s="10">
        <f t="shared" si="970"/>
        <v>0</v>
      </c>
      <c r="L3906" s="9">
        <f t="shared" si="985"/>
        <v>8</v>
      </c>
      <c r="M3906" s="9">
        <f t="shared" ref="M3906:M3969" si="986">M3843</f>
        <v>248</v>
      </c>
      <c r="N3906" s="9">
        <f t="shared" si="971"/>
        <v>-256</v>
      </c>
      <c r="O3906" s="9">
        <f t="shared" si="972"/>
        <v>-256</v>
      </c>
      <c r="P3906" s="9">
        <f t="shared" si="977"/>
        <v>76</v>
      </c>
      <c r="Q3906" s="9">
        <f t="shared" si="978"/>
        <v>51</v>
      </c>
      <c r="R3906" s="9">
        <f t="shared" si="979"/>
        <v>-12</v>
      </c>
      <c r="S3906" s="9">
        <f t="shared" si="980"/>
        <v>56</v>
      </c>
      <c r="T3906" s="9">
        <f t="shared" si="981"/>
        <v>-14</v>
      </c>
      <c r="U3906" s="9">
        <f t="shared" si="973"/>
        <v>3876</v>
      </c>
      <c r="V3906" s="9">
        <f t="shared" si="974"/>
        <v>-912</v>
      </c>
      <c r="W3906" s="1">
        <f t="shared" si="975"/>
        <v>4256</v>
      </c>
      <c r="X3906" s="1">
        <f t="shared" si="976"/>
        <v>-1064</v>
      </c>
    </row>
    <row r="3907" spans="9:24">
      <c r="I3907" s="10">
        <f t="shared" ref="I3907:I3970" si="987">IF(O3907&lt;0,0,1/($B$11/U3907+$C$11/V3907))</f>
        <v>0</v>
      </c>
      <c r="J3907" s="10">
        <f t="shared" ref="J3907:J3970" si="988">IF(O3907&lt;0,0,1/($B$11/W3907+$C$11/V3907))</f>
        <v>0</v>
      </c>
      <c r="K3907" s="10">
        <f t="shared" ref="K3907:K3970" si="989">IF(O3907&lt;0,0,1/($B$11/U3907+$C$11/X3907))</f>
        <v>0</v>
      </c>
      <c r="L3907" s="9">
        <f t="shared" si="985"/>
        <v>8</v>
      </c>
      <c r="M3907" s="9">
        <f t="shared" si="986"/>
        <v>252</v>
      </c>
      <c r="N3907" s="9">
        <f t="shared" ref="N3907:N3970" si="990">IF(O3907&gt;252,252,O3907)</f>
        <v>-260</v>
      </c>
      <c r="O3907" s="9">
        <f t="shared" ref="O3907:O3970" si="991">A$8-L3907-M3907</f>
        <v>-260</v>
      </c>
      <c r="P3907" s="9">
        <f t="shared" si="977"/>
        <v>76</v>
      </c>
      <c r="Q3907" s="9">
        <f t="shared" si="978"/>
        <v>52</v>
      </c>
      <c r="R3907" s="9">
        <f t="shared" si="979"/>
        <v>-12</v>
      </c>
      <c r="S3907" s="9">
        <f t="shared" si="980"/>
        <v>57</v>
      </c>
      <c r="T3907" s="9">
        <f t="shared" si="981"/>
        <v>-14</v>
      </c>
      <c r="U3907" s="9">
        <f t="shared" ref="U3907:U3970" si="992">P3907*Q3907*$B$8</f>
        <v>3952</v>
      </c>
      <c r="V3907" s="9">
        <f t="shared" ref="V3907:V3970" si="993">P3907*R3907*$C$8</f>
        <v>-912</v>
      </c>
      <c r="W3907" s="1">
        <f t="shared" ref="W3907:W3970" si="994">P3907*S3907*$B$8</f>
        <v>4332</v>
      </c>
      <c r="X3907" s="1">
        <f t="shared" ref="X3907:X3970" si="995">P3907*T3907*$C$8</f>
        <v>-1064</v>
      </c>
    </row>
    <row r="3908" spans="9:24">
      <c r="I3908" s="10">
        <f t="shared" si="987"/>
        <v>0</v>
      </c>
      <c r="J3908" s="10">
        <f t="shared" si="988"/>
        <v>0</v>
      </c>
      <c r="K3908" s="10">
        <f t="shared" si="989"/>
        <v>0</v>
      </c>
      <c r="L3908" s="9">
        <f t="shared" si="985"/>
        <v>4</v>
      </c>
      <c r="M3908" s="9">
        <f t="shared" si="986"/>
        <v>4</v>
      </c>
      <c r="N3908" s="9">
        <f t="shared" si="990"/>
        <v>-8</v>
      </c>
      <c r="O3908" s="9">
        <f t="shared" si="991"/>
        <v>-8</v>
      </c>
      <c r="P3908" s="9">
        <f t="shared" si="977"/>
        <v>76</v>
      </c>
      <c r="Q3908" s="9">
        <f t="shared" si="978"/>
        <v>21</v>
      </c>
      <c r="R3908" s="9">
        <f t="shared" si="979"/>
        <v>19</v>
      </c>
      <c r="S3908" s="9">
        <f t="shared" si="980"/>
        <v>23</v>
      </c>
      <c r="T3908" s="9">
        <f t="shared" si="981"/>
        <v>20</v>
      </c>
      <c r="U3908" s="9">
        <f t="shared" si="992"/>
        <v>1596</v>
      </c>
      <c r="V3908" s="9">
        <f t="shared" si="993"/>
        <v>1444</v>
      </c>
      <c r="W3908" s="1">
        <f t="shared" si="994"/>
        <v>1748</v>
      </c>
      <c r="X3908" s="1">
        <f t="shared" si="995"/>
        <v>1520</v>
      </c>
    </row>
    <row r="3909" spans="9:24">
      <c r="I3909" s="10">
        <f t="shared" si="987"/>
        <v>0</v>
      </c>
      <c r="J3909" s="10">
        <f t="shared" si="988"/>
        <v>0</v>
      </c>
      <c r="K3909" s="10">
        <f t="shared" si="989"/>
        <v>0</v>
      </c>
      <c r="L3909" s="9">
        <f t="shared" si="985"/>
        <v>4</v>
      </c>
      <c r="M3909" s="9">
        <f t="shared" si="986"/>
        <v>8</v>
      </c>
      <c r="N3909" s="9">
        <f t="shared" si="990"/>
        <v>-12</v>
      </c>
      <c r="O3909" s="9">
        <f t="shared" si="991"/>
        <v>-12</v>
      </c>
      <c r="P3909" s="9">
        <f t="shared" si="977"/>
        <v>76</v>
      </c>
      <c r="Q3909" s="9">
        <f t="shared" si="978"/>
        <v>21</v>
      </c>
      <c r="R3909" s="9">
        <f t="shared" si="979"/>
        <v>19</v>
      </c>
      <c r="S3909" s="9">
        <f t="shared" si="980"/>
        <v>23</v>
      </c>
      <c r="T3909" s="9">
        <f t="shared" si="981"/>
        <v>20</v>
      </c>
      <c r="U3909" s="9">
        <f t="shared" si="992"/>
        <v>1596</v>
      </c>
      <c r="V3909" s="9">
        <f t="shared" si="993"/>
        <v>1444</v>
      </c>
      <c r="W3909" s="1">
        <f t="shared" si="994"/>
        <v>1748</v>
      </c>
      <c r="X3909" s="1">
        <f t="shared" si="995"/>
        <v>1520</v>
      </c>
    </row>
    <row r="3910" spans="9:24">
      <c r="I3910" s="10">
        <f t="shared" si="987"/>
        <v>0</v>
      </c>
      <c r="J3910" s="10">
        <f t="shared" si="988"/>
        <v>0</v>
      </c>
      <c r="K3910" s="10">
        <f t="shared" si="989"/>
        <v>0</v>
      </c>
      <c r="L3910" s="9">
        <f t="shared" si="985"/>
        <v>4</v>
      </c>
      <c r="M3910" s="9">
        <f t="shared" si="986"/>
        <v>12</v>
      </c>
      <c r="N3910" s="9">
        <f t="shared" si="990"/>
        <v>-16</v>
      </c>
      <c r="O3910" s="9">
        <f t="shared" si="991"/>
        <v>-16</v>
      </c>
      <c r="P3910" s="9">
        <f t="shared" si="977"/>
        <v>76</v>
      </c>
      <c r="Q3910" s="9">
        <f t="shared" si="978"/>
        <v>22</v>
      </c>
      <c r="R3910" s="9">
        <f t="shared" si="979"/>
        <v>18</v>
      </c>
      <c r="S3910" s="9">
        <f t="shared" si="980"/>
        <v>24</v>
      </c>
      <c r="T3910" s="9">
        <f t="shared" si="981"/>
        <v>19</v>
      </c>
      <c r="U3910" s="9">
        <f t="shared" si="992"/>
        <v>1672</v>
      </c>
      <c r="V3910" s="9">
        <f t="shared" si="993"/>
        <v>1368</v>
      </c>
      <c r="W3910" s="1">
        <f t="shared" si="994"/>
        <v>1824</v>
      </c>
      <c r="X3910" s="1">
        <f t="shared" si="995"/>
        <v>1444</v>
      </c>
    </row>
    <row r="3911" spans="9:24">
      <c r="I3911" s="10">
        <f t="shared" si="987"/>
        <v>0</v>
      </c>
      <c r="J3911" s="10">
        <f t="shared" si="988"/>
        <v>0</v>
      </c>
      <c r="K3911" s="10">
        <f t="shared" si="989"/>
        <v>0</v>
      </c>
      <c r="L3911" s="9">
        <f t="shared" si="985"/>
        <v>4</v>
      </c>
      <c r="M3911" s="9">
        <f t="shared" si="986"/>
        <v>16</v>
      </c>
      <c r="N3911" s="9">
        <f t="shared" si="990"/>
        <v>-20</v>
      </c>
      <c r="O3911" s="9">
        <f t="shared" si="991"/>
        <v>-20</v>
      </c>
      <c r="P3911" s="9">
        <f t="shared" si="977"/>
        <v>76</v>
      </c>
      <c r="Q3911" s="9">
        <f t="shared" si="978"/>
        <v>22</v>
      </c>
      <c r="R3911" s="9">
        <f t="shared" si="979"/>
        <v>18</v>
      </c>
      <c r="S3911" s="9">
        <f t="shared" si="980"/>
        <v>24</v>
      </c>
      <c r="T3911" s="9">
        <f t="shared" si="981"/>
        <v>19</v>
      </c>
      <c r="U3911" s="9">
        <f t="shared" si="992"/>
        <v>1672</v>
      </c>
      <c r="V3911" s="9">
        <f t="shared" si="993"/>
        <v>1368</v>
      </c>
      <c r="W3911" s="1">
        <f t="shared" si="994"/>
        <v>1824</v>
      </c>
      <c r="X3911" s="1">
        <f t="shared" si="995"/>
        <v>1444</v>
      </c>
    </row>
    <row r="3912" spans="9:24">
      <c r="I3912" s="10">
        <f t="shared" si="987"/>
        <v>0</v>
      </c>
      <c r="J3912" s="10">
        <f t="shared" si="988"/>
        <v>0</v>
      </c>
      <c r="K3912" s="10">
        <f t="shared" si="989"/>
        <v>0</v>
      </c>
      <c r="L3912" s="9">
        <f t="shared" si="985"/>
        <v>4</v>
      </c>
      <c r="M3912" s="9">
        <f t="shared" si="986"/>
        <v>20</v>
      </c>
      <c r="N3912" s="9">
        <f t="shared" si="990"/>
        <v>-24</v>
      </c>
      <c r="O3912" s="9">
        <f t="shared" si="991"/>
        <v>-24</v>
      </c>
      <c r="P3912" s="9">
        <f t="shared" si="977"/>
        <v>76</v>
      </c>
      <c r="Q3912" s="9">
        <f t="shared" si="978"/>
        <v>23</v>
      </c>
      <c r="R3912" s="9">
        <f t="shared" si="979"/>
        <v>17</v>
      </c>
      <c r="S3912" s="9">
        <f t="shared" si="980"/>
        <v>25</v>
      </c>
      <c r="T3912" s="9">
        <f t="shared" si="981"/>
        <v>18</v>
      </c>
      <c r="U3912" s="9">
        <f t="shared" si="992"/>
        <v>1748</v>
      </c>
      <c r="V3912" s="9">
        <f t="shared" si="993"/>
        <v>1292</v>
      </c>
      <c r="W3912" s="1">
        <f t="shared" si="994"/>
        <v>1900</v>
      </c>
      <c r="X3912" s="1">
        <f t="shared" si="995"/>
        <v>1368</v>
      </c>
    </row>
    <row r="3913" spans="9:24">
      <c r="I3913" s="10">
        <f t="shared" si="987"/>
        <v>0</v>
      </c>
      <c r="J3913" s="10">
        <f t="shared" si="988"/>
        <v>0</v>
      </c>
      <c r="K3913" s="10">
        <f t="shared" si="989"/>
        <v>0</v>
      </c>
      <c r="L3913" s="9">
        <f t="shared" si="985"/>
        <v>4</v>
      </c>
      <c r="M3913" s="9">
        <f t="shared" si="986"/>
        <v>24</v>
      </c>
      <c r="N3913" s="9">
        <f t="shared" si="990"/>
        <v>-28</v>
      </c>
      <c r="O3913" s="9">
        <f t="shared" si="991"/>
        <v>-28</v>
      </c>
      <c r="P3913" s="9">
        <f t="shared" si="977"/>
        <v>76</v>
      </c>
      <c r="Q3913" s="9">
        <f t="shared" si="978"/>
        <v>23</v>
      </c>
      <c r="R3913" s="9">
        <f t="shared" si="979"/>
        <v>17</v>
      </c>
      <c r="S3913" s="9">
        <f t="shared" si="980"/>
        <v>25</v>
      </c>
      <c r="T3913" s="9">
        <f t="shared" si="981"/>
        <v>18</v>
      </c>
      <c r="U3913" s="9">
        <f t="shared" si="992"/>
        <v>1748</v>
      </c>
      <c r="V3913" s="9">
        <f t="shared" si="993"/>
        <v>1292</v>
      </c>
      <c r="W3913" s="1">
        <f t="shared" si="994"/>
        <v>1900</v>
      </c>
      <c r="X3913" s="1">
        <f t="shared" si="995"/>
        <v>1368</v>
      </c>
    </row>
    <row r="3914" spans="9:24">
      <c r="I3914" s="10">
        <f t="shared" si="987"/>
        <v>0</v>
      </c>
      <c r="J3914" s="10">
        <f t="shared" si="988"/>
        <v>0</v>
      </c>
      <c r="K3914" s="10">
        <f t="shared" si="989"/>
        <v>0</v>
      </c>
      <c r="L3914" s="9">
        <f t="shared" si="985"/>
        <v>4</v>
      </c>
      <c r="M3914" s="9">
        <f t="shared" si="986"/>
        <v>28</v>
      </c>
      <c r="N3914" s="9">
        <f t="shared" si="990"/>
        <v>-32</v>
      </c>
      <c r="O3914" s="9">
        <f t="shared" si="991"/>
        <v>-32</v>
      </c>
      <c r="P3914" s="9">
        <f t="shared" si="977"/>
        <v>76</v>
      </c>
      <c r="Q3914" s="9">
        <f t="shared" si="978"/>
        <v>24</v>
      </c>
      <c r="R3914" s="9">
        <f t="shared" si="979"/>
        <v>16</v>
      </c>
      <c r="S3914" s="9">
        <f t="shared" si="980"/>
        <v>26</v>
      </c>
      <c r="T3914" s="9">
        <f t="shared" si="981"/>
        <v>17</v>
      </c>
      <c r="U3914" s="9">
        <f t="shared" si="992"/>
        <v>1824</v>
      </c>
      <c r="V3914" s="9">
        <f t="shared" si="993"/>
        <v>1216</v>
      </c>
      <c r="W3914" s="1">
        <f t="shared" si="994"/>
        <v>1976</v>
      </c>
      <c r="X3914" s="1">
        <f t="shared" si="995"/>
        <v>1292</v>
      </c>
    </row>
    <row r="3915" spans="9:24">
      <c r="I3915" s="10">
        <f t="shared" si="987"/>
        <v>0</v>
      </c>
      <c r="J3915" s="10">
        <f t="shared" si="988"/>
        <v>0</v>
      </c>
      <c r="K3915" s="10">
        <f t="shared" si="989"/>
        <v>0</v>
      </c>
      <c r="L3915" s="9">
        <f t="shared" si="985"/>
        <v>4</v>
      </c>
      <c r="M3915" s="9">
        <f t="shared" si="986"/>
        <v>32</v>
      </c>
      <c r="N3915" s="9">
        <f t="shared" si="990"/>
        <v>-36</v>
      </c>
      <c r="O3915" s="9">
        <f t="shared" si="991"/>
        <v>-36</v>
      </c>
      <c r="P3915" s="9">
        <f t="shared" si="977"/>
        <v>76</v>
      </c>
      <c r="Q3915" s="9">
        <f t="shared" si="978"/>
        <v>24</v>
      </c>
      <c r="R3915" s="9">
        <f t="shared" si="979"/>
        <v>16</v>
      </c>
      <c r="S3915" s="9">
        <f t="shared" si="980"/>
        <v>26</v>
      </c>
      <c r="T3915" s="9">
        <f t="shared" si="981"/>
        <v>17</v>
      </c>
      <c r="U3915" s="9">
        <f t="shared" si="992"/>
        <v>1824</v>
      </c>
      <c r="V3915" s="9">
        <f t="shared" si="993"/>
        <v>1216</v>
      </c>
      <c r="W3915" s="1">
        <f t="shared" si="994"/>
        <v>1976</v>
      </c>
      <c r="X3915" s="1">
        <f t="shared" si="995"/>
        <v>1292</v>
      </c>
    </row>
    <row r="3916" spans="9:24">
      <c r="I3916" s="10">
        <f t="shared" si="987"/>
        <v>0</v>
      </c>
      <c r="J3916" s="10">
        <f t="shared" si="988"/>
        <v>0</v>
      </c>
      <c r="K3916" s="10">
        <f t="shared" si="989"/>
        <v>0</v>
      </c>
      <c r="L3916" s="9">
        <f t="shared" si="985"/>
        <v>4</v>
      </c>
      <c r="M3916" s="9">
        <f t="shared" si="986"/>
        <v>36</v>
      </c>
      <c r="N3916" s="9">
        <f t="shared" si="990"/>
        <v>-40</v>
      </c>
      <c r="O3916" s="9">
        <f t="shared" si="991"/>
        <v>-40</v>
      </c>
      <c r="P3916" s="9">
        <f t="shared" si="977"/>
        <v>76</v>
      </c>
      <c r="Q3916" s="9">
        <f t="shared" si="978"/>
        <v>25</v>
      </c>
      <c r="R3916" s="9">
        <f t="shared" si="979"/>
        <v>15</v>
      </c>
      <c r="S3916" s="9">
        <f t="shared" si="980"/>
        <v>27</v>
      </c>
      <c r="T3916" s="9">
        <f t="shared" si="981"/>
        <v>16</v>
      </c>
      <c r="U3916" s="9">
        <f t="shared" si="992"/>
        <v>1900</v>
      </c>
      <c r="V3916" s="9">
        <f t="shared" si="993"/>
        <v>1140</v>
      </c>
      <c r="W3916" s="1">
        <f t="shared" si="994"/>
        <v>2052</v>
      </c>
      <c r="X3916" s="1">
        <f t="shared" si="995"/>
        <v>1216</v>
      </c>
    </row>
    <row r="3917" spans="9:24">
      <c r="I3917" s="10">
        <f t="shared" si="987"/>
        <v>0</v>
      </c>
      <c r="J3917" s="10">
        <f t="shared" si="988"/>
        <v>0</v>
      </c>
      <c r="K3917" s="10">
        <f t="shared" si="989"/>
        <v>0</v>
      </c>
      <c r="L3917" s="9">
        <f t="shared" si="985"/>
        <v>4</v>
      </c>
      <c r="M3917" s="9">
        <f t="shared" si="986"/>
        <v>40</v>
      </c>
      <c r="N3917" s="9">
        <f t="shared" si="990"/>
        <v>-44</v>
      </c>
      <c r="O3917" s="9">
        <f t="shared" si="991"/>
        <v>-44</v>
      </c>
      <c r="P3917" s="9">
        <f t="shared" si="977"/>
        <v>76</v>
      </c>
      <c r="Q3917" s="9">
        <f t="shared" si="978"/>
        <v>25</v>
      </c>
      <c r="R3917" s="9">
        <f t="shared" si="979"/>
        <v>15</v>
      </c>
      <c r="S3917" s="9">
        <f t="shared" si="980"/>
        <v>27</v>
      </c>
      <c r="T3917" s="9">
        <f t="shared" si="981"/>
        <v>16</v>
      </c>
      <c r="U3917" s="9">
        <f t="shared" si="992"/>
        <v>1900</v>
      </c>
      <c r="V3917" s="9">
        <f t="shared" si="993"/>
        <v>1140</v>
      </c>
      <c r="W3917" s="1">
        <f t="shared" si="994"/>
        <v>2052</v>
      </c>
      <c r="X3917" s="1">
        <f t="shared" si="995"/>
        <v>1216</v>
      </c>
    </row>
    <row r="3918" spans="9:24">
      <c r="I3918" s="10">
        <f t="shared" si="987"/>
        <v>0</v>
      </c>
      <c r="J3918" s="10">
        <f t="shared" si="988"/>
        <v>0</v>
      </c>
      <c r="K3918" s="10">
        <f t="shared" si="989"/>
        <v>0</v>
      </c>
      <c r="L3918" s="9">
        <f t="shared" si="985"/>
        <v>4</v>
      </c>
      <c r="M3918" s="9">
        <f t="shared" si="986"/>
        <v>44</v>
      </c>
      <c r="N3918" s="9">
        <f t="shared" si="990"/>
        <v>-48</v>
      </c>
      <c r="O3918" s="9">
        <f t="shared" si="991"/>
        <v>-48</v>
      </c>
      <c r="P3918" s="9">
        <f t="shared" si="977"/>
        <v>76</v>
      </c>
      <c r="Q3918" s="9">
        <f t="shared" si="978"/>
        <v>26</v>
      </c>
      <c r="R3918" s="9">
        <f t="shared" si="979"/>
        <v>14</v>
      </c>
      <c r="S3918" s="9">
        <f t="shared" si="980"/>
        <v>28</v>
      </c>
      <c r="T3918" s="9">
        <f t="shared" si="981"/>
        <v>15</v>
      </c>
      <c r="U3918" s="9">
        <f t="shared" si="992"/>
        <v>1976</v>
      </c>
      <c r="V3918" s="9">
        <f t="shared" si="993"/>
        <v>1064</v>
      </c>
      <c r="W3918" s="1">
        <f t="shared" si="994"/>
        <v>2128</v>
      </c>
      <c r="X3918" s="1">
        <f t="shared" si="995"/>
        <v>1140</v>
      </c>
    </row>
    <row r="3919" spans="9:24">
      <c r="I3919" s="10">
        <f t="shared" si="987"/>
        <v>0</v>
      </c>
      <c r="J3919" s="10">
        <f t="shared" si="988"/>
        <v>0</v>
      </c>
      <c r="K3919" s="10">
        <f t="shared" si="989"/>
        <v>0</v>
      </c>
      <c r="L3919" s="9">
        <f t="shared" si="985"/>
        <v>4</v>
      </c>
      <c r="M3919" s="9">
        <f t="shared" si="986"/>
        <v>48</v>
      </c>
      <c r="N3919" s="9">
        <f t="shared" si="990"/>
        <v>-52</v>
      </c>
      <c r="O3919" s="9">
        <f t="shared" si="991"/>
        <v>-52</v>
      </c>
      <c r="P3919" s="9">
        <f t="shared" si="977"/>
        <v>76</v>
      </c>
      <c r="Q3919" s="9">
        <f t="shared" si="978"/>
        <v>26</v>
      </c>
      <c r="R3919" s="9">
        <f t="shared" si="979"/>
        <v>14</v>
      </c>
      <c r="S3919" s="9">
        <f t="shared" si="980"/>
        <v>28</v>
      </c>
      <c r="T3919" s="9">
        <f t="shared" si="981"/>
        <v>15</v>
      </c>
      <c r="U3919" s="9">
        <f t="shared" si="992"/>
        <v>1976</v>
      </c>
      <c r="V3919" s="9">
        <f t="shared" si="993"/>
        <v>1064</v>
      </c>
      <c r="W3919" s="1">
        <f t="shared" si="994"/>
        <v>2128</v>
      </c>
      <c r="X3919" s="1">
        <f t="shared" si="995"/>
        <v>1140</v>
      </c>
    </row>
    <row r="3920" spans="9:24">
      <c r="I3920" s="10">
        <f t="shared" si="987"/>
        <v>0</v>
      </c>
      <c r="J3920" s="10">
        <f t="shared" si="988"/>
        <v>0</v>
      </c>
      <c r="K3920" s="10">
        <f t="shared" si="989"/>
        <v>0</v>
      </c>
      <c r="L3920" s="9">
        <f t="shared" si="985"/>
        <v>4</v>
      </c>
      <c r="M3920" s="9">
        <f t="shared" si="986"/>
        <v>52</v>
      </c>
      <c r="N3920" s="9">
        <f t="shared" si="990"/>
        <v>-56</v>
      </c>
      <c r="O3920" s="9">
        <f t="shared" si="991"/>
        <v>-56</v>
      </c>
      <c r="P3920" s="9">
        <f t="shared" si="977"/>
        <v>76</v>
      </c>
      <c r="Q3920" s="9">
        <f t="shared" si="978"/>
        <v>27</v>
      </c>
      <c r="R3920" s="9">
        <f t="shared" si="979"/>
        <v>13</v>
      </c>
      <c r="S3920" s="9">
        <f t="shared" si="980"/>
        <v>29</v>
      </c>
      <c r="T3920" s="9">
        <f t="shared" si="981"/>
        <v>14</v>
      </c>
      <c r="U3920" s="9">
        <f t="shared" si="992"/>
        <v>2052</v>
      </c>
      <c r="V3920" s="9">
        <f t="shared" si="993"/>
        <v>988</v>
      </c>
      <c r="W3920" s="1">
        <f t="shared" si="994"/>
        <v>2204</v>
      </c>
      <c r="X3920" s="1">
        <f t="shared" si="995"/>
        <v>1064</v>
      </c>
    </row>
    <row r="3921" spans="9:24">
      <c r="I3921" s="10">
        <f t="shared" si="987"/>
        <v>0</v>
      </c>
      <c r="J3921" s="10">
        <f t="shared" si="988"/>
        <v>0</v>
      </c>
      <c r="K3921" s="10">
        <f t="shared" si="989"/>
        <v>0</v>
      </c>
      <c r="L3921" s="9">
        <f>L3858-4</f>
        <v>4</v>
      </c>
      <c r="M3921" s="9">
        <f t="shared" si="986"/>
        <v>56</v>
      </c>
      <c r="N3921" s="9">
        <f t="shared" si="990"/>
        <v>-60</v>
      </c>
      <c r="O3921" s="9">
        <f t="shared" si="991"/>
        <v>-60</v>
      </c>
      <c r="P3921" s="9">
        <f t="shared" si="977"/>
        <v>76</v>
      </c>
      <c r="Q3921" s="9">
        <f t="shared" si="978"/>
        <v>27</v>
      </c>
      <c r="R3921" s="9">
        <f t="shared" si="979"/>
        <v>13</v>
      </c>
      <c r="S3921" s="9">
        <f t="shared" si="980"/>
        <v>29</v>
      </c>
      <c r="T3921" s="9">
        <f t="shared" si="981"/>
        <v>14</v>
      </c>
      <c r="U3921" s="9">
        <f t="shared" si="992"/>
        <v>2052</v>
      </c>
      <c r="V3921" s="9">
        <f t="shared" si="993"/>
        <v>988</v>
      </c>
      <c r="W3921" s="1">
        <f t="shared" si="994"/>
        <v>2204</v>
      </c>
      <c r="X3921" s="1">
        <f t="shared" si="995"/>
        <v>1064</v>
      </c>
    </row>
    <row r="3922" spans="9:24">
      <c r="I3922" s="10">
        <f t="shared" si="987"/>
        <v>0</v>
      </c>
      <c r="J3922" s="10">
        <f t="shared" si="988"/>
        <v>0</v>
      </c>
      <c r="K3922" s="10">
        <f t="shared" si="989"/>
        <v>0</v>
      </c>
      <c r="L3922" s="9">
        <f t="shared" ref="L3922:L3928" si="996">L3859-4</f>
        <v>4</v>
      </c>
      <c r="M3922" s="9">
        <f t="shared" si="986"/>
        <v>60</v>
      </c>
      <c r="N3922" s="9">
        <f t="shared" si="990"/>
        <v>-64</v>
      </c>
      <c r="O3922" s="9">
        <f t="shared" si="991"/>
        <v>-64</v>
      </c>
      <c r="P3922" s="9">
        <f t="shared" ref="P3922:P3985" si="997">INT(INT($A$2*2+$A$5+L3922/4)*$A$11/100+$A$11+10)</f>
        <v>76</v>
      </c>
      <c r="Q3922" s="9">
        <f t="shared" ref="Q3922:Q3985" si="998">INT(INT($B$2*2+$B$5+M3922/4)*$A$11/100+5)</f>
        <v>28</v>
      </c>
      <c r="R3922" s="9">
        <f t="shared" ref="R3922:R3985" si="999">INT(INT($C$2*2+$C$5+N3922/4)*$A$11/100+5)</f>
        <v>12</v>
      </c>
      <c r="S3922" s="9">
        <f t="shared" ref="S3922:S3985" si="1000">INT(Q3922*1.1)</f>
        <v>30</v>
      </c>
      <c r="T3922" s="9">
        <f t="shared" ref="T3922:T3985" si="1001">INT(R3922*1.1)</f>
        <v>13</v>
      </c>
      <c r="U3922" s="9">
        <f t="shared" si="992"/>
        <v>2128</v>
      </c>
      <c r="V3922" s="9">
        <f t="shared" si="993"/>
        <v>912</v>
      </c>
      <c r="W3922" s="1">
        <f t="shared" si="994"/>
        <v>2280</v>
      </c>
      <c r="X3922" s="1">
        <f t="shared" si="995"/>
        <v>988</v>
      </c>
    </row>
    <row r="3923" spans="9:24">
      <c r="I3923" s="10">
        <f t="shared" si="987"/>
        <v>0</v>
      </c>
      <c r="J3923" s="10">
        <f t="shared" si="988"/>
        <v>0</v>
      </c>
      <c r="K3923" s="10">
        <f t="shared" si="989"/>
        <v>0</v>
      </c>
      <c r="L3923" s="9">
        <f t="shared" si="996"/>
        <v>4</v>
      </c>
      <c r="M3923" s="9">
        <f t="shared" si="986"/>
        <v>64</v>
      </c>
      <c r="N3923" s="9">
        <f t="shared" si="990"/>
        <v>-68</v>
      </c>
      <c r="O3923" s="9">
        <f t="shared" si="991"/>
        <v>-68</v>
      </c>
      <c r="P3923" s="9">
        <f t="shared" si="997"/>
        <v>76</v>
      </c>
      <c r="Q3923" s="9">
        <f t="shared" si="998"/>
        <v>28</v>
      </c>
      <c r="R3923" s="9">
        <f t="shared" si="999"/>
        <v>12</v>
      </c>
      <c r="S3923" s="9">
        <f t="shared" si="1000"/>
        <v>30</v>
      </c>
      <c r="T3923" s="9">
        <f t="shared" si="1001"/>
        <v>13</v>
      </c>
      <c r="U3923" s="9">
        <f t="shared" si="992"/>
        <v>2128</v>
      </c>
      <c r="V3923" s="9">
        <f t="shared" si="993"/>
        <v>912</v>
      </c>
      <c r="W3923" s="1">
        <f t="shared" si="994"/>
        <v>2280</v>
      </c>
      <c r="X3923" s="1">
        <f t="shared" si="995"/>
        <v>988</v>
      </c>
    </row>
    <row r="3924" spans="9:24">
      <c r="I3924" s="10">
        <f t="shared" si="987"/>
        <v>0</v>
      </c>
      <c r="J3924" s="10">
        <f t="shared" si="988"/>
        <v>0</v>
      </c>
      <c r="K3924" s="10">
        <f t="shared" si="989"/>
        <v>0</v>
      </c>
      <c r="L3924" s="9">
        <f t="shared" si="996"/>
        <v>4</v>
      </c>
      <c r="M3924" s="9">
        <f t="shared" si="986"/>
        <v>68</v>
      </c>
      <c r="N3924" s="9">
        <f t="shared" si="990"/>
        <v>-72</v>
      </c>
      <c r="O3924" s="9">
        <f t="shared" si="991"/>
        <v>-72</v>
      </c>
      <c r="P3924" s="9">
        <f t="shared" si="997"/>
        <v>76</v>
      </c>
      <c r="Q3924" s="9">
        <f t="shared" si="998"/>
        <v>29</v>
      </c>
      <c r="R3924" s="9">
        <f t="shared" si="999"/>
        <v>11</v>
      </c>
      <c r="S3924" s="9">
        <f t="shared" si="1000"/>
        <v>31</v>
      </c>
      <c r="T3924" s="9">
        <f t="shared" si="1001"/>
        <v>12</v>
      </c>
      <c r="U3924" s="9">
        <f t="shared" si="992"/>
        <v>2204</v>
      </c>
      <c r="V3924" s="9">
        <f t="shared" si="993"/>
        <v>836</v>
      </c>
      <c r="W3924" s="1">
        <f t="shared" si="994"/>
        <v>2356</v>
      </c>
      <c r="X3924" s="1">
        <f t="shared" si="995"/>
        <v>912</v>
      </c>
    </row>
    <row r="3925" spans="9:24">
      <c r="I3925" s="10">
        <f t="shared" si="987"/>
        <v>0</v>
      </c>
      <c r="J3925" s="10">
        <f t="shared" si="988"/>
        <v>0</v>
      </c>
      <c r="K3925" s="10">
        <f t="shared" si="989"/>
        <v>0</v>
      </c>
      <c r="L3925" s="9">
        <f t="shared" si="996"/>
        <v>4</v>
      </c>
      <c r="M3925" s="9">
        <f t="shared" si="986"/>
        <v>72</v>
      </c>
      <c r="N3925" s="9">
        <f t="shared" si="990"/>
        <v>-76</v>
      </c>
      <c r="O3925" s="9">
        <f t="shared" si="991"/>
        <v>-76</v>
      </c>
      <c r="P3925" s="9">
        <f t="shared" si="997"/>
        <v>76</v>
      </c>
      <c r="Q3925" s="9">
        <f t="shared" si="998"/>
        <v>29</v>
      </c>
      <c r="R3925" s="9">
        <f t="shared" si="999"/>
        <v>11</v>
      </c>
      <c r="S3925" s="9">
        <f t="shared" si="1000"/>
        <v>31</v>
      </c>
      <c r="T3925" s="9">
        <f t="shared" si="1001"/>
        <v>12</v>
      </c>
      <c r="U3925" s="9">
        <f t="shared" si="992"/>
        <v>2204</v>
      </c>
      <c r="V3925" s="9">
        <f t="shared" si="993"/>
        <v>836</v>
      </c>
      <c r="W3925" s="1">
        <f t="shared" si="994"/>
        <v>2356</v>
      </c>
      <c r="X3925" s="1">
        <f t="shared" si="995"/>
        <v>912</v>
      </c>
    </row>
    <row r="3926" spans="9:24">
      <c r="I3926" s="10">
        <f t="shared" si="987"/>
        <v>0</v>
      </c>
      <c r="J3926" s="10">
        <f t="shared" si="988"/>
        <v>0</v>
      </c>
      <c r="K3926" s="10">
        <f t="shared" si="989"/>
        <v>0</v>
      </c>
      <c r="L3926" s="9">
        <f t="shared" si="996"/>
        <v>4</v>
      </c>
      <c r="M3926" s="9">
        <f t="shared" si="986"/>
        <v>76</v>
      </c>
      <c r="N3926" s="9">
        <f t="shared" si="990"/>
        <v>-80</v>
      </c>
      <c r="O3926" s="9">
        <f t="shared" si="991"/>
        <v>-80</v>
      </c>
      <c r="P3926" s="9">
        <f t="shared" si="997"/>
        <v>76</v>
      </c>
      <c r="Q3926" s="9">
        <f t="shared" si="998"/>
        <v>30</v>
      </c>
      <c r="R3926" s="9">
        <f t="shared" si="999"/>
        <v>10</v>
      </c>
      <c r="S3926" s="9">
        <f t="shared" si="1000"/>
        <v>33</v>
      </c>
      <c r="T3926" s="9">
        <f t="shared" si="1001"/>
        <v>11</v>
      </c>
      <c r="U3926" s="9">
        <f t="shared" si="992"/>
        <v>2280</v>
      </c>
      <c r="V3926" s="9">
        <f t="shared" si="993"/>
        <v>760</v>
      </c>
      <c r="W3926" s="1">
        <f t="shared" si="994"/>
        <v>2508</v>
      </c>
      <c r="X3926" s="1">
        <f t="shared" si="995"/>
        <v>836</v>
      </c>
    </row>
    <row r="3927" spans="9:24">
      <c r="I3927" s="10">
        <f t="shared" si="987"/>
        <v>0</v>
      </c>
      <c r="J3927" s="10">
        <f t="shared" si="988"/>
        <v>0</v>
      </c>
      <c r="K3927" s="10">
        <f t="shared" si="989"/>
        <v>0</v>
      </c>
      <c r="L3927" s="9">
        <f t="shared" si="996"/>
        <v>4</v>
      </c>
      <c r="M3927" s="9">
        <f t="shared" si="986"/>
        <v>80</v>
      </c>
      <c r="N3927" s="9">
        <f t="shared" si="990"/>
        <v>-84</v>
      </c>
      <c r="O3927" s="9">
        <f t="shared" si="991"/>
        <v>-84</v>
      </c>
      <c r="P3927" s="9">
        <f t="shared" si="997"/>
        <v>76</v>
      </c>
      <c r="Q3927" s="9">
        <f t="shared" si="998"/>
        <v>30</v>
      </c>
      <c r="R3927" s="9">
        <f t="shared" si="999"/>
        <v>10</v>
      </c>
      <c r="S3927" s="9">
        <f t="shared" si="1000"/>
        <v>33</v>
      </c>
      <c r="T3927" s="9">
        <f t="shared" si="1001"/>
        <v>11</v>
      </c>
      <c r="U3927" s="9">
        <f t="shared" si="992"/>
        <v>2280</v>
      </c>
      <c r="V3927" s="9">
        <f t="shared" si="993"/>
        <v>760</v>
      </c>
      <c r="W3927" s="1">
        <f t="shared" si="994"/>
        <v>2508</v>
      </c>
      <c r="X3927" s="1">
        <f t="shared" si="995"/>
        <v>836</v>
      </c>
    </row>
    <row r="3928" spans="9:24">
      <c r="I3928" s="10">
        <f t="shared" si="987"/>
        <v>0</v>
      </c>
      <c r="J3928" s="10">
        <f t="shared" si="988"/>
        <v>0</v>
      </c>
      <c r="K3928" s="10">
        <f t="shared" si="989"/>
        <v>0</v>
      </c>
      <c r="L3928" s="9">
        <f t="shared" si="996"/>
        <v>4</v>
      </c>
      <c r="M3928" s="9">
        <f t="shared" si="986"/>
        <v>84</v>
      </c>
      <c r="N3928" s="9">
        <f t="shared" si="990"/>
        <v>-88</v>
      </c>
      <c r="O3928" s="9">
        <f t="shared" si="991"/>
        <v>-88</v>
      </c>
      <c r="P3928" s="9">
        <f t="shared" si="997"/>
        <v>76</v>
      </c>
      <c r="Q3928" s="9">
        <f t="shared" si="998"/>
        <v>31</v>
      </c>
      <c r="R3928" s="9">
        <f t="shared" si="999"/>
        <v>9</v>
      </c>
      <c r="S3928" s="9">
        <f t="shared" si="1000"/>
        <v>34</v>
      </c>
      <c r="T3928" s="9">
        <f t="shared" si="1001"/>
        <v>9</v>
      </c>
      <c r="U3928" s="9">
        <f t="shared" si="992"/>
        <v>2356</v>
      </c>
      <c r="V3928" s="9">
        <f t="shared" si="993"/>
        <v>684</v>
      </c>
      <c r="W3928" s="1">
        <f t="shared" si="994"/>
        <v>2584</v>
      </c>
      <c r="X3928" s="1">
        <f t="shared" si="995"/>
        <v>684</v>
      </c>
    </row>
    <row r="3929" spans="9:24">
      <c r="I3929" s="10">
        <f t="shared" si="987"/>
        <v>0</v>
      </c>
      <c r="J3929" s="10">
        <f t="shared" si="988"/>
        <v>0</v>
      </c>
      <c r="K3929" s="10">
        <f t="shared" si="989"/>
        <v>0</v>
      </c>
      <c r="L3929" s="9">
        <f>L3866-4</f>
        <v>4</v>
      </c>
      <c r="M3929" s="9">
        <f t="shared" si="986"/>
        <v>88</v>
      </c>
      <c r="N3929" s="9">
        <f t="shared" si="990"/>
        <v>-92</v>
      </c>
      <c r="O3929" s="9">
        <f t="shared" si="991"/>
        <v>-92</v>
      </c>
      <c r="P3929" s="9">
        <f t="shared" si="997"/>
        <v>76</v>
      </c>
      <c r="Q3929" s="9">
        <f t="shared" si="998"/>
        <v>31</v>
      </c>
      <c r="R3929" s="9">
        <f t="shared" si="999"/>
        <v>9</v>
      </c>
      <c r="S3929" s="9">
        <f t="shared" si="1000"/>
        <v>34</v>
      </c>
      <c r="T3929" s="9">
        <f t="shared" si="1001"/>
        <v>9</v>
      </c>
      <c r="U3929" s="9">
        <f t="shared" si="992"/>
        <v>2356</v>
      </c>
      <c r="V3929" s="9">
        <f t="shared" si="993"/>
        <v>684</v>
      </c>
      <c r="W3929" s="1">
        <f t="shared" si="994"/>
        <v>2584</v>
      </c>
      <c r="X3929" s="1">
        <f t="shared" si="995"/>
        <v>684</v>
      </c>
    </row>
    <row r="3930" spans="9:24">
      <c r="I3930" s="10">
        <f t="shared" si="987"/>
        <v>0</v>
      </c>
      <c r="J3930" s="10">
        <f t="shared" si="988"/>
        <v>0</v>
      </c>
      <c r="K3930" s="10">
        <f t="shared" si="989"/>
        <v>0</v>
      </c>
      <c r="L3930" s="9">
        <f t="shared" ref="L3930:L3947" si="1002">L3867-4</f>
        <v>4</v>
      </c>
      <c r="M3930" s="9">
        <f t="shared" si="986"/>
        <v>92</v>
      </c>
      <c r="N3930" s="9">
        <f t="shared" si="990"/>
        <v>-96</v>
      </c>
      <c r="O3930" s="9">
        <f t="shared" si="991"/>
        <v>-96</v>
      </c>
      <c r="P3930" s="9">
        <f t="shared" si="997"/>
        <v>76</v>
      </c>
      <c r="Q3930" s="9">
        <f t="shared" si="998"/>
        <v>32</v>
      </c>
      <c r="R3930" s="9">
        <f t="shared" si="999"/>
        <v>8</v>
      </c>
      <c r="S3930" s="9">
        <f t="shared" si="1000"/>
        <v>35</v>
      </c>
      <c r="T3930" s="9">
        <f t="shared" si="1001"/>
        <v>8</v>
      </c>
      <c r="U3930" s="9">
        <f t="shared" si="992"/>
        <v>2432</v>
      </c>
      <c r="V3930" s="9">
        <f t="shared" si="993"/>
        <v>608</v>
      </c>
      <c r="W3930" s="1">
        <f t="shared" si="994"/>
        <v>2660</v>
      </c>
      <c r="X3930" s="1">
        <f t="shared" si="995"/>
        <v>608</v>
      </c>
    </row>
    <row r="3931" spans="9:24">
      <c r="I3931" s="10">
        <f t="shared" si="987"/>
        <v>0</v>
      </c>
      <c r="J3931" s="10">
        <f t="shared" si="988"/>
        <v>0</v>
      </c>
      <c r="K3931" s="10">
        <f t="shared" si="989"/>
        <v>0</v>
      </c>
      <c r="L3931" s="9">
        <f t="shared" si="1002"/>
        <v>4</v>
      </c>
      <c r="M3931" s="9">
        <f t="shared" si="986"/>
        <v>96</v>
      </c>
      <c r="N3931" s="9">
        <f t="shared" si="990"/>
        <v>-100</v>
      </c>
      <c r="O3931" s="9">
        <f t="shared" si="991"/>
        <v>-100</v>
      </c>
      <c r="P3931" s="9">
        <f t="shared" si="997"/>
        <v>76</v>
      </c>
      <c r="Q3931" s="9">
        <f t="shared" si="998"/>
        <v>32</v>
      </c>
      <c r="R3931" s="9">
        <f t="shared" si="999"/>
        <v>8</v>
      </c>
      <c r="S3931" s="9">
        <f t="shared" si="1000"/>
        <v>35</v>
      </c>
      <c r="T3931" s="9">
        <f t="shared" si="1001"/>
        <v>8</v>
      </c>
      <c r="U3931" s="9">
        <f t="shared" si="992"/>
        <v>2432</v>
      </c>
      <c r="V3931" s="9">
        <f t="shared" si="993"/>
        <v>608</v>
      </c>
      <c r="W3931" s="1">
        <f t="shared" si="994"/>
        <v>2660</v>
      </c>
      <c r="X3931" s="1">
        <f t="shared" si="995"/>
        <v>608</v>
      </c>
    </row>
    <row r="3932" spans="9:24">
      <c r="I3932" s="10">
        <f t="shared" si="987"/>
        <v>0</v>
      </c>
      <c r="J3932" s="10">
        <f t="shared" si="988"/>
        <v>0</v>
      </c>
      <c r="K3932" s="10">
        <f t="shared" si="989"/>
        <v>0</v>
      </c>
      <c r="L3932" s="9">
        <f t="shared" si="1002"/>
        <v>4</v>
      </c>
      <c r="M3932" s="9">
        <f t="shared" si="986"/>
        <v>100</v>
      </c>
      <c r="N3932" s="9">
        <f t="shared" si="990"/>
        <v>-104</v>
      </c>
      <c r="O3932" s="9">
        <f t="shared" si="991"/>
        <v>-104</v>
      </c>
      <c r="P3932" s="9">
        <f t="shared" si="997"/>
        <v>76</v>
      </c>
      <c r="Q3932" s="9">
        <f t="shared" si="998"/>
        <v>33</v>
      </c>
      <c r="R3932" s="9">
        <f t="shared" si="999"/>
        <v>7</v>
      </c>
      <c r="S3932" s="9">
        <f t="shared" si="1000"/>
        <v>36</v>
      </c>
      <c r="T3932" s="9">
        <f t="shared" si="1001"/>
        <v>7</v>
      </c>
      <c r="U3932" s="9">
        <f t="shared" si="992"/>
        <v>2508</v>
      </c>
      <c r="V3932" s="9">
        <f t="shared" si="993"/>
        <v>532</v>
      </c>
      <c r="W3932" s="1">
        <f t="shared" si="994"/>
        <v>2736</v>
      </c>
      <c r="X3932" s="1">
        <f t="shared" si="995"/>
        <v>532</v>
      </c>
    </row>
    <row r="3933" spans="9:24">
      <c r="I3933" s="10">
        <f t="shared" si="987"/>
        <v>0</v>
      </c>
      <c r="J3933" s="10">
        <f t="shared" si="988"/>
        <v>0</v>
      </c>
      <c r="K3933" s="10">
        <f t="shared" si="989"/>
        <v>0</v>
      </c>
      <c r="L3933" s="9">
        <f t="shared" si="1002"/>
        <v>4</v>
      </c>
      <c r="M3933" s="9">
        <f t="shared" si="986"/>
        <v>104</v>
      </c>
      <c r="N3933" s="9">
        <f t="shared" si="990"/>
        <v>-108</v>
      </c>
      <c r="O3933" s="9">
        <f t="shared" si="991"/>
        <v>-108</v>
      </c>
      <c r="P3933" s="9">
        <f t="shared" si="997"/>
        <v>76</v>
      </c>
      <c r="Q3933" s="9">
        <f t="shared" si="998"/>
        <v>33</v>
      </c>
      <c r="R3933" s="9">
        <f t="shared" si="999"/>
        <v>7</v>
      </c>
      <c r="S3933" s="9">
        <f t="shared" si="1000"/>
        <v>36</v>
      </c>
      <c r="T3933" s="9">
        <f t="shared" si="1001"/>
        <v>7</v>
      </c>
      <c r="U3933" s="9">
        <f t="shared" si="992"/>
        <v>2508</v>
      </c>
      <c r="V3933" s="9">
        <f t="shared" si="993"/>
        <v>532</v>
      </c>
      <c r="W3933" s="1">
        <f t="shared" si="994"/>
        <v>2736</v>
      </c>
      <c r="X3933" s="1">
        <f t="shared" si="995"/>
        <v>532</v>
      </c>
    </row>
    <row r="3934" spans="9:24">
      <c r="I3934" s="10">
        <f t="shared" si="987"/>
        <v>0</v>
      </c>
      <c r="J3934" s="10">
        <f t="shared" si="988"/>
        <v>0</v>
      </c>
      <c r="K3934" s="10">
        <f t="shared" si="989"/>
        <v>0</v>
      </c>
      <c r="L3934" s="9">
        <f t="shared" si="1002"/>
        <v>4</v>
      </c>
      <c r="M3934" s="9">
        <f t="shared" si="986"/>
        <v>108</v>
      </c>
      <c r="N3934" s="9">
        <f t="shared" si="990"/>
        <v>-112</v>
      </c>
      <c r="O3934" s="9">
        <f t="shared" si="991"/>
        <v>-112</v>
      </c>
      <c r="P3934" s="9">
        <f t="shared" si="997"/>
        <v>76</v>
      </c>
      <c r="Q3934" s="9">
        <f t="shared" si="998"/>
        <v>34</v>
      </c>
      <c r="R3934" s="9">
        <f t="shared" si="999"/>
        <v>6</v>
      </c>
      <c r="S3934" s="9">
        <f t="shared" si="1000"/>
        <v>37</v>
      </c>
      <c r="T3934" s="9">
        <f t="shared" si="1001"/>
        <v>6</v>
      </c>
      <c r="U3934" s="9">
        <f t="shared" si="992"/>
        <v>2584</v>
      </c>
      <c r="V3934" s="9">
        <f t="shared" si="993"/>
        <v>456</v>
      </c>
      <c r="W3934" s="1">
        <f t="shared" si="994"/>
        <v>2812</v>
      </c>
      <c r="X3934" s="1">
        <f t="shared" si="995"/>
        <v>456</v>
      </c>
    </row>
    <row r="3935" spans="9:24">
      <c r="I3935" s="10">
        <f t="shared" si="987"/>
        <v>0</v>
      </c>
      <c r="J3935" s="10">
        <f t="shared" si="988"/>
        <v>0</v>
      </c>
      <c r="K3935" s="10">
        <f t="shared" si="989"/>
        <v>0</v>
      </c>
      <c r="L3935" s="9">
        <f t="shared" si="1002"/>
        <v>4</v>
      </c>
      <c r="M3935" s="9">
        <f t="shared" si="986"/>
        <v>112</v>
      </c>
      <c r="N3935" s="9">
        <f t="shared" si="990"/>
        <v>-116</v>
      </c>
      <c r="O3935" s="9">
        <f t="shared" si="991"/>
        <v>-116</v>
      </c>
      <c r="P3935" s="9">
        <f t="shared" si="997"/>
        <v>76</v>
      </c>
      <c r="Q3935" s="9">
        <f t="shared" si="998"/>
        <v>34</v>
      </c>
      <c r="R3935" s="9">
        <f t="shared" si="999"/>
        <v>6</v>
      </c>
      <c r="S3935" s="9">
        <f t="shared" si="1000"/>
        <v>37</v>
      </c>
      <c r="T3935" s="9">
        <f t="shared" si="1001"/>
        <v>6</v>
      </c>
      <c r="U3935" s="9">
        <f t="shared" si="992"/>
        <v>2584</v>
      </c>
      <c r="V3935" s="9">
        <f t="shared" si="993"/>
        <v>456</v>
      </c>
      <c r="W3935" s="1">
        <f t="shared" si="994"/>
        <v>2812</v>
      </c>
      <c r="X3935" s="1">
        <f t="shared" si="995"/>
        <v>456</v>
      </c>
    </row>
    <row r="3936" spans="9:24">
      <c r="I3936" s="10">
        <f t="shared" si="987"/>
        <v>0</v>
      </c>
      <c r="J3936" s="10">
        <f t="shared" si="988"/>
        <v>0</v>
      </c>
      <c r="K3936" s="10">
        <f t="shared" si="989"/>
        <v>0</v>
      </c>
      <c r="L3936" s="9">
        <f t="shared" si="1002"/>
        <v>4</v>
      </c>
      <c r="M3936" s="9">
        <f t="shared" si="986"/>
        <v>116</v>
      </c>
      <c r="N3936" s="9">
        <f t="shared" si="990"/>
        <v>-120</v>
      </c>
      <c r="O3936" s="9">
        <f t="shared" si="991"/>
        <v>-120</v>
      </c>
      <c r="P3936" s="9">
        <f t="shared" si="997"/>
        <v>76</v>
      </c>
      <c r="Q3936" s="9">
        <f t="shared" si="998"/>
        <v>35</v>
      </c>
      <c r="R3936" s="9">
        <f t="shared" si="999"/>
        <v>5</v>
      </c>
      <c r="S3936" s="9">
        <f t="shared" si="1000"/>
        <v>38</v>
      </c>
      <c r="T3936" s="9">
        <f t="shared" si="1001"/>
        <v>5</v>
      </c>
      <c r="U3936" s="9">
        <f t="shared" si="992"/>
        <v>2660</v>
      </c>
      <c r="V3936" s="9">
        <f t="shared" si="993"/>
        <v>380</v>
      </c>
      <c r="W3936" s="1">
        <f t="shared" si="994"/>
        <v>2888</v>
      </c>
      <c r="X3936" s="1">
        <f t="shared" si="995"/>
        <v>380</v>
      </c>
    </row>
    <row r="3937" spans="9:24">
      <c r="I3937" s="10">
        <f t="shared" si="987"/>
        <v>0</v>
      </c>
      <c r="J3937" s="10">
        <f t="shared" si="988"/>
        <v>0</v>
      </c>
      <c r="K3937" s="10">
        <f t="shared" si="989"/>
        <v>0</v>
      </c>
      <c r="L3937" s="9">
        <f t="shared" si="1002"/>
        <v>4</v>
      </c>
      <c r="M3937" s="9">
        <f t="shared" si="986"/>
        <v>120</v>
      </c>
      <c r="N3937" s="9">
        <f t="shared" si="990"/>
        <v>-124</v>
      </c>
      <c r="O3937" s="9">
        <f t="shared" si="991"/>
        <v>-124</v>
      </c>
      <c r="P3937" s="9">
        <f t="shared" si="997"/>
        <v>76</v>
      </c>
      <c r="Q3937" s="9">
        <f t="shared" si="998"/>
        <v>35</v>
      </c>
      <c r="R3937" s="9">
        <f t="shared" si="999"/>
        <v>5</v>
      </c>
      <c r="S3937" s="9">
        <f t="shared" si="1000"/>
        <v>38</v>
      </c>
      <c r="T3937" s="9">
        <f t="shared" si="1001"/>
        <v>5</v>
      </c>
      <c r="U3937" s="9">
        <f t="shared" si="992"/>
        <v>2660</v>
      </c>
      <c r="V3937" s="9">
        <f t="shared" si="993"/>
        <v>380</v>
      </c>
      <c r="W3937" s="1">
        <f t="shared" si="994"/>
        <v>2888</v>
      </c>
      <c r="X3937" s="1">
        <f t="shared" si="995"/>
        <v>380</v>
      </c>
    </row>
    <row r="3938" spans="9:24">
      <c r="I3938" s="10">
        <f t="shared" si="987"/>
        <v>0</v>
      </c>
      <c r="J3938" s="10">
        <f t="shared" si="988"/>
        <v>0</v>
      </c>
      <c r="K3938" s="10">
        <f t="shared" si="989"/>
        <v>0</v>
      </c>
      <c r="L3938" s="9">
        <f t="shared" si="1002"/>
        <v>4</v>
      </c>
      <c r="M3938" s="9">
        <f t="shared" si="986"/>
        <v>124</v>
      </c>
      <c r="N3938" s="9">
        <f t="shared" si="990"/>
        <v>-128</v>
      </c>
      <c r="O3938" s="9">
        <f t="shared" si="991"/>
        <v>-128</v>
      </c>
      <c r="P3938" s="9">
        <f t="shared" si="997"/>
        <v>76</v>
      </c>
      <c r="Q3938" s="9">
        <f t="shared" si="998"/>
        <v>36</v>
      </c>
      <c r="R3938" s="9">
        <f t="shared" si="999"/>
        <v>4</v>
      </c>
      <c r="S3938" s="9">
        <f t="shared" si="1000"/>
        <v>39</v>
      </c>
      <c r="T3938" s="9">
        <f t="shared" si="1001"/>
        <v>4</v>
      </c>
      <c r="U3938" s="9">
        <f t="shared" si="992"/>
        <v>2736</v>
      </c>
      <c r="V3938" s="9">
        <f t="shared" si="993"/>
        <v>304</v>
      </c>
      <c r="W3938" s="1">
        <f t="shared" si="994"/>
        <v>2964</v>
      </c>
      <c r="X3938" s="1">
        <f t="shared" si="995"/>
        <v>304</v>
      </c>
    </row>
    <row r="3939" spans="9:24">
      <c r="I3939" s="10">
        <f t="shared" si="987"/>
        <v>0</v>
      </c>
      <c r="J3939" s="10">
        <f t="shared" si="988"/>
        <v>0</v>
      </c>
      <c r="K3939" s="10">
        <f t="shared" si="989"/>
        <v>0</v>
      </c>
      <c r="L3939" s="9">
        <f t="shared" si="1002"/>
        <v>4</v>
      </c>
      <c r="M3939" s="9">
        <f t="shared" si="986"/>
        <v>128</v>
      </c>
      <c r="N3939" s="9">
        <f t="shared" si="990"/>
        <v>-132</v>
      </c>
      <c r="O3939" s="9">
        <f t="shared" si="991"/>
        <v>-132</v>
      </c>
      <c r="P3939" s="9">
        <f t="shared" si="997"/>
        <v>76</v>
      </c>
      <c r="Q3939" s="9">
        <f t="shared" si="998"/>
        <v>36</v>
      </c>
      <c r="R3939" s="9">
        <f t="shared" si="999"/>
        <v>4</v>
      </c>
      <c r="S3939" s="9">
        <f t="shared" si="1000"/>
        <v>39</v>
      </c>
      <c r="T3939" s="9">
        <f t="shared" si="1001"/>
        <v>4</v>
      </c>
      <c r="U3939" s="9">
        <f t="shared" si="992"/>
        <v>2736</v>
      </c>
      <c r="V3939" s="9">
        <f t="shared" si="993"/>
        <v>304</v>
      </c>
      <c r="W3939" s="1">
        <f t="shared" si="994"/>
        <v>2964</v>
      </c>
      <c r="X3939" s="1">
        <f t="shared" si="995"/>
        <v>304</v>
      </c>
    </row>
    <row r="3940" spans="9:24">
      <c r="I3940" s="10">
        <f t="shared" si="987"/>
        <v>0</v>
      </c>
      <c r="J3940" s="10">
        <f t="shared" si="988"/>
        <v>0</v>
      </c>
      <c r="K3940" s="10">
        <f t="shared" si="989"/>
        <v>0</v>
      </c>
      <c r="L3940" s="9">
        <f t="shared" si="1002"/>
        <v>4</v>
      </c>
      <c r="M3940" s="9">
        <f t="shared" si="986"/>
        <v>132</v>
      </c>
      <c r="N3940" s="9">
        <f t="shared" si="990"/>
        <v>-136</v>
      </c>
      <c r="O3940" s="9">
        <f t="shared" si="991"/>
        <v>-136</v>
      </c>
      <c r="P3940" s="9">
        <f t="shared" si="997"/>
        <v>76</v>
      </c>
      <c r="Q3940" s="9">
        <f t="shared" si="998"/>
        <v>37</v>
      </c>
      <c r="R3940" s="9">
        <f t="shared" si="999"/>
        <v>3</v>
      </c>
      <c r="S3940" s="9">
        <f t="shared" si="1000"/>
        <v>40</v>
      </c>
      <c r="T3940" s="9">
        <f t="shared" si="1001"/>
        <v>3</v>
      </c>
      <c r="U3940" s="9">
        <f t="shared" si="992"/>
        <v>2812</v>
      </c>
      <c r="V3940" s="9">
        <f t="shared" si="993"/>
        <v>228</v>
      </c>
      <c r="W3940" s="1">
        <f t="shared" si="994"/>
        <v>3040</v>
      </c>
      <c r="X3940" s="1">
        <f t="shared" si="995"/>
        <v>228</v>
      </c>
    </row>
    <row r="3941" spans="9:24">
      <c r="I3941" s="10">
        <f t="shared" si="987"/>
        <v>0</v>
      </c>
      <c r="J3941" s="10">
        <f t="shared" si="988"/>
        <v>0</v>
      </c>
      <c r="K3941" s="10">
        <f t="shared" si="989"/>
        <v>0</v>
      </c>
      <c r="L3941" s="9">
        <f t="shared" si="1002"/>
        <v>4</v>
      </c>
      <c r="M3941" s="9">
        <f t="shared" si="986"/>
        <v>136</v>
      </c>
      <c r="N3941" s="9">
        <f t="shared" si="990"/>
        <v>-140</v>
      </c>
      <c r="O3941" s="9">
        <f t="shared" si="991"/>
        <v>-140</v>
      </c>
      <c r="P3941" s="9">
        <f t="shared" si="997"/>
        <v>76</v>
      </c>
      <c r="Q3941" s="9">
        <f t="shared" si="998"/>
        <v>37</v>
      </c>
      <c r="R3941" s="9">
        <f t="shared" si="999"/>
        <v>3</v>
      </c>
      <c r="S3941" s="9">
        <f t="shared" si="1000"/>
        <v>40</v>
      </c>
      <c r="T3941" s="9">
        <f t="shared" si="1001"/>
        <v>3</v>
      </c>
      <c r="U3941" s="9">
        <f t="shared" si="992"/>
        <v>2812</v>
      </c>
      <c r="V3941" s="9">
        <f t="shared" si="993"/>
        <v>228</v>
      </c>
      <c r="W3941" s="1">
        <f t="shared" si="994"/>
        <v>3040</v>
      </c>
      <c r="X3941" s="1">
        <f t="shared" si="995"/>
        <v>228</v>
      </c>
    </row>
    <row r="3942" spans="9:24">
      <c r="I3942" s="10">
        <f t="shared" si="987"/>
        <v>0</v>
      </c>
      <c r="J3942" s="10">
        <f t="shared" si="988"/>
        <v>0</v>
      </c>
      <c r="K3942" s="10">
        <f t="shared" si="989"/>
        <v>0</v>
      </c>
      <c r="L3942" s="9">
        <f t="shared" si="1002"/>
        <v>4</v>
      </c>
      <c r="M3942" s="9">
        <f t="shared" si="986"/>
        <v>140</v>
      </c>
      <c r="N3942" s="9">
        <f t="shared" si="990"/>
        <v>-144</v>
      </c>
      <c r="O3942" s="9">
        <f t="shared" si="991"/>
        <v>-144</v>
      </c>
      <c r="P3942" s="9">
        <f t="shared" si="997"/>
        <v>76</v>
      </c>
      <c r="Q3942" s="9">
        <f t="shared" si="998"/>
        <v>38</v>
      </c>
      <c r="R3942" s="9">
        <f t="shared" si="999"/>
        <v>2</v>
      </c>
      <c r="S3942" s="9">
        <f t="shared" si="1000"/>
        <v>41</v>
      </c>
      <c r="T3942" s="9">
        <f t="shared" si="1001"/>
        <v>2</v>
      </c>
      <c r="U3942" s="9">
        <f t="shared" si="992"/>
        <v>2888</v>
      </c>
      <c r="V3942" s="9">
        <f t="shared" si="993"/>
        <v>152</v>
      </c>
      <c r="W3942" s="1">
        <f t="shared" si="994"/>
        <v>3116</v>
      </c>
      <c r="X3942" s="1">
        <f t="shared" si="995"/>
        <v>152</v>
      </c>
    </row>
    <row r="3943" spans="9:24">
      <c r="I3943" s="10">
        <f t="shared" si="987"/>
        <v>0</v>
      </c>
      <c r="J3943" s="10">
        <f t="shared" si="988"/>
        <v>0</v>
      </c>
      <c r="K3943" s="10">
        <f t="shared" si="989"/>
        <v>0</v>
      </c>
      <c r="L3943" s="9">
        <f t="shared" si="1002"/>
        <v>4</v>
      </c>
      <c r="M3943" s="9">
        <f t="shared" si="986"/>
        <v>144</v>
      </c>
      <c r="N3943" s="9">
        <f t="shared" si="990"/>
        <v>-148</v>
      </c>
      <c r="O3943" s="9">
        <f t="shared" si="991"/>
        <v>-148</v>
      </c>
      <c r="P3943" s="9">
        <f t="shared" si="997"/>
        <v>76</v>
      </c>
      <c r="Q3943" s="9">
        <f t="shared" si="998"/>
        <v>38</v>
      </c>
      <c r="R3943" s="9">
        <f t="shared" si="999"/>
        <v>2</v>
      </c>
      <c r="S3943" s="9">
        <f t="shared" si="1000"/>
        <v>41</v>
      </c>
      <c r="T3943" s="9">
        <f t="shared" si="1001"/>
        <v>2</v>
      </c>
      <c r="U3943" s="9">
        <f t="shared" si="992"/>
        <v>2888</v>
      </c>
      <c r="V3943" s="9">
        <f t="shared" si="993"/>
        <v>152</v>
      </c>
      <c r="W3943" s="1">
        <f t="shared" si="994"/>
        <v>3116</v>
      </c>
      <c r="X3943" s="1">
        <f t="shared" si="995"/>
        <v>152</v>
      </c>
    </row>
    <row r="3944" spans="9:24">
      <c r="I3944" s="10">
        <f t="shared" si="987"/>
        <v>0</v>
      </c>
      <c r="J3944" s="10">
        <f t="shared" si="988"/>
        <v>0</v>
      </c>
      <c r="K3944" s="10">
        <f t="shared" si="989"/>
        <v>0</v>
      </c>
      <c r="L3944" s="9">
        <f t="shared" si="1002"/>
        <v>4</v>
      </c>
      <c r="M3944" s="9">
        <f t="shared" si="986"/>
        <v>148</v>
      </c>
      <c r="N3944" s="9">
        <f t="shared" si="990"/>
        <v>-152</v>
      </c>
      <c r="O3944" s="9">
        <f t="shared" si="991"/>
        <v>-152</v>
      </c>
      <c r="P3944" s="9">
        <f t="shared" si="997"/>
        <v>76</v>
      </c>
      <c r="Q3944" s="9">
        <f t="shared" si="998"/>
        <v>39</v>
      </c>
      <c r="R3944" s="9">
        <f t="shared" si="999"/>
        <v>1</v>
      </c>
      <c r="S3944" s="9">
        <f t="shared" si="1000"/>
        <v>42</v>
      </c>
      <c r="T3944" s="9">
        <f t="shared" si="1001"/>
        <v>1</v>
      </c>
      <c r="U3944" s="9">
        <f t="shared" si="992"/>
        <v>2964</v>
      </c>
      <c r="V3944" s="9">
        <f t="shared" si="993"/>
        <v>76</v>
      </c>
      <c r="W3944" s="1">
        <f t="shared" si="994"/>
        <v>3192</v>
      </c>
      <c r="X3944" s="1">
        <f t="shared" si="995"/>
        <v>76</v>
      </c>
    </row>
    <row r="3945" spans="9:24">
      <c r="I3945" s="10">
        <f t="shared" si="987"/>
        <v>0</v>
      </c>
      <c r="J3945" s="10">
        <f t="shared" si="988"/>
        <v>0</v>
      </c>
      <c r="K3945" s="10">
        <f t="shared" si="989"/>
        <v>0</v>
      </c>
      <c r="L3945" s="9">
        <f t="shared" si="1002"/>
        <v>4</v>
      </c>
      <c r="M3945" s="9">
        <f t="shared" si="986"/>
        <v>152</v>
      </c>
      <c r="N3945" s="9">
        <f t="shared" si="990"/>
        <v>-156</v>
      </c>
      <c r="O3945" s="9">
        <f t="shared" si="991"/>
        <v>-156</v>
      </c>
      <c r="P3945" s="9">
        <f t="shared" si="997"/>
        <v>76</v>
      </c>
      <c r="Q3945" s="9">
        <f t="shared" si="998"/>
        <v>39</v>
      </c>
      <c r="R3945" s="9">
        <f t="shared" si="999"/>
        <v>1</v>
      </c>
      <c r="S3945" s="9">
        <f t="shared" si="1000"/>
        <v>42</v>
      </c>
      <c r="T3945" s="9">
        <f t="shared" si="1001"/>
        <v>1</v>
      </c>
      <c r="U3945" s="9">
        <f t="shared" si="992"/>
        <v>2964</v>
      </c>
      <c r="V3945" s="9">
        <f t="shared" si="993"/>
        <v>76</v>
      </c>
      <c r="W3945" s="1">
        <f t="shared" si="994"/>
        <v>3192</v>
      </c>
      <c r="X3945" s="1">
        <f t="shared" si="995"/>
        <v>76</v>
      </c>
    </row>
    <row r="3946" spans="9:24">
      <c r="I3946" s="10">
        <f t="shared" si="987"/>
        <v>0</v>
      </c>
      <c r="J3946" s="10">
        <f t="shared" si="988"/>
        <v>0</v>
      </c>
      <c r="K3946" s="10">
        <f t="shared" si="989"/>
        <v>0</v>
      </c>
      <c r="L3946" s="9">
        <f t="shared" si="1002"/>
        <v>4</v>
      </c>
      <c r="M3946" s="9">
        <f t="shared" si="986"/>
        <v>156</v>
      </c>
      <c r="N3946" s="9">
        <f t="shared" si="990"/>
        <v>-160</v>
      </c>
      <c r="O3946" s="9">
        <f t="shared" si="991"/>
        <v>-160</v>
      </c>
      <c r="P3946" s="9">
        <f t="shared" si="997"/>
        <v>76</v>
      </c>
      <c r="Q3946" s="9">
        <f t="shared" si="998"/>
        <v>40</v>
      </c>
      <c r="R3946" s="9">
        <f t="shared" si="999"/>
        <v>0</v>
      </c>
      <c r="S3946" s="9">
        <f t="shared" si="1000"/>
        <v>44</v>
      </c>
      <c r="T3946" s="9">
        <f t="shared" si="1001"/>
        <v>0</v>
      </c>
      <c r="U3946" s="9">
        <f t="shared" si="992"/>
        <v>3040</v>
      </c>
      <c r="V3946" s="9">
        <f t="shared" si="993"/>
        <v>0</v>
      </c>
      <c r="W3946" s="1">
        <f t="shared" si="994"/>
        <v>3344</v>
      </c>
      <c r="X3946" s="1">
        <f t="shared" si="995"/>
        <v>0</v>
      </c>
    </row>
    <row r="3947" spans="9:24">
      <c r="I3947" s="10">
        <f t="shared" si="987"/>
        <v>0</v>
      </c>
      <c r="J3947" s="10">
        <f t="shared" si="988"/>
        <v>0</v>
      </c>
      <c r="K3947" s="10">
        <f t="shared" si="989"/>
        <v>0</v>
      </c>
      <c r="L3947" s="9">
        <f t="shared" si="1002"/>
        <v>4</v>
      </c>
      <c r="M3947" s="9">
        <f t="shared" si="986"/>
        <v>160</v>
      </c>
      <c r="N3947" s="9">
        <f t="shared" si="990"/>
        <v>-164</v>
      </c>
      <c r="O3947" s="9">
        <f t="shared" si="991"/>
        <v>-164</v>
      </c>
      <c r="P3947" s="9">
        <f t="shared" si="997"/>
        <v>76</v>
      </c>
      <c r="Q3947" s="9">
        <f t="shared" si="998"/>
        <v>40</v>
      </c>
      <c r="R3947" s="9">
        <f t="shared" si="999"/>
        <v>0</v>
      </c>
      <c r="S3947" s="9">
        <f t="shared" si="1000"/>
        <v>44</v>
      </c>
      <c r="T3947" s="9">
        <f t="shared" si="1001"/>
        <v>0</v>
      </c>
      <c r="U3947" s="9">
        <f t="shared" si="992"/>
        <v>3040</v>
      </c>
      <c r="V3947" s="9">
        <f t="shared" si="993"/>
        <v>0</v>
      </c>
      <c r="W3947" s="1">
        <f t="shared" si="994"/>
        <v>3344</v>
      </c>
      <c r="X3947" s="1">
        <f t="shared" si="995"/>
        <v>0</v>
      </c>
    </row>
    <row r="3948" spans="9:24">
      <c r="I3948" s="10">
        <f t="shared" si="987"/>
        <v>0</v>
      </c>
      <c r="J3948" s="10">
        <f t="shared" si="988"/>
        <v>0</v>
      </c>
      <c r="K3948" s="10">
        <f t="shared" si="989"/>
        <v>0</v>
      </c>
      <c r="L3948" s="9">
        <f>L3885-4</f>
        <v>4</v>
      </c>
      <c r="M3948" s="9">
        <f t="shared" si="986"/>
        <v>164</v>
      </c>
      <c r="N3948" s="9">
        <f t="shared" si="990"/>
        <v>-168</v>
      </c>
      <c r="O3948" s="9">
        <f t="shared" si="991"/>
        <v>-168</v>
      </c>
      <c r="P3948" s="9">
        <f t="shared" si="997"/>
        <v>76</v>
      </c>
      <c r="Q3948" s="9">
        <f t="shared" si="998"/>
        <v>41</v>
      </c>
      <c r="R3948" s="9">
        <f t="shared" si="999"/>
        <v>-1</v>
      </c>
      <c r="S3948" s="9">
        <f t="shared" si="1000"/>
        <v>45</v>
      </c>
      <c r="T3948" s="9">
        <f t="shared" si="1001"/>
        <v>-2</v>
      </c>
      <c r="U3948" s="9">
        <f t="shared" si="992"/>
        <v>3116</v>
      </c>
      <c r="V3948" s="9">
        <f t="shared" si="993"/>
        <v>-76</v>
      </c>
      <c r="W3948" s="1">
        <f t="shared" si="994"/>
        <v>3420</v>
      </c>
      <c r="X3948" s="1">
        <f t="shared" si="995"/>
        <v>-152</v>
      </c>
    </row>
    <row r="3949" spans="9:24">
      <c r="I3949" s="10">
        <f t="shared" si="987"/>
        <v>0</v>
      </c>
      <c r="J3949" s="10">
        <f t="shared" si="988"/>
        <v>0</v>
      </c>
      <c r="K3949" s="10">
        <f t="shared" si="989"/>
        <v>0</v>
      </c>
      <c r="L3949" s="9">
        <f t="shared" ref="L3949:L3974" si="1003">L3886-4</f>
        <v>4</v>
      </c>
      <c r="M3949" s="9">
        <f t="shared" si="986"/>
        <v>168</v>
      </c>
      <c r="N3949" s="9">
        <f t="shared" si="990"/>
        <v>-172</v>
      </c>
      <c r="O3949" s="9">
        <f t="shared" si="991"/>
        <v>-172</v>
      </c>
      <c r="P3949" s="9">
        <f t="shared" si="997"/>
        <v>76</v>
      </c>
      <c r="Q3949" s="9">
        <f t="shared" si="998"/>
        <v>41</v>
      </c>
      <c r="R3949" s="9">
        <f t="shared" si="999"/>
        <v>-1</v>
      </c>
      <c r="S3949" s="9">
        <f t="shared" si="1000"/>
        <v>45</v>
      </c>
      <c r="T3949" s="9">
        <f t="shared" si="1001"/>
        <v>-2</v>
      </c>
      <c r="U3949" s="9">
        <f t="shared" si="992"/>
        <v>3116</v>
      </c>
      <c r="V3949" s="9">
        <f t="shared" si="993"/>
        <v>-76</v>
      </c>
      <c r="W3949" s="1">
        <f t="shared" si="994"/>
        <v>3420</v>
      </c>
      <c r="X3949" s="1">
        <f t="shared" si="995"/>
        <v>-152</v>
      </c>
    </row>
    <row r="3950" spans="9:24">
      <c r="I3950" s="10">
        <f t="shared" si="987"/>
        <v>0</v>
      </c>
      <c r="J3950" s="10">
        <f t="shared" si="988"/>
        <v>0</v>
      </c>
      <c r="K3950" s="10">
        <f t="shared" si="989"/>
        <v>0</v>
      </c>
      <c r="L3950" s="9">
        <f t="shared" si="1003"/>
        <v>4</v>
      </c>
      <c r="M3950" s="9">
        <f t="shared" si="986"/>
        <v>172</v>
      </c>
      <c r="N3950" s="9">
        <f t="shared" si="990"/>
        <v>-176</v>
      </c>
      <c r="O3950" s="9">
        <f t="shared" si="991"/>
        <v>-176</v>
      </c>
      <c r="P3950" s="9">
        <f t="shared" si="997"/>
        <v>76</v>
      </c>
      <c r="Q3950" s="9">
        <f t="shared" si="998"/>
        <v>42</v>
      </c>
      <c r="R3950" s="9">
        <f t="shared" si="999"/>
        <v>-2</v>
      </c>
      <c r="S3950" s="9">
        <f t="shared" si="1000"/>
        <v>46</v>
      </c>
      <c r="T3950" s="9">
        <f t="shared" si="1001"/>
        <v>-3</v>
      </c>
      <c r="U3950" s="9">
        <f t="shared" si="992"/>
        <v>3192</v>
      </c>
      <c r="V3950" s="9">
        <f t="shared" si="993"/>
        <v>-152</v>
      </c>
      <c r="W3950" s="1">
        <f t="shared" si="994"/>
        <v>3496</v>
      </c>
      <c r="X3950" s="1">
        <f t="shared" si="995"/>
        <v>-228</v>
      </c>
    </row>
    <row r="3951" spans="9:24">
      <c r="I3951" s="10">
        <f t="shared" si="987"/>
        <v>0</v>
      </c>
      <c r="J3951" s="10">
        <f t="shared" si="988"/>
        <v>0</v>
      </c>
      <c r="K3951" s="10">
        <f t="shared" si="989"/>
        <v>0</v>
      </c>
      <c r="L3951" s="9">
        <f t="shared" si="1003"/>
        <v>4</v>
      </c>
      <c r="M3951" s="9">
        <f t="shared" si="986"/>
        <v>176</v>
      </c>
      <c r="N3951" s="9">
        <f t="shared" si="990"/>
        <v>-180</v>
      </c>
      <c r="O3951" s="9">
        <f t="shared" si="991"/>
        <v>-180</v>
      </c>
      <c r="P3951" s="9">
        <f t="shared" si="997"/>
        <v>76</v>
      </c>
      <c r="Q3951" s="9">
        <f t="shared" si="998"/>
        <v>42</v>
      </c>
      <c r="R3951" s="9">
        <f t="shared" si="999"/>
        <v>-2</v>
      </c>
      <c r="S3951" s="9">
        <f t="shared" si="1000"/>
        <v>46</v>
      </c>
      <c r="T3951" s="9">
        <f t="shared" si="1001"/>
        <v>-3</v>
      </c>
      <c r="U3951" s="9">
        <f t="shared" si="992"/>
        <v>3192</v>
      </c>
      <c r="V3951" s="9">
        <f t="shared" si="993"/>
        <v>-152</v>
      </c>
      <c r="W3951" s="1">
        <f t="shared" si="994"/>
        <v>3496</v>
      </c>
      <c r="X3951" s="1">
        <f t="shared" si="995"/>
        <v>-228</v>
      </c>
    </row>
    <row r="3952" spans="9:24">
      <c r="I3952" s="10">
        <f t="shared" si="987"/>
        <v>0</v>
      </c>
      <c r="J3952" s="10">
        <f t="shared" si="988"/>
        <v>0</v>
      </c>
      <c r="K3952" s="10">
        <f t="shared" si="989"/>
        <v>0</v>
      </c>
      <c r="L3952" s="9">
        <f t="shared" si="1003"/>
        <v>4</v>
      </c>
      <c r="M3952" s="9">
        <f t="shared" si="986"/>
        <v>180</v>
      </c>
      <c r="N3952" s="9">
        <f t="shared" si="990"/>
        <v>-184</v>
      </c>
      <c r="O3952" s="9">
        <f t="shared" si="991"/>
        <v>-184</v>
      </c>
      <c r="P3952" s="9">
        <f t="shared" si="997"/>
        <v>76</v>
      </c>
      <c r="Q3952" s="9">
        <f t="shared" si="998"/>
        <v>43</v>
      </c>
      <c r="R3952" s="9">
        <f t="shared" si="999"/>
        <v>-3</v>
      </c>
      <c r="S3952" s="9">
        <f t="shared" si="1000"/>
        <v>47</v>
      </c>
      <c r="T3952" s="9">
        <f t="shared" si="1001"/>
        <v>-4</v>
      </c>
      <c r="U3952" s="9">
        <f t="shared" si="992"/>
        <v>3268</v>
      </c>
      <c r="V3952" s="9">
        <f t="shared" si="993"/>
        <v>-228</v>
      </c>
      <c r="W3952" s="1">
        <f t="shared" si="994"/>
        <v>3572</v>
      </c>
      <c r="X3952" s="1">
        <f t="shared" si="995"/>
        <v>-304</v>
      </c>
    </row>
    <row r="3953" spans="9:24">
      <c r="I3953" s="10">
        <f t="shared" si="987"/>
        <v>0</v>
      </c>
      <c r="J3953" s="10">
        <f t="shared" si="988"/>
        <v>0</v>
      </c>
      <c r="K3953" s="10">
        <f t="shared" si="989"/>
        <v>0</v>
      </c>
      <c r="L3953" s="9">
        <f t="shared" si="1003"/>
        <v>4</v>
      </c>
      <c r="M3953" s="9">
        <f t="shared" si="986"/>
        <v>184</v>
      </c>
      <c r="N3953" s="9">
        <f t="shared" si="990"/>
        <v>-188</v>
      </c>
      <c r="O3953" s="9">
        <f t="shared" si="991"/>
        <v>-188</v>
      </c>
      <c r="P3953" s="9">
        <f t="shared" si="997"/>
        <v>76</v>
      </c>
      <c r="Q3953" s="9">
        <f t="shared" si="998"/>
        <v>43</v>
      </c>
      <c r="R3953" s="9">
        <f t="shared" si="999"/>
        <v>-3</v>
      </c>
      <c r="S3953" s="9">
        <f t="shared" si="1000"/>
        <v>47</v>
      </c>
      <c r="T3953" s="9">
        <f t="shared" si="1001"/>
        <v>-4</v>
      </c>
      <c r="U3953" s="9">
        <f t="shared" si="992"/>
        <v>3268</v>
      </c>
      <c r="V3953" s="9">
        <f t="shared" si="993"/>
        <v>-228</v>
      </c>
      <c r="W3953" s="1">
        <f t="shared" si="994"/>
        <v>3572</v>
      </c>
      <c r="X3953" s="1">
        <f t="shared" si="995"/>
        <v>-304</v>
      </c>
    </row>
    <row r="3954" spans="9:24">
      <c r="I3954" s="10">
        <f t="shared" si="987"/>
        <v>0</v>
      </c>
      <c r="J3954" s="10">
        <f t="shared" si="988"/>
        <v>0</v>
      </c>
      <c r="K3954" s="10">
        <f t="shared" si="989"/>
        <v>0</v>
      </c>
      <c r="L3954" s="9">
        <f t="shared" si="1003"/>
        <v>4</v>
      </c>
      <c r="M3954" s="9">
        <f t="shared" si="986"/>
        <v>188</v>
      </c>
      <c r="N3954" s="9">
        <f t="shared" si="990"/>
        <v>-192</v>
      </c>
      <c r="O3954" s="9">
        <f t="shared" si="991"/>
        <v>-192</v>
      </c>
      <c r="P3954" s="9">
        <f t="shared" si="997"/>
        <v>76</v>
      </c>
      <c r="Q3954" s="9">
        <f t="shared" si="998"/>
        <v>44</v>
      </c>
      <c r="R3954" s="9">
        <f t="shared" si="999"/>
        <v>-4</v>
      </c>
      <c r="S3954" s="9">
        <f t="shared" si="1000"/>
        <v>48</v>
      </c>
      <c r="T3954" s="9">
        <f t="shared" si="1001"/>
        <v>-5</v>
      </c>
      <c r="U3954" s="9">
        <f t="shared" si="992"/>
        <v>3344</v>
      </c>
      <c r="V3954" s="9">
        <f t="shared" si="993"/>
        <v>-304</v>
      </c>
      <c r="W3954" s="1">
        <f t="shared" si="994"/>
        <v>3648</v>
      </c>
      <c r="X3954" s="1">
        <f t="shared" si="995"/>
        <v>-380</v>
      </c>
    </row>
    <row r="3955" spans="9:24">
      <c r="I3955" s="10">
        <f t="shared" si="987"/>
        <v>0</v>
      </c>
      <c r="J3955" s="10">
        <f t="shared" si="988"/>
        <v>0</v>
      </c>
      <c r="K3955" s="10">
        <f t="shared" si="989"/>
        <v>0</v>
      </c>
      <c r="L3955" s="9">
        <f t="shared" si="1003"/>
        <v>4</v>
      </c>
      <c r="M3955" s="9">
        <f t="shared" si="986"/>
        <v>192</v>
      </c>
      <c r="N3955" s="9">
        <f t="shared" si="990"/>
        <v>-196</v>
      </c>
      <c r="O3955" s="9">
        <f t="shared" si="991"/>
        <v>-196</v>
      </c>
      <c r="P3955" s="9">
        <f t="shared" si="997"/>
        <v>76</v>
      </c>
      <c r="Q3955" s="9">
        <f t="shared" si="998"/>
        <v>44</v>
      </c>
      <c r="R3955" s="9">
        <f t="shared" si="999"/>
        <v>-4</v>
      </c>
      <c r="S3955" s="9">
        <f t="shared" si="1000"/>
        <v>48</v>
      </c>
      <c r="T3955" s="9">
        <f t="shared" si="1001"/>
        <v>-5</v>
      </c>
      <c r="U3955" s="9">
        <f t="shared" si="992"/>
        <v>3344</v>
      </c>
      <c r="V3955" s="9">
        <f t="shared" si="993"/>
        <v>-304</v>
      </c>
      <c r="W3955" s="1">
        <f t="shared" si="994"/>
        <v>3648</v>
      </c>
      <c r="X3955" s="1">
        <f t="shared" si="995"/>
        <v>-380</v>
      </c>
    </row>
    <row r="3956" spans="9:24">
      <c r="I3956" s="10">
        <f t="shared" si="987"/>
        <v>0</v>
      </c>
      <c r="J3956" s="10">
        <f t="shared" si="988"/>
        <v>0</v>
      </c>
      <c r="K3956" s="10">
        <f t="shared" si="989"/>
        <v>0</v>
      </c>
      <c r="L3956" s="9">
        <f t="shared" si="1003"/>
        <v>4</v>
      </c>
      <c r="M3956" s="9">
        <f t="shared" si="986"/>
        <v>196</v>
      </c>
      <c r="N3956" s="9">
        <f t="shared" si="990"/>
        <v>-200</v>
      </c>
      <c r="O3956" s="9">
        <f t="shared" si="991"/>
        <v>-200</v>
      </c>
      <c r="P3956" s="9">
        <f t="shared" si="997"/>
        <v>76</v>
      </c>
      <c r="Q3956" s="9">
        <f t="shared" si="998"/>
        <v>45</v>
      </c>
      <c r="R3956" s="9">
        <f t="shared" si="999"/>
        <v>-5</v>
      </c>
      <c r="S3956" s="9">
        <f t="shared" si="1000"/>
        <v>49</v>
      </c>
      <c r="T3956" s="9">
        <f t="shared" si="1001"/>
        <v>-6</v>
      </c>
      <c r="U3956" s="9">
        <f t="shared" si="992"/>
        <v>3420</v>
      </c>
      <c r="V3956" s="9">
        <f t="shared" si="993"/>
        <v>-380</v>
      </c>
      <c r="W3956" s="1">
        <f t="shared" si="994"/>
        <v>3724</v>
      </c>
      <c r="X3956" s="1">
        <f t="shared" si="995"/>
        <v>-456</v>
      </c>
    </row>
    <row r="3957" spans="9:24">
      <c r="I3957" s="10">
        <f t="shared" si="987"/>
        <v>0</v>
      </c>
      <c r="J3957" s="10">
        <f t="shared" si="988"/>
        <v>0</v>
      </c>
      <c r="K3957" s="10">
        <f t="shared" si="989"/>
        <v>0</v>
      </c>
      <c r="L3957" s="9">
        <f t="shared" si="1003"/>
        <v>4</v>
      </c>
      <c r="M3957" s="9">
        <f t="shared" si="986"/>
        <v>200</v>
      </c>
      <c r="N3957" s="9">
        <f t="shared" si="990"/>
        <v>-204</v>
      </c>
      <c r="O3957" s="9">
        <f t="shared" si="991"/>
        <v>-204</v>
      </c>
      <c r="P3957" s="9">
        <f t="shared" si="997"/>
        <v>76</v>
      </c>
      <c r="Q3957" s="9">
        <f t="shared" si="998"/>
        <v>45</v>
      </c>
      <c r="R3957" s="9">
        <f t="shared" si="999"/>
        <v>-5</v>
      </c>
      <c r="S3957" s="9">
        <f t="shared" si="1000"/>
        <v>49</v>
      </c>
      <c r="T3957" s="9">
        <f t="shared" si="1001"/>
        <v>-6</v>
      </c>
      <c r="U3957" s="9">
        <f t="shared" si="992"/>
        <v>3420</v>
      </c>
      <c r="V3957" s="9">
        <f t="shared" si="993"/>
        <v>-380</v>
      </c>
      <c r="W3957" s="1">
        <f t="shared" si="994"/>
        <v>3724</v>
      </c>
      <c r="X3957" s="1">
        <f t="shared" si="995"/>
        <v>-456</v>
      </c>
    </row>
    <row r="3958" spans="9:24">
      <c r="I3958" s="10">
        <f t="shared" si="987"/>
        <v>0</v>
      </c>
      <c r="J3958" s="10">
        <f t="shared" si="988"/>
        <v>0</v>
      </c>
      <c r="K3958" s="10">
        <f t="shared" si="989"/>
        <v>0</v>
      </c>
      <c r="L3958" s="9">
        <f t="shared" si="1003"/>
        <v>4</v>
      </c>
      <c r="M3958" s="9">
        <f t="shared" si="986"/>
        <v>204</v>
      </c>
      <c r="N3958" s="9">
        <f t="shared" si="990"/>
        <v>-208</v>
      </c>
      <c r="O3958" s="9">
        <f t="shared" si="991"/>
        <v>-208</v>
      </c>
      <c r="P3958" s="9">
        <f t="shared" si="997"/>
        <v>76</v>
      </c>
      <c r="Q3958" s="9">
        <f t="shared" si="998"/>
        <v>46</v>
      </c>
      <c r="R3958" s="9">
        <f t="shared" si="999"/>
        <v>-6</v>
      </c>
      <c r="S3958" s="9">
        <f t="shared" si="1000"/>
        <v>50</v>
      </c>
      <c r="T3958" s="9">
        <f t="shared" si="1001"/>
        <v>-7</v>
      </c>
      <c r="U3958" s="9">
        <f t="shared" si="992"/>
        <v>3496</v>
      </c>
      <c r="V3958" s="9">
        <f t="shared" si="993"/>
        <v>-456</v>
      </c>
      <c r="W3958" s="1">
        <f t="shared" si="994"/>
        <v>3800</v>
      </c>
      <c r="X3958" s="1">
        <f t="shared" si="995"/>
        <v>-532</v>
      </c>
    </row>
    <row r="3959" spans="9:24">
      <c r="I3959" s="10">
        <f t="shared" si="987"/>
        <v>0</v>
      </c>
      <c r="J3959" s="10">
        <f t="shared" si="988"/>
        <v>0</v>
      </c>
      <c r="K3959" s="10">
        <f t="shared" si="989"/>
        <v>0</v>
      </c>
      <c r="L3959" s="9">
        <f t="shared" si="1003"/>
        <v>4</v>
      </c>
      <c r="M3959" s="9">
        <f t="shared" si="986"/>
        <v>208</v>
      </c>
      <c r="N3959" s="9">
        <f t="shared" si="990"/>
        <v>-212</v>
      </c>
      <c r="O3959" s="9">
        <f t="shared" si="991"/>
        <v>-212</v>
      </c>
      <c r="P3959" s="9">
        <f t="shared" si="997"/>
        <v>76</v>
      </c>
      <c r="Q3959" s="9">
        <f t="shared" si="998"/>
        <v>46</v>
      </c>
      <c r="R3959" s="9">
        <f t="shared" si="999"/>
        <v>-6</v>
      </c>
      <c r="S3959" s="9">
        <f t="shared" si="1000"/>
        <v>50</v>
      </c>
      <c r="T3959" s="9">
        <f t="shared" si="1001"/>
        <v>-7</v>
      </c>
      <c r="U3959" s="9">
        <f t="shared" si="992"/>
        <v>3496</v>
      </c>
      <c r="V3959" s="9">
        <f t="shared" si="993"/>
        <v>-456</v>
      </c>
      <c r="W3959" s="1">
        <f t="shared" si="994"/>
        <v>3800</v>
      </c>
      <c r="X3959" s="1">
        <f t="shared" si="995"/>
        <v>-532</v>
      </c>
    </row>
    <row r="3960" spans="9:24">
      <c r="I3960" s="10">
        <f t="shared" si="987"/>
        <v>0</v>
      </c>
      <c r="J3960" s="10">
        <f t="shared" si="988"/>
        <v>0</v>
      </c>
      <c r="K3960" s="10">
        <f t="shared" si="989"/>
        <v>0</v>
      </c>
      <c r="L3960" s="9">
        <f t="shared" si="1003"/>
        <v>4</v>
      </c>
      <c r="M3960" s="9">
        <f t="shared" si="986"/>
        <v>212</v>
      </c>
      <c r="N3960" s="9">
        <f t="shared" si="990"/>
        <v>-216</v>
      </c>
      <c r="O3960" s="9">
        <f t="shared" si="991"/>
        <v>-216</v>
      </c>
      <c r="P3960" s="9">
        <f t="shared" si="997"/>
        <v>76</v>
      </c>
      <c r="Q3960" s="9">
        <f t="shared" si="998"/>
        <v>47</v>
      </c>
      <c r="R3960" s="9">
        <f t="shared" si="999"/>
        <v>-7</v>
      </c>
      <c r="S3960" s="9">
        <f t="shared" si="1000"/>
        <v>51</v>
      </c>
      <c r="T3960" s="9">
        <f t="shared" si="1001"/>
        <v>-8</v>
      </c>
      <c r="U3960" s="9">
        <f t="shared" si="992"/>
        <v>3572</v>
      </c>
      <c r="V3960" s="9">
        <f t="shared" si="993"/>
        <v>-532</v>
      </c>
      <c r="W3960" s="1">
        <f t="shared" si="994"/>
        <v>3876</v>
      </c>
      <c r="X3960" s="1">
        <f t="shared" si="995"/>
        <v>-608</v>
      </c>
    </row>
    <row r="3961" spans="9:24">
      <c r="I3961" s="10">
        <f t="shared" si="987"/>
        <v>0</v>
      </c>
      <c r="J3961" s="10">
        <f t="shared" si="988"/>
        <v>0</v>
      </c>
      <c r="K3961" s="10">
        <f t="shared" si="989"/>
        <v>0</v>
      </c>
      <c r="L3961" s="9">
        <f t="shared" si="1003"/>
        <v>4</v>
      </c>
      <c r="M3961" s="9">
        <f t="shared" si="986"/>
        <v>216</v>
      </c>
      <c r="N3961" s="9">
        <f t="shared" si="990"/>
        <v>-220</v>
      </c>
      <c r="O3961" s="9">
        <f t="shared" si="991"/>
        <v>-220</v>
      </c>
      <c r="P3961" s="9">
        <f t="shared" si="997"/>
        <v>76</v>
      </c>
      <c r="Q3961" s="9">
        <f t="shared" si="998"/>
        <v>47</v>
      </c>
      <c r="R3961" s="9">
        <f t="shared" si="999"/>
        <v>-7</v>
      </c>
      <c r="S3961" s="9">
        <f t="shared" si="1000"/>
        <v>51</v>
      </c>
      <c r="T3961" s="9">
        <f t="shared" si="1001"/>
        <v>-8</v>
      </c>
      <c r="U3961" s="9">
        <f t="shared" si="992"/>
        <v>3572</v>
      </c>
      <c r="V3961" s="9">
        <f t="shared" si="993"/>
        <v>-532</v>
      </c>
      <c r="W3961" s="1">
        <f t="shared" si="994"/>
        <v>3876</v>
      </c>
      <c r="X3961" s="1">
        <f t="shared" si="995"/>
        <v>-608</v>
      </c>
    </row>
    <row r="3962" spans="9:24">
      <c r="I3962" s="10">
        <f t="shared" si="987"/>
        <v>0</v>
      </c>
      <c r="J3962" s="10">
        <f t="shared" si="988"/>
        <v>0</v>
      </c>
      <c r="K3962" s="10">
        <f t="shared" si="989"/>
        <v>0</v>
      </c>
      <c r="L3962" s="9">
        <f t="shared" si="1003"/>
        <v>4</v>
      </c>
      <c r="M3962" s="9">
        <f t="shared" si="986"/>
        <v>220</v>
      </c>
      <c r="N3962" s="9">
        <f t="shared" si="990"/>
        <v>-224</v>
      </c>
      <c r="O3962" s="9">
        <f t="shared" si="991"/>
        <v>-224</v>
      </c>
      <c r="P3962" s="9">
        <f t="shared" si="997"/>
        <v>76</v>
      </c>
      <c r="Q3962" s="9">
        <f t="shared" si="998"/>
        <v>48</v>
      </c>
      <c r="R3962" s="9">
        <f t="shared" si="999"/>
        <v>-8</v>
      </c>
      <c r="S3962" s="9">
        <f t="shared" si="1000"/>
        <v>52</v>
      </c>
      <c r="T3962" s="9">
        <f t="shared" si="1001"/>
        <v>-9</v>
      </c>
      <c r="U3962" s="9">
        <f t="shared" si="992"/>
        <v>3648</v>
      </c>
      <c r="V3962" s="9">
        <f t="shared" si="993"/>
        <v>-608</v>
      </c>
      <c r="W3962" s="1">
        <f t="shared" si="994"/>
        <v>3952</v>
      </c>
      <c r="X3962" s="1">
        <f t="shared" si="995"/>
        <v>-684</v>
      </c>
    </row>
    <row r="3963" spans="9:24">
      <c r="I3963" s="10">
        <f t="shared" si="987"/>
        <v>0</v>
      </c>
      <c r="J3963" s="10">
        <f t="shared" si="988"/>
        <v>0</v>
      </c>
      <c r="K3963" s="10">
        <f t="shared" si="989"/>
        <v>0</v>
      </c>
      <c r="L3963" s="9">
        <f t="shared" si="1003"/>
        <v>4</v>
      </c>
      <c r="M3963" s="9">
        <f t="shared" si="986"/>
        <v>224</v>
      </c>
      <c r="N3963" s="9">
        <f t="shared" si="990"/>
        <v>-228</v>
      </c>
      <c r="O3963" s="9">
        <f t="shared" si="991"/>
        <v>-228</v>
      </c>
      <c r="P3963" s="9">
        <f t="shared" si="997"/>
        <v>76</v>
      </c>
      <c r="Q3963" s="9">
        <f t="shared" si="998"/>
        <v>48</v>
      </c>
      <c r="R3963" s="9">
        <f t="shared" si="999"/>
        <v>-8</v>
      </c>
      <c r="S3963" s="9">
        <f t="shared" si="1000"/>
        <v>52</v>
      </c>
      <c r="T3963" s="9">
        <f t="shared" si="1001"/>
        <v>-9</v>
      </c>
      <c r="U3963" s="9">
        <f t="shared" si="992"/>
        <v>3648</v>
      </c>
      <c r="V3963" s="9">
        <f t="shared" si="993"/>
        <v>-608</v>
      </c>
      <c r="W3963" s="1">
        <f t="shared" si="994"/>
        <v>3952</v>
      </c>
      <c r="X3963" s="1">
        <f t="shared" si="995"/>
        <v>-684</v>
      </c>
    </row>
    <row r="3964" spans="9:24">
      <c r="I3964" s="10">
        <f t="shared" si="987"/>
        <v>0</v>
      </c>
      <c r="J3964" s="10">
        <f t="shared" si="988"/>
        <v>0</v>
      </c>
      <c r="K3964" s="10">
        <f t="shared" si="989"/>
        <v>0</v>
      </c>
      <c r="L3964" s="9">
        <f t="shared" si="1003"/>
        <v>4</v>
      </c>
      <c r="M3964" s="9">
        <f t="shared" si="986"/>
        <v>228</v>
      </c>
      <c r="N3964" s="9">
        <f t="shared" si="990"/>
        <v>-232</v>
      </c>
      <c r="O3964" s="9">
        <f t="shared" si="991"/>
        <v>-232</v>
      </c>
      <c r="P3964" s="9">
        <f t="shared" si="997"/>
        <v>76</v>
      </c>
      <c r="Q3964" s="9">
        <f t="shared" si="998"/>
        <v>49</v>
      </c>
      <c r="R3964" s="9">
        <f t="shared" si="999"/>
        <v>-9</v>
      </c>
      <c r="S3964" s="9">
        <f t="shared" si="1000"/>
        <v>53</v>
      </c>
      <c r="T3964" s="9">
        <f t="shared" si="1001"/>
        <v>-10</v>
      </c>
      <c r="U3964" s="9">
        <f t="shared" si="992"/>
        <v>3724</v>
      </c>
      <c r="V3964" s="9">
        <f t="shared" si="993"/>
        <v>-684</v>
      </c>
      <c r="W3964" s="1">
        <f t="shared" si="994"/>
        <v>4028</v>
      </c>
      <c r="X3964" s="1">
        <f t="shared" si="995"/>
        <v>-760</v>
      </c>
    </row>
    <row r="3965" spans="9:24">
      <c r="I3965" s="10">
        <f t="shared" si="987"/>
        <v>0</v>
      </c>
      <c r="J3965" s="10">
        <f t="shared" si="988"/>
        <v>0</v>
      </c>
      <c r="K3965" s="10">
        <f t="shared" si="989"/>
        <v>0</v>
      </c>
      <c r="L3965" s="9">
        <f t="shared" si="1003"/>
        <v>4</v>
      </c>
      <c r="M3965" s="9">
        <f t="shared" si="986"/>
        <v>232</v>
      </c>
      <c r="N3965" s="9">
        <f t="shared" si="990"/>
        <v>-236</v>
      </c>
      <c r="O3965" s="9">
        <f t="shared" si="991"/>
        <v>-236</v>
      </c>
      <c r="P3965" s="9">
        <f t="shared" si="997"/>
        <v>76</v>
      </c>
      <c r="Q3965" s="9">
        <f t="shared" si="998"/>
        <v>49</v>
      </c>
      <c r="R3965" s="9">
        <f t="shared" si="999"/>
        <v>-9</v>
      </c>
      <c r="S3965" s="9">
        <f t="shared" si="1000"/>
        <v>53</v>
      </c>
      <c r="T3965" s="9">
        <f t="shared" si="1001"/>
        <v>-10</v>
      </c>
      <c r="U3965" s="9">
        <f t="shared" si="992"/>
        <v>3724</v>
      </c>
      <c r="V3965" s="9">
        <f t="shared" si="993"/>
        <v>-684</v>
      </c>
      <c r="W3965" s="1">
        <f t="shared" si="994"/>
        <v>4028</v>
      </c>
      <c r="X3965" s="1">
        <f t="shared" si="995"/>
        <v>-760</v>
      </c>
    </row>
    <row r="3966" spans="9:24">
      <c r="I3966" s="10">
        <f t="shared" si="987"/>
        <v>0</v>
      </c>
      <c r="J3966" s="10">
        <f t="shared" si="988"/>
        <v>0</v>
      </c>
      <c r="K3966" s="10">
        <f t="shared" si="989"/>
        <v>0</v>
      </c>
      <c r="L3966" s="9">
        <f t="shared" si="1003"/>
        <v>4</v>
      </c>
      <c r="M3966" s="9">
        <f t="shared" si="986"/>
        <v>236</v>
      </c>
      <c r="N3966" s="9">
        <f t="shared" si="990"/>
        <v>-240</v>
      </c>
      <c r="O3966" s="9">
        <f t="shared" si="991"/>
        <v>-240</v>
      </c>
      <c r="P3966" s="9">
        <f t="shared" si="997"/>
        <v>76</v>
      </c>
      <c r="Q3966" s="9">
        <f t="shared" si="998"/>
        <v>50</v>
      </c>
      <c r="R3966" s="9">
        <f t="shared" si="999"/>
        <v>-10</v>
      </c>
      <c r="S3966" s="9">
        <f t="shared" si="1000"/>
        <v>55</v>
      </c>
      <c r="T3966" s="9">
        <f t="shared" si="1001"/>
        <v>-11</v>
      </c>
      <c r="U3966" s="9">
        <f t="shared" si="992"/>
        <v>3800</v>
      </c>
      <c r="V3966" s="9">
        <f t="shared" si="993"/>
        <v>-760</v>
      </c>
      <c r="W3966" s="1">
        <f t="shared" si="994"/>
        <v>4180</v>
      </c>
      <c r="X3966" s="1">
        <f t="shared" si="995"/>
        <v>-836</v>
      </c>
    </row>
    <row r="3967" spans="9:24">
      <c r="I3967" s="10">
        <f t="shared" si="987"/>
        <v>0</v>
      </c>
      <c r="J3967" s="10">
        <f t="shared" si="988"/>
        <v>0</v>
      </c>
      <c r="K3967" s="10">
        <f t="shared" si="989"/>
        <v>0</v>
      </c>
      <c r="L3967" s="9">
        <f t="shared" si="1003"/>
        <v>4</v>
      </c>
      <c r="M3967" s="9">
        <f t="shared" si="986"/>
        <v>240</v>
      </c>
      <c r="N3967" s="9">
        <f t="shared" si="990"/>
        <v>-244</v>
      </c>
      <c r="O3967" s="9">
        <f t="shared" si="991"/>
        <v>-244</v>
      </c>
      <c r="P3967" s="9">
        <f t="shared" si="997"/>
        <v>76</v>
      </c>
      <c r="Q3967" s="9">
        <f t="shared" si="998"/>
        <v>50</v>
      </c>
      <c r="R3967" s="9">
        <f t="shared" si="999"/>
        <v>-10</v>
      </c>
      <c r="S3967" s="9">
        <f t="shared" si="1000"/>
        <v>55</v>
      </c>
      <c r="T3967" s="9">
        <f t="shared" si="1001"/>
        <v>-11</v>
      </c>
      <c r="U3967" s="9">
        <f t="shared" si="992"/>
        <v>3800</v>
      </c>
      <c r="V3967" s="9">
        <f t="shared" si="993"/>
        <v>-760</v>
      </c>
      <c r="W3967" s="1">
        <f t="shared" si="994"/>
        <v>4180</v>
      </c>
      <c r="X3967" s="1">
        <f t="shared" si="995"/>
        <v>-836</v>
      </c>
    </row>
    <row r="3968" spans="9:24">
      <c r="I3968" s="10">
        <f t="shared" si="987"/>
        <v>0</v>
      </c>
      <c r="J3968" s="10">
        <f t="shared" si="988"/>
        <v>0</v>
      </c>
      <c r="K3968" s="10">
        <f t="shared" si="989"/>
        <v>0</v>
      </c>
      <c r="L3968" s="9">
        <f t="shared" si="1003"/>
        <v>4</v>
      </c>
      <c r="M3968" s="9">
        <f t="shared" si="986"/>
        <v>244</v>
      </c>
      <c r="N3968" s="9">
        <f t="shared" si="990"/>
        <v>-248</v>
      </c>
      <c r="O3968" s="9">
        <f t="shared" si="991"/>
        <v>-248</v>
      </c>
      <c r="P3968" s="9">
        <f t="shared" si="997"/>
        <v>76</v>
      </c>
      <c r="Q3968" s="9">
        <f t="shared" si="998"/>
        <v>51</v>
      </c>
      <c r="R3968" s="9">
        <f t="shared" si="999"/>
        <v>-11</v>
      </c>
      <c r="S3968" s="9">
        <f t="shared" si="1000"/>
        <v>56</v>
      </c>
      <c r="T3968" s="9">
        <f t="shared" si="1001"/>
        <v>-13</v>
      </c>
      <c r="U3968" s="9">
        <f t="shared" si="992"/>
        <v>3876</v>
      </c>
      <c r="V3968" s="9">
        <f t="shared" si="993"/>
        <v>-836</v>
      </c>
      <c r="W3968" s="1">
        <f t="shared" si="994"/>
        <v>4256</v>
      </c>
      <c r="X3968" s="1">
        <f t="shared" si="995"/>
        <v>-988</v>
      </c>
    </row>
    <row r="3969" spans="9:24">
      <c r="I3969" s="10">
        <f t="shared" si="987"/>
        <v>0</v>
      </c>
      <c r="J3969" s="10">
        <f t="shared" si="988"/>
        <v>0</v>
      </c>
      <c r="K3969" s="10">
        <f t="shared" si="989"/>
        <v>0</v>
      </c>
      <c r="L3969" s="9">
        <f t="shared" si="1003"/>
        <v>4</v>
      </c>
      <c r="M3969" s="9">
        <f t="shared" si="986"/>
        <v>248</v>
      </c>
      <c r="N3969" s="9">
        <f t="shared" si="990"/>
        <v>-252</v>
      </c>
      <c r="O3969" s="9">
        <f t="shared" si="991"/>
        <v>-252</v>
      </c>
      <c r="P3969" s="9">
        <f t="shared" si="997"/>
        <v>76</v>
      </c>
      <c r="Q3969" s="9">
        <f t="shared" si="998"/>
        <v>51</v>
      </c>
      <c r="R3969" s="9">
        <f t="shared" si="999"/>
        <v>-11</v>
      </c>
      <c r="S3969" s="9">
        <f t="shared" si="1000"/>
        <v>56</v>
      </c>
      <c r="T3969" s="9">
        <f t="shared" si="1001"/>
        <v>-13</v>
      </c>
      <c r="U3969" s="9">
        <f t="shared" si="992"/>
        <v>3876</v>
      </c>
      <c r="V3969" s="9">
        <f t="shared" si="993"/>
        <v>-836</v>
      </c>
      <c r="W3969" s="1">
        <f t="shared" si="994"/>
        <v>4256</v>
      </c>
      <c r="X3969" s="1">
        <f t="shared" si="995"/>
        <v>-988</v>
      </c>
    </row>
    <row r="3970" spans="9:24">
      <c r="I3970" s="10">
        <f t="shared" si="987"/>
        <v>0</v>
      </c>
      <c r="J3970" s="10">
        <f t="shared" si="988"/>
        <v>0</v>
      </c>
      <c r="K3970" s="10">
        <f t="shared" si="989"/>
        <v>0</v>
      </c>
      <c r="L3970" s="9">
        <f t="shared" si="1003"/>
        <v>4</v>
      </c>
      <c r="M3970" s="9">
        <f t="shared" ref="M3970:M4033" si="1004">M3907</f>
        <v>252</v>
      </c>
      <c r="N3970" s="9">
        <f t="shared" si="990"/>
        <v>-256</v>
      </c>
      <c r="O3970" s="9">
        <f t="shared" si="991"/>
        <v>-256</v>
      </c>
      <c r="P3970" s="9">
        <f t="shared" si="997"/>
        <v>76</v>
      </c>
      <c r="Q3970" s="9">
        <f t="shared" si="998"/>
        <v>52</v>
      </c>
      <c r="R3970" s="9">
        <f t="shared" si="999"/>
        <v>-12</v>
      </c>
      <c r="S3970" s="9">
        <f t="shared" si="1000"/>
        <v>57</v>
      </c>
      <c r="T3970" s="9">
        <f t="shared" si="1001"/>
        <v>-14</v>
      </c>
      <c r="U3970" s="9">
        <f t="shared" si="992"/>
        <v>3952</v>
      </c>
      <c r="V3970" s="9">
        <f t="shared" si="993"/>
        <v>-912</v>
      </c>
      <c r="W3970" s="1">
        <f t="shared" si="994"/>
        <v>4332</v>
      </c>
      <c r="X3970" s="1">
        <f t="shared" si="995"/>
        <v>-1064</v>
      </c>
    </row>
    <row r="3971" spans="9:24">
      <c r="I3971" s="10">
        <f t="shared" ref="I3971:I4033" si="1005">IF(O3971&lt;0,0,1/($B$11/U3971+$C$11/V3971))</f>
        <v>0</v>
      </c>
      <c r="J3971" s="10">
        <f t="shared" ref="J3971:J4033" si="1006">IF(O3971&lt;0,0,1/($B$11/W3971+$C$11/V3971))</f>
        <v>0</v>
      </c>
      <c r="K3971" s="10">
        <f t="shared" ref="K3971:K4033" si="1007">IF(O3971&lt;0,0,1/($B$11/U3971+$C$11/X3971))</f>
        <v>0</v>
      </c>
      <c r="L3971" s="9">
        <f t="shared" si="1003"/>
        <v>0</v>
      </c>
      <c r="M3971" s="9">
        <f t="shared" si="1004"/>
        <v>4</v>
      </c>
      <c r="N3971" s="9">
        <f t="shared" ref="N3971:N4033" si="1008">IF(O3971&gt;252,252,O3971)</f>
        <v>-4</v>
      </c>
      <c r="O3971" s="9">
        <f t="shared" ref="O3971:O4033" si="1009">A$8-L3971-M3971</f>
        <v>-4</v>
      </c>
      <c r="P3971" s="9">
        <f t="shared" si="997"/>
        <v>75</v>
      </c>
      <c r="Q3971" s="9">
        <f t="shared" si="998"/>
        <v>21</v>
      </c>
      <c r="R3971" s="9">
        <f t="shared" si="999"/>
        <v>20</v>
      </c>
      <c r="S3971" s="9">
        <f t="shared" si="1000"/>
        <v>23</v>
      </c>
      <c r="T3971" s="9">
        <f t="shared" si="1001"/>
        <v>22</v>
      </c>
      <c r="U3971" s="9">
        <f t="shared" ref="U3971:U4033" si="1010">P3971*Q3971*$B$8</f>
        <v>1575</v>
      </c>
      <c r="V3971" s="9">
        <f t="shared" ref="V3971:V4033" si="1011">P3971*R3971*$C$8</f>
        <v>1500</v>
      </c>
      <c r="W3971" s="1">
        <f t="shared" ref="W3971:W4033" si="1012">P3971*S3971*$B$8</f>
        <v>1725</v>
      </c>
      <c r="X3971" s="1">
        <f t="shared" ref="X3971:X4033" si="1013">P3971*T3971*$C$8</f>
        <v>1650</v>
      </c>
    </row>
    <row r="3972" spans="9:24">
      <c r="I3972" s="10">
        <f t="shared" si="1005"/>
        <v>0</v>
      </c>
      <c r="J3972" s="10">
        <f t="shared" si="1006"/>
        <v>0</v>
      </c>
      <c r="K3972" s="10">
        <f t="shared" si="1007"/>
        <v>0</v>
      </c>
      <c r="L3972" s="9">
        <f t="shared" si="1003"/>
        <v>0</v>
      </c>
      <c r="M3972" s="9">
        <f t="shared" si="1004"/>
        <v>8</v>
      </c>
      <c r="N3972" s="9">
        <f t="shared" si="1008"/>
        <v>-8</v>
      </c>
      <c r="O3972" s="9">
        <f t="shared" si="1009"/>
        <v>-8</v>
      </c>
      <c r="P3972" s="9">
        <f t="shared" si="997"/>
        <v>75</v>
      </c>
      <c r="Q3972" s="9">
        <f t="shared" si="998"/>
        <v>21</v>
      </c>
      <c r="R3972" s="9">
        <f t="shared" si="999"/>
        <v>19</v>
      </c>
      <c r="S3972" s="9">
        <f t="shared" si="1000"/>
        <v>23</v>
      </c>
      <c r="T3972" s="9">
        <f t="shared" si="1001"/>
        <v>20</v>
      </c>
      <c r="U3972" s="9">
        <f t="shared" si="1010"/>
        <v>1575</v>
      </c>
      <c r="V3972" s="9">
        <f t="shared" si="1011"/>
        <v>1425</v>
      </c>
      <c r="W3972" s="1">
        <f t="shared" si="1012"/>
        <v>1725</v>
      </c>
      <c r="X3972" s="1">
        <f t="shared" si="1013"/>
        <v>1500</v>
      </c>
    </row>
    <row r="3973" spans="9:24">
      <c r="I3973" s="10">
        <f t="shared" si="1005"/>
        <v>0</v>
      </c>
      <c r="J3973" s="10">
        <f t="shared" si="1006"/>
        <v>0</v>
      </c>
      <c r="K3973" s="10">
        <f t="shared" si="1007"/>
        <v>0</v>
      </c>
      <c r="L3973" s="9">
        <f t="shared" si="1003"/>
        <v>0</v>
      </c>
      <c r="M3973" s="9">
        <f t="shared" si="1004"/>
        <v>12</v>
      </c>
      <c r="N3973" s="9">
        <f t="shared" si="1008"/>
        <v>-12</v>
      </c>
      <c r="O3973" s="9">
        <f t="shared" si="1009"/>
        <v>-12</v>
      </c>
      <c r="P3973" s="9">
        <f t="shared" si="997"/>
        <v>75</v>
      </c>
      <c r="Q3973" s="9">
        <f t="shared" si="998"/>
        <v>22</v>
      </c>
      <c r="R3973" s="9">
        <f t="shared" si="999"/>
        <v>19</v>
      </c>
      <c r="S3973" s="9">
        <f t="shared" si="1000"/>
        <v>24</v>
      </c>
      <c r="T3973" s="9">
        <f t="shared" si="1001"/>
        <v>20</v>
      </c>
      <c r="U3973" s="9">
        <f t="shared" si="1010"/>
        <v>1650</v>
      </c>
      <c r="V3973" s="9">
        <f t="shared" si="1011"/>
        <v>1425</v>
      </c>
      <c r="W3973" s="1">
        <f t="shared" si="1012"/>
        <v>1800</v>
      </c>
      <c r="X3973" s="1">
        <f t="shared" si="1013"/>
        <v>1500</v>
      </c>
    </row>
    <row r="3974" spans="9:24">
      <c r="I3974" s="10">
        <f t="shared" si="1005"/>
        <v>0</v>
      </c>
      <c r="J3974" s="10">
        <f t="shared" si="1006"/>
        <v>0</v>
      </c>
      <c r="K3974" s="10">
        <f t="shared" si="1007"/>
        <v>0</v>
      </c>
      <c r="L3974" s="9">
        <f t="shared" si="1003"/>
        <v>0</v>
      </c>
      <c r="M3974" s="9">
        <f t="shared" si="1004"/>
        <v>16</v>
      </c>
      <c r="N3974" s="9">
        <f t="shared" si="1008"/>
        <v>-16</v>
      </c>
      <c r="O3974" s="9">
        <f t="shared" si="1009"/>
        <v>-16</v>
      </c>
      <c r="P3974" s="9">
        <f t="shared" si="997"/>
        <v>75</v>
      </c>
      <c r="Q3974" s="9">
        <f t="shared" si="998"/>
        <v>22</v>
      </c>
      <c r="R3974" s="9">
        <f t="shared" si="999"/>
        <v>18</v>
      </c>
      <c r="S3974" s="9">
        <f t="shared" si="1000"/>
        <v>24</v>
      </c>
      <c r="T3974" s="9">
        <f t="shared" si="1001"/>
        <v>19</v>
      </c>
      <c r="U3974" s="9">
        <f t="shared" si="1010"/>
        <v>1650</v>
      </c>
      <c r="V3974" s="9">
        <f t="shared" si="1011"/>
        <v>1350</v>
      </c>
      <c r="W3974" s="1">
        <f t="shared" si="1012"/>
        <v>1800</v>
      </c>
      <c r="X3974" s="1">
        <f t="shared" si="1013"/>
        <v>1425</v>
      </c>
    </row>
    <row r="3975" spans="9:24">
      <c r="I3975" s="10">
        <f t="shared" si="1005"/>
        <v>0</v>
      </c>
      <c r="J3975" s="10">
        <f t="shared" si="1006"/>
        <v>0</v>
      </c>
      <c r="K3975" s="10">
        <f t="shared" si="1007"/>
        <v>0</v>
      </c>
      <c r="L3975" s="9">
        <f>L3912-4</f>
        <v>0</v>
      </c>
      <c r="M3975" s="9">
        <f t="shared" si="1004"/>
        <v>20</v>
      </c>
      <c r="N3975" s="9">
        <f t="shared" si="1008"/>
        <v>-20</v>
      </c>
      <c r="O3975" s="9">
        <f t="shared" si="1009"/>
        <v>-20</v>
      </c>
      <c r="P3975" s="9">
        <f t="shared" si="997"/>
        <v>75</v>
      </c>
      <c r="Q3975" s="9">
        <f t="shared" si="998"/>
        <v>23</v>
      </c>
      <c r="R3975" s="9">
        <f t="shared" si="999"/>
        <v>18</v>
      </c>
      <c r="S3975" s="9">
        <f t="shared" si="1000"/>
        <v>25</v>
      </c>
      <c r="T3975" s="9">
        <f t="shared" si="1001"/>
        <v>19</v>
      </c>
      <c r="U3975" s="9">
        <f t="shared" si="1010"/>
        <v>1725</v>
      </c>
      <c r="V3975" s="9">
        <f t="shared" si="1011"/>
        <v>1350</v>
      </c>
      <c r="W3975" s="1">
        <f t="shared" si="1012"/>
        <v>1875</v>
      </c>
      <c r="X3975" s="1">
        <f t="shared" si="1013"/>
        <v>1425</v>
      </c>
    </row>
    <row r="3976" spans="9:24">
      <c r="I3976" s="10">
        <f t="shared" si="1005"/>
        <v>0</v>
      </c>
      <c r="J3976" s="10">
        <f t="shared" si="1006"/>
        <v>0</v>
      </c>
      <c r="K3976" s="10">
        <f t="shared" si="1007"/>
        <v>0</v>
      </c>
      <c r="L3976" s="9">
        <f t="shared" ref="L3976:L3996" si="1014">L3913-4</f>
        <v>0</v>
      </c>
      <c r="M3976" s="9">
        <f t="shared" si="1004"/>
        <v>24</v>
      </c>
      <c r="N3976" s="9">
        <f t="shared" si="1008"/>
        <v>-24</v>
      </c>
      <c r="O3976" s="9">
        <f t="shared" si="1009"/>
        <v>-24</v>
      </c>
      <c r="P3976" s="9">
        <f t="shared" si="997"/>
        <v>75</v>
      </c>
      <c r="Q3976" s="9">
        <f t="shared" si="998"/>
        <v>23</v>
      </c>
      <c r="R3976" s="9">
        <f t="shared" si="999"/>
        <v>17</v>
      </c>
      <c r="S3976" s="9">
        <f t="shared" si="1000"/>
        <v>25</v>
      </c>
      <c r="T3976" s="9">
        <f t="shared" si="1001"/>
        <v>18</v>
      </c>
      <c r="U3976" s="9">
        <f t="shared" si="1010"/>
        <v>1725</v>
      </c>
      <c r="V3976" s="9">
        <f t="shared" si="1011"/>
        <v>1275</v>
      </c>
      <c r="W3976" s="1">
        <f t="shared" si="1012"/>
        <v>1875</v>
      </c>
      <c r="X3976" s="1">
        <f t="shared" si="1013"/>
        <v>1350</v>
      </c>
    </row>
    <row r="3977" spans="9:24">
      <c r="I3977" s="10">
        <f t="shared" si="1005"/>
        <v>0</v>
      </c>
      <c r="J3977" s="10">
        <f t="shared" si="1006"/>
        <v>0</v>
      </c>
      <c r="K3977" s="10">
        <f t="shared" si="1007"/>
        <v>0</v>
      </c>
      <c r="L3977" s="9">
        <f t="shared" si="1014"/>
        <v>0</v>
      </c>
      <c r="M3977" s="9">
        <f t="shared" si="1004"/>
        <v>28</v>
      </c>
      <c r="N3977" s="9">
        <f t="shared" si="1008"/>
        <v>-28</v>
      </c>
      <c r="O3977" s="9">
        <f t="shared" si="1009"/>
        <v>-28</v>
      </c>
      <c r="P3977" s="9">
        <f t="shared" si="997"/>
        <v>75</v>
      </c>
      <c r="Q3977" s="9">
        <f t="shared" si="998"/>
        <v>24</v>
      </c>
      <c r="R3977" s="9">
        <f t="shared" si="999"/>
        <v>17</v>
      </c>
      <c r="S3977" s="9">
        <f t="shared" si="1000"/>
        <v>26</v>
      </c>
      <c r="T3977" s="9">
        <f t="shared" si="1001"/>
        <v>18</v>
      </c>
      <c r="U3977" s="9">
        <f t="shared" si="1010"/>
        <v>1800</v>
      </c>
      <c r="V3977" s="9">
        <f t="shared" si="1011"/>
        <v>1275</v>
      </c>
      <c r="W3977" s="1">
        <f t="shared" si="1012"/>
        <v>1950</v>
      </c>
      <c r="X3977" s="1">
        <f t="shared" si="1013"/>
        <v>1350</v>
      </c>
    </row>
    <row r="3978" spans="9:24">
      <c r="I3978" s="10">
        <f t="shared" si="1005"/>
        <v>0</v>
      </c>
      <c r="J3978" s="10">
        <f t="shared" si="1006"/>
        <v>0</v>
      </c>
      <c r="K3978" s="10">
        <f t="shared" si="1007"/>
        <v>0</v>
      </c>
      <c r="L3978" s="9">
        <f t="shared" si="1014"/>
        <v>0</v>
      </c>
      <c r="M3978" s="9">
        <f t="shared" si="1004"/>
        <v>32</v>
      </c>
      <c r="N3978" s="9">
        <f t="shared" si="1008"/>
        <v>-32</v>
      </c>
      <c r="O3978" s="9">
        <f t="shared" si="1009"/>
        <v>-32</v>
      </c>
      <c r="P3978" s="9">
        <f t="shared" si="997"/>
        <v>75</v>
      </c>
      <c r="Q3978" s="9">
        <f t="shared" si="998"/>
        <v>24</v>
      </c>
      <c r="R3978" s="9">
        <f t="shared" si="999"/>
        <v>16</v>
      </c>
      <c r="S3978" s="9">
        <f t="shared" si="1000"/>
        <v>26</v>
      </c>
      <c r="T3978" s="9">
        <f t="shared" si="1001"/>
        <v>17</v>
      </c>
      <c r="U3978" s="9">
        <f t="shared" si="1010"/>
        <v>1800</v>
      </c>
      <c r="V3978" s="9">
        <f t="shared" si="1011"/>
        <v>1200</v>
      </c>
      <c r="W3978" s="1">
        <f t="shared" si="1012"/>
        <v>1950</v>
      </c>
      <c r="X3978" s="1">
        <f t="shared" si="1013"/>
        <v>1275</v>
      </c>
    </row>
    <row r="3979" spans="9:24">
      <c r="I3979" s="10">
        <f t="shared" si="1005"/>
        <v>0</v>
      </c>
      <c r="J3979" s="10">
        <f t="shared" si="1006"/>
        <v>0</v>
      </c>
      <c r="K3979" s="10">
        <f t="shared" si="1007"/>
        <v>0</v>
      </c>
      <c r="L3979" s="9">
        <f t="shared" si="1014"/>
        <v>0</v>
      </c>
      <c r="M3979" s="9">
        <f t="shared" si="1004"/>
        <v>36</v>
      </c>
      <c r="N3979" s="9">
        <f t="shared" si="1008"/>
        <v>-36</v>
      </c>
      <c r="O3979" s="9">
        <f t="shared" si="1009"/>
        <v>-36</v>
      </c>
      <c r="P3979" s="9">
        <f t="shared" si="997"/>
        <v>75</v>
      </c>
      <c r="Q3979" s="9">
        <f t="shared" si="998"/>
        <v>25</v>
      </c>
      <c r="R3979" s="9">
        <f t="shared" si="999"/>
        <v>16</v>
      </c>
      <c r="S3979" s="9">
        <f t="shared" si="1000"/>
        <v>27</v>
      </c>
      <c r="T3979" s="9">
        <f t="shared" si="1001"/>
        <v>17</v>
      </c>
      <c r="U3979" s="9">
        <f t="shared" si="1010"/>
        <v>1875</v>
      </c>
      <c r="V3979" s="9">
        <f t="shared" si="1011"/>
        <v>1200</v>
      </c>
      <c r="W3979" s="1">
        <f t="shared" si="1012"/>
        <v>2025</v>
      </c>
      <c r="X3979" s="1">
        <f t="shared" si="1013"/>
        <v>1275</v>
      </c>
    </row>
    <row r="3980" spans="9:24">
      <c r="I3980" s="10">
        <f t="shared" si="1005"/>
        <v>0</v>
      </c>
      <c r="J3980" s="10">
        <f t="shared" si="1006"/>
        <v>0</v>
      </c>
      <c r="K3980" s="10">
        <f t="shared" si="1007"/>
        <v>0</v>
      </c>
      <c r="L3980" s="9">
        <f t="shared" si="1014"/>
        <v>0</v>
      </c>
      <c r="M3980" s="9">
        <f t="shared" si="1004"/>
        <v>40</v>
      </c>
      <c r="N3980" s="9">
        <f t="shared" si="1008"/>
        <v>-40</v>
      </c>
      <c r="O3980" s="9">
        <f t="shared" si="1009"/>
        <v>-40</v>
      </c>
      <c r="P3980" s="9">
        <f t="shared" si="997"/>
        <v>75</v>
      </c>
      <c r="Q3980" s="9">
        <f t="shared" si="998"/>
        <v>25</v>
      </c>
      <c r="R3980" s="9">
        <f t="shared" si="999"/>
        <v>15</v>
      </c>
      <c r="S3980" s="9">
        <f t="shared" si="1000"/>
        <v>27</v>
      </c>
      <c r="T3980" s="9">
        <f t="shared" si="1001"/>
        <v>16</v>
      </c>
      <c r="U3980" s="9">
        <f t="shared" si="1010"/>
        <v>1875</v>
      </c>
      <c r="V3980" s="9">
        <f t="shared" si="1011"/>
        <v>1125</v>
      </c>
      <c r="W3980" s="1">
        <f t="shared" si="1012"/>
        <v>2025</v>
      </c>
      <c r="X3980" s="1">
        <f t="shared" si="1013"/>
        <v>1200</v>
      </c>
    </row>
    <row r="3981" spans="9:24">
      <c r="I3981" s="10">
        <f t="shared" si="1005"/>
        <v>0</v>
      </c>
      <c r="J3981" s="10">
        <f t="shared" si="1006"/>
        <v>0</v>
      </c>
      <c r="K3981" s="10">
        <f t="shared" si="1007"/>
        <v>0</v>
      </c>
      <c r="L3981" s="9">
        <f t="shared" si="1014"/>
        <v>0</v>
      </c>
      <c r="M3981" s="9">
        <f t="shared" si="1004"/>
        <v>44</v>
      </c>
      <c r="N3981" s="9">
        <f t="shared" si="1008"/>
        <v>-44</v>
      </c>
      <c r="O3981" s="9">
        <f t="shared" si="1009"/>
        <v>-44</v>
      </c>
      <c r="P3981" s="9">
        <f t="shared" si="997"/>
        <v>75</v>
      </c>
      <c r="Q3981" s="9">
        <f t="shared" si="998"/>
        <v>26</v>
      </c>
      <c r="R3981" s="9">
        <f t="shared" si="999"/>
        <v>15</v>
      </c>
      <c r="S3981" s="9">
        <f t="shared" si="1000"/>
        <v>28</v>
      </c>
      <c r="T3981" s="9">
        <f t="shared" si="1001"/>
        <v>16</v>
      </c>
      <c r="U3981" s="9">
        <f t="shared" si="1010"/>
        <v>1950</v>
      </c>
      <c r="V3981" s="9">
        <f t="shared" si="1011"/>
        <v>1125</v>
      </c>
      <c r="W3981" s="1">
        <f t="shared" si="1012"/>
        <v>2100</v>
      </c>
      <c r="X3981" s="1">
        <f t="shared" si="1013"/>
        <v>1200</v>
      </c>
    </row>
    <row r="3982" spans="9:24">
      <c r="I3982" s="10">
        <f t="shared" si="1005"/>
        <v>0</v>
      </c>
      <c r="J3982" s="10">
        <f t="shared" si="1006"/>
        <v>0</v>
      </c>
      <c r="K3982" s="10">
        <f t="shared" si="1007"/>
        <v>0</v>
      </c>
      <c r="L3982" s="9">
        <f t="shared" si="1014"/>
        <v>0</v>
      </c>
      <c r="M3982" s="9">
        <f t="shared" si="1004"/>
        <v>48</v>
      </c>
      <c r="N3982" s="9">
        <f t="shared" si="1008"/>
        <v>-48</v>
      </c>
      <c r="O3982" s="9">
        <f t="shared" si="1009"/>
        <v>-48</v>
      </c>
      <c r="P3982" s="9">
        <f t="shared" si="997"/>
        <v>75</v>
      </c>
      <c r="Q3982" s="9">
        <f t="shared" si="998"/>
        <v>26</v>
      </c>
      <c r="R3982" s="9">
        <f t="shared" si="999"/>
        <v>14</v>
      </c>
      <c r="S3982" s="9">
        <f t="shared" si="1000"/>
        <v>28</v>
      </c>
      <c r="T3982" s="9">
        <f t="shared" si="1001"/>
        <v>15</v>
      </c>
      <c r="U3982" s="9">
        <f t="shared" si="1010"/>
        <v>1950</v>
      </c>
      <c r="V3982" s="9">
        <f t="shared" si="1011"/>
        <v>1050</v>
      </c>
      <c r="W3982" s="1">
        <f t="shared" si="1012"/>
        <v>2100</v>
      </c>
      <c r="X3982" s="1">
        <f t="shared" si="1013"/>
        <v>1125</v>
      </c>
    </row>
    <row r="3983" spans="9:24">
      <c r="I3983" s="10">
        <f t="shared" si="1005"/>
        <v>0</v>
      </c>
      <c r="J3983" s="10">
        <f t="shared" si="1006"/>
        <v>0</v>
      </c>
      <c r="K3983" s="10">
        <f t="shared" si="1007"/>
        <v>0</v>
      </c>
      <c r="L3983" s="9">
        <f t="shared" si="1014"/>
        <v>0</v>
      </c>
      <c r="M3983" s="9">
        <f t="shared" si="1004"/>
        <v>52</v>
      </c>
      <c r="N3983" s="9">
        <f t="shared" si="1008"/>
        <v>-52</v>
      </c>
      <c r="O3983" s="9">
        <f t="shared" si="1009"/>
        <v>-52</v>
      </c>
      <c r="P3983" s="9">
        <f t="shared" si="997"/>
        <v>75</v>
      </c>
      <c r="Q3983" s="9">
        <f t="shared" si="998"/>
        <v>27</v>
      </c>
      <c r="R3983" s="9">
        <f t="shared" si="999"/>
        <v>14</v>
      </c>
      <c r="S3983" s="9">
        <f t="shared" si="1000"/>
        <v>29</v>
      </c>
      <c r="T3983" s="9">
        <f t="shared" si="1001"/>
        <v>15</v>
      </c>
      <c r="U3983" s="9">
        <f t="shared" si="1010"/>
        <v>2025</v>
      </c>
      <c r="V3983" s="9">
        <f t="shared" si="1011"/>
        <v>1050</v>
      </c>
      <c r="W3983" s="1">
        <f t="shared" si="1012"/>
        <v>2175</v>
      </c>
      <c r="X3983" s="1">
        <f t="shared" si="1013"/>
        <v>1125</v>
      </c>
    </row>
    <row r="3984" spans="9:24">
      <c r="I3984" s="10">
        <f t="shared" si="1005"/>
        <v>0</v>
      </c>
      <c r="J3984" s="10">
        <f t="shared" si="1006"/>
        <v>0</v>
      </c>
      <c r="K3984" s="10">
        <f t="shared" si="1007"/>
        <v>0</v>
      </c>
      <c r="L3984" s="9">
        <f t="shared" si="1014"/>
        <v>0</v>
      </c>
      <c r="M3984" s="9">
        <f t="shared" si="1004"/>
        <v>56</v>
      </c>
      <c r="N3984" s="9">
        <f t="shared" si="1008"/>
        <v>-56</v>
      </c>
      <c r="O3984" s="9">
        <f t="shared" si="1009"/>
        <v>-56</v>
      </c>
      <c r="P3984" s="9">
        <f t="shared" si="997"/>
        <v>75</v>
      </c>
      <c r="Q3984" s="9">
        <f t="shared" si="998"/>
        <v>27</v>
      </c>
      <c r="R3984" s="9">
        <f t="shared" si="999"/>
        <v>13</v>
      </c>
      <c r="S3984" s="9">
        <f t="shared" si="1000"/>
        <v>29</v>
      </c>
      <c r="T3984" s="9">
        <f t="shared" si="1001"/>
        <v>14</v>
      </c>
      <c r="U3984" s="9">
        <f t="shared" si="1010"/>
        <v>2025</v>
      </c>
      <c r="V3984" s="9">
        <f t="shared" si="1011"/>
        <v>975</v>
      </c>
      <c r="W3984" s="1">
        <f t="shared" si="1012"/>
        <v>2175</v>
      </c>
      <c r="X3984" s="1">
        <f t="shared" si="1013"/>
        <v>1050</v>
      </c>
    </row>
    <row r="3985" spans="9:24">
      <c r="I3985" s="10">
        <f t="shared" si="1005"/>
        <v>0</v>
      </c>
      <c r="J3985" s="10">
        <f t="shared" si="1006"/>
        <v>0</v>
      </c>
      <c r="K3985" s="10">
        <f t="shared" si="1007"/>
        <v>0</v>
      </c>
      <c r="L3985" s="9">
        <f t="shared" si="1014"/>
        <v>0</v>
      </c>
      <c r="M3985" s="9">
        <f t="shared" si="1004"/>
        <v>60</v>
      </c>
      <c r="N3985" s="9">
        <f t="shared" si="1008"/>
        <v>-60</v>
      </c>
      <c r="O3985" s="9">
        <f t="shared" si="1009"/>
        <v>-60</v>
      </c>
      <c r="P3985" s="9">
        <f t="shared" si="997"/>
        <v>75</v>
      </c>
      <c r="Q3985" s="9">
        <f t="shared" si="998"/>
        <v>28</v>
      </c>
      <c r="R3985" s="9">
        <f t="shared" si="999"/>
        <v>13</v>
      </c>
      <c r="S3985" s="9">
        <f t="shared" si="1000"/>
        <v>30</v>
      </c>
      <c r="T3985" s="9">
        <f t="shared" si="1001"/>
        <v>14</v>
      </c>
      <c r="U3985" s="9">
        <f t="shared" si="1010"/>
        <v>2100</v>
      </c>
      <c r="V3985" s="9">
        <f t="shared" si="1011"/>
        <v>975</v>
      </c>
      <c r="W3985" s="1">
        <f t="shared" si="1012"/>
        <v>2250</v>
      </c>
      <c r="X3985" s="1">
        <f t="shared" si="1013"/>
        <v>1050</v>
      </c>
    </row>
    <row r="3986" spans="9:24">
      <c r="I3986" s="10">
        <f t="shared" si="1005"/>
        <v>0</v>
      </c>
      <c r="J3986" s="10">
        <f t="shared" si="1006"/>
        <v>0</v>
      </c>
      <c r="K3986" s="10">
        <f t="shared" si="1007"/>
        <v>0</v>
      </c>
      <c r="L3986" s="9">
        <f t="shared" si="1014"/>
        <v>0</v>
      </c>
      <c r="M3986" s="9">
        <f t="shared" si="1004"/>
        <v>64</v>
      </c>
      <c r="N3986" s="9">
        <f t="shared" si="1008"/>
        <v>-64</v>
      </c>
      <c r="O3986" s="9">
        <f t="shared" si="1009"/>
        <v>-64</v>
      </c>
      <c r="P3986" s="9">
        <f t="shared" ref="P3986:P4033" si="1015">INT(INT($A$2*2+$A$5+L3986/4)*$A$11/100+$A$11+10)</f>
        <v>75</v>
      </c>
      <c r="Q3986" s="9">
        <f t="shared" ref="Q3986:Q4033" si="1016">INT(INT($B$2*2+$B$5+M3986/4)*$A$11/100+5)</f>
        <v>28</v>
      </c>
      <c r="R3986" s="9">
        <f t="shared" ref="R3986:R4033" si="1017">INT(INT($C$2*2+$C$5+N3986/4)*$A$11/100+5)</f>
        <v>12</v>
      </c>
      <c r="S3986" s="9">
        <f t="shared" ref="S3986:S4033" si="1018">INT(Q3986*1.1)</f>
        <v>30</v>
      </c>
      <c r="T3986" s="9">
        <f t="shared" ref="T3986:T4033" si="1019">INT(R3986*1.1)</f>
        <v>13</v>
      </c>
      <c r="U3986" s="9">
        <f t="shared" si="1010"/>
        <v>2100</v>
      </c>
      <c r="V3986" s="9">
        <f t="shared" si="1011"/>
        <v>900</v>
      </c>
      <c r="W3986" s="1">
        <f t="shared" si="1012"/>
        <v>2250</v>
      </c>
      <c r="X3986" s="1">
        <f t="shared" si="1013"/>
        <v>975</v>
      </c>
    </row>
    <row r="3987" spans="9:24">
      <c r="I3987" s="10">
        <f t="shared" si="1005"/>
        <v>0</v>
      </c>
      <c r="J3987" s="10">
        <f t="shared" si="1006"/>
        <v>0</v>
      </c>
      <c r="K3987" s="10">
        <f t="shared" si="1007"/>
        <v>0</v>
      </c>
      <c r="L3987" s="9">
        <f t="shared" si="1014"/>
        <v>0</v>
      </c>
      <c r="M3987" s="9">
        <f t="shared" si="1004"/>
        <v>68</v>
      </c>
      <c r="N3987" s="9">
        <f t="shared" si="1008"/>
        <v>-68</v>
      </c>
      <c r="O3987" s="9">
        <f t="shared" si="1009"/>
        <v>-68</v>
      </c>
      <c r="P3987" s="9">
        <f t="shared" si="1015"/>
        <v>75</v>
      </c>
      <c r="Q3987" s="9">
        <f t="shared" si="1016"/>
        <v>29</v>
      </c>
      <c r="R3987" s="9">
        <f t="shared" si="1017"/>
        <v>12</v>
      </c>
      <c r="S3987" s="9">
        <f t="shared" si="1018"/>
        <v>31</v>
      </c>
      <c r="T3987" s="9">
        <f t="shared" si="1019"/>
        <v>13</v>
      </c>
      <c r="U3987" s="9">
        <f t="shared" si="1010"/>
        <v>2175</v>
      </c>
      <c r="V3987" s="9">
        <f t="shared" si="1011"/>
        <v>900</v>
      </c>
      <c r="W3987" s="1">
        <f t="shared" si="1012"/>
        <v>2325</v>
      </c>
      <c r="X3987" s="1">
        <f t="shared" si="1013"/>
        <v>975</v>
      </c>
    </row>
    <row r="3988" spans="9:24">
      <c r="I3988" s="10">
        <f t="shared" si="1005"/>
        <v>0</v>
      </c>
      <c r="J3988" s="10">
        <f t="shared" si="1006"/>
        <v>0</v>
      </c>
      <c r="K3988" s="10">
        <f t="shared" si="1007"/>
        <v>0</v>
      </c>
      <c r="L3988" s="9">
        <f t="shared" si="1014"/>
        <v>0</v>
      </c>
      <c r="M3988" s="9">
        <f t="shared" si="1004"/>
        <v>72</v>
      </c>
      <c r="N3988" s="9">
        <f t="shared" si="1008"/>
        <v>-72</v>
      </c>
      <c r="O3988" s="9">
        <f t="shared" si="1009"/>
        <v>-72</v>
      </c>
      <c r="P3988" s="9">
        <f t="shared" si="1015"/>
        <v>75</v>
      </c>
      <c r="Q3988" s="9">
        <f t="shared" si="1016"/>
        <v>29</v>
      </c>
      <c r="R3988" s="9">
        <f t="shared" si="1017"/>
        <v>11</v>
      </c>
      <c r="S3988" s="9">
        <f t="shared" si="1018"/>
        <v>31</v>
      </c>
      <c r="T3988" s="9">
        <f t="shared" si="1019"/>
        <v>12</v>
      </c>
      <c r="U3988" s="9">
        <f t="shared" si="1010"/>
        <v>2175</v>
      </c>
      <c r="V3988" s="9">
        <f t="shared" si="1011"/>
        <v>825</v>
      </c>
      <c r="W3988" s="1">
        <f t="shared" si="1012"/>
        <v>2325</v>
      </c>
      <c r="X3988" s="1">
        <f t="shared" si="1013"/>
        <v>900</v>
      </c>
    </row>
    <row r="3989" spans="9:24">
      <c r="I3989" s="10">
        <f t="shared" si="1005"/>
        <v>0</v>
      </c>
      <c r="J3989" s="10">
        <f t="shared" si="1006"/>
        <v>0</v>
      </c>
      <c r="K3989" s="10">
        <f t="shared" si="1007"/>
        <v>0</v>
      </c>
      <c r="L3989" s="9">
        <f t="shared" si="1014"/>
        <v>0</v>
      </c>
      <c r="M3989" s="9">
        <f t="shared" si="1004"/>
        <v>76</v>
      </c>
      <c r="N3989" s="9">
        <f t="shared" si="1008"/>
        <v>-76</v>
      </c>
      <c r="O3989" s="9">
        <f t="shared" si="1009"/>
        <v>-76</v>
      </c>
      <c r="P3989" s="9">
        <f t="shared" si="1015"/>
        <v>75</v>
      </c>
      <c r="Q3989" s="9">
        <f t="shared" si="1016"/>
        <v>30</v>
      </c>
      <c r="R3989" s="9">
        <f t="shared" si="1017"/>
        <v>11</v>
      </c>
      <c r="S3989" s="9">
        <f t="shared" si="1018"/>
        <v>33</v>
      </c>
      <c r="T3989" s="9">
        <f t="shared" si="1019"/>
        <v>12</v>
      </c>
      <c r="U3989" s="9">
        <f t="shared" si="1010"/>
        <v>2250</v>
      </c>
      <c r="V3989" s="9">
        <f t="shared" si="1011"/>
        <v>825</v>
      </c>
      <c r="W3989" s="1">
        <f t="shared" si="1012"/>
        <v>2475</v>
      </c>
      <c r="X3989" s="1">
        <f t="shared" si="1013"/>
        <v>900</v>
      </c>
    </row>
    <row r="3990" spans="9:24">
      <c r="I3990" s="10">
        <f t="shared" si="1005"/>
        <v>0</v>
      </c>
      <c r="J3990" s="10">
        <f t="shared" si="1006"/>
        <v>0</v>
      </c>
      <c r="K3990" s="10">
        <f t="shared" si="1007"/>
        <v>0</v>
      </c>
      <c r="L3990" s="9">
        <f t="shared" si="1014"/>
        <v>0</v>
      </c>
      <c r="M3990" s="9">
        <f t="shared" si="1004"/>
        <v>80</v>
      </c>
      <c r="N3990" s="9">
        <f t="shared" si="1008"/>
        <v>-80</v>
      </c>
      <c r="O3990" s="9">
        <f t="shared" si="1009"/>
        <v>-80</v>
      </c>
      <c r="P3990" s="9">
        <f t="shared" si="1015"/>
        <v>75</v>
      </c>
      <c r="Q3990" s="9">
        <f t="shared" si="1016"/>
        <v>30</v>
      </c>
      <c r="R3990" s="9">
        <f t="shared" si="1017"/>
        <v>10</v>
      </c>
      <c r="S3990" s="9">
        <f t="shared" si="1018"/>
        <v>33</v>
      </c>
      <c r="T3990" s="9">
        <f t="shared" si="1019"/>
        <v>11</v>
      </c>
      <c r="U3990" s="9">
        <f t="shared" si="1010"/>
        <v>2250</v>
      </c>
      <c r="V3990" s="9">
        <f t="shared" si="1011"/>
        <v>750</v>
      </c>
      <c r="W3990" s="1">
        <f t="shared" si="1012"/>
        <v>2475</v>
      </c>
      <c r="X3990" s="1">
        <f t="shared" si="1013"/>
        <v>825</v>
      </c>
    </row>
    <row r="3991" spans="9:24">
      <c r="I3991" s="10">
        <f t="shared" si="1005"/>
        <v>0</v>
      </c>
      <c r="J3991" s="10">
        <f t="shared" si="1006"/>
        <v>0</v>
      </c>
      <c r="K3991" s="10">
        <f t="shared" si="1007"/>
        <v>0</v>
      </c>
      <c r="L3991" s="9">
        <f t="shared" si="1014"/>
        <v>0</v>
      </c>
      <c r="M3991" s="9">
        <f t="shared" si="1004"/>
        <v>84</v>
      </c>
      <c r="N3991" s="9">
        <f t="shared" si="1008"/>
        <v>-84</v>
      </c>
      <c r="O3991" s="9">
        <f t="shared" si="1009"/>
        <v>-84</v>
      </c>
      <c r="P3991" s="9">
        <f t="shared" si="1015"/>
        <v>75</v>
      </c>
      <c r="Q3991" s="9">
        <f t="shared" si="1016"/>
        <v>31</v>
      </c>
      <c r="R3991" s="9">
        <f t="shared" si="1017"/>
        <v>10</v>
      </c>
      <c r="S3991" s="9">
        <f t="shared" si="1018"/>
        <v>34</v>
      </c>
      <c r="T3991" s="9">
        <f t="shared" si="1019"/>
        <v>11</v>
      </c>
      <c r="U3991" s="9">
        <f t="shared" si="1010"/>
        <v>2325</v>
      </c>
      <c r="V3991" s="9">
        <f t="shared" si="1011"/>
        <v>750</v>
      </c>
      <c r="W3991" s="1">
        <f t="shared" si="1012"/>
        <v>2550</v>
      </c>
      <c r="X3991" s="1">
        <f t="shared" si="1013"/>
        <v>825</v>
      </c>
    </row>
    <row r="3992" spans="9:24">
      <c r="I3992" s="10">
        <f t="shared" si="1005"/>
        <v>0</v>
      </c>
      <c r="J3992" s="10">
        <f t="shared" si="1006"/>
        <v>0</v>
      </c>
      <c r="K3992" s="10">
        <f t="shared" si="1007"/>
        <v>0</v>
      </c>
      <c r="L3992" s="9">
        <f t="shared" si="1014"/>
        <v>0</v>
      </c>
      <c r="M3992" s="9">
        <f t="shared" si="1004"/>
        <v>88</v>
      </c>
      <c r="N3992" s="9">
        <f t="shared" si="1008"/>
        <v>-88</v>
      </c>
      <c r="O3992" s="9">
        <f t="shared" si="1009"/>
        <v>-88</v>
      </c>
      <c r="P3992" s="9">
        <f t="shared" si="1015"/>
        <v>75</v>
      </c>
      <c r="Q3992" s="9">
        <f t="shared" si="1016"/>
        <v>31</v>
      </c>
      <c r="R3992" s="9">
        <f t="shared" si="1017"/>
        <v>9</v>
      </c>
      <c r="S3992" s="9">
        <f t="shared" si="1018"/>
        <v>34</v>
      </c>
      <c r="T3992" s="9">
        <f t="shared" si="1019"/>
        <v>9</v>
      </c>
      <c r="U3992" s="9">
        <f t="shared" si="1010"/>
        <v>2325</v>
      </c>
      <c r="V3992" s="9">
        <f t="shared" si="1011"/>
        <v>675</v>
      </c>
      <c r="W3992" s="1">
        <f t="shared" si="1012"/>
        <v>2550</v>
      </c>
      <c r="X3992" s="1">
        <f t="shared" si="1013"/>
        <v>675</v>
      </c>
    </row>
    <row r="3993" spans="9:24">
      <c r="I3993" s="10">
        <f t="shared" si="1005"/>
        <v>0</v>
      </c>
      <c r="J3993" s="10">
        <f t="shared" si="1006"/>
        <v>0</v>
      </c>
      <c r="K3993" s="10">
        <f t="shared" si="1007"/>
        <v>0</v>
      </c>
      <c r="L3993" s="9">
        <f t="shared" si="1014"/>
        <v>0</v>
      </c>
      <c r="M3993" s="9">
        <f t="shared" si="1004"/>
        <v>92</v>
      </c>
      <c r="N3993" s="9">
        <f t="shared" si="1008"/>
        <v>-92</v>
      </c>
      <c r="O3993" s="9">
        <f t="shared" si="1009"/>
        <v>-92</v>
      </c>
      <c r="P3993" s="9">
        <f t="shared" si="1015"/>
        <v>75</v>
      </c>
      <c r="Q3993" s="9">
        <f t="shared" si="1016"/>
        <v>32</v>
      </c>
      <c r="R3993" s="9">
        <f t="shared" si="1017"/>
        <v>9</v>
      </c>
      <c r="S3993" s="9">
        <f t="shared" si="1018"/>
        <v>35</v>
      </c>
      <c r="T3993" s="9">
        <f t="shared" si="1019"/>
        <v>9</v>
      </c>
      <c r="U3993" s="9">
        <f t="shared" si="1010"/>
        <v>2400</v>
      </c>
      <c r="V3993" s="9">
        <f t="shared" si="1011"/>
        <v>675</v>
      </c>
      <c r="W3993" s="1">
        <f t="shared" si="1012"/>
        <v>2625</v>
      </c>
      <c r="X3993" s="1">
        <f t="shared" si="1013"/>
        <v>675</v>
      </c>
    </row>
    <row r="3994" spans="9:24">
      <c r="I3994" s="10">
        <f t="shared" si="1005"/>
        <v>0</v>
      </c>
      <c r="J3994" s="10">
        <f t="shared" si="1006"/>
        <v>0</v>
      </c>
      <c r="K3994" s="10">
        <f t="shared" si="1007"/>
        <v>0</v>
      </c>
      <c r="L3994" s="9">
        <f t="shared" si="1014"/>
        <v>0</v>
      </c>
      <c r="M3994" s="9">
        <f t="shared" si="1004"/>
        <v>96</v>
      </c>
      <c r="N3994" s="9">
        <f t="shared" si="1008"/>
        <v>-96</v>
      </c>
      <c r="O3994" s="9">
        <f t="shared" si="1009"/>
        <v>-96</v>
      </c>
      <c r="P3994" s="9">
        <f t="shared" si="1015"/>
        <v>75</v>
      </c>
      <c r="Q3994" s="9">
        <f t="shared" si="1016"/>
        <v>32</v>
      </c>
      <c r="R3994" s="9">
        <f t="shared" si="1017"/>
        <v>8</v>
      </c>
      <c r="S3994" s="9">
        <f t="shared" si="1018"/>
        <v>35</v>
      </c>
      <c r="T3994" s="9">
        <f t="shared" si="1019"/>
        <v>8</v>
      </c>
      <c r="U3994" s="9">
        <f t="shared" si="1010"/>
        <v>2400</v>
      </c>
      <c r="V3994" s="9">
        <f t="shared" si="1011"/>
        <v>600</v>
      </c>
      <c r="W3994" s="1">
        <f t="shared" si="1012"/>
        <v>2625</v>
      </c>
      <c r="X3994" s="1">
        <f t="shared" si="1013"/>
        <v>600</v>
      </c>
    </row>
    <row r="3995" spans="9:24">
      <c r="I3995" s="10">
        <f t="shared" si="1005"/>
        <v>0</v>
      </c>
      <c r="J3995" s="10">
        <f t="shared" si="1006"/>
        <v>0</v>
      </c>
      <c r="K3995" s="10">
        <f t="shared" si="1007"/>
        <v>0</v>
      </c>
      <c r="L3995" s="9">
        <f t="shared" si="1014"/>
        <v>0</v>
      </c>
      <c r="M3995" s="9">
        <f t="shared" si="1004"/>
        <v>100</v>
      </c>
      <c r="N3995" s="9">
        <f t="shared" si="1008"/>
        <v>-100</v>
      </c>
      <c r="O3995" s="9">
        <f t="shared" si="1009"/>
        <v>-100</v>
      </c>
      <c r="P3995" s="9">
        <f t="shared" si="1015"/>
        <v>75</v>
      </c>
      <c r="Q3995" s="9">
        <f t="shared" si="1016"/>
        <v>33</v>
      </c>
      <c r="R3995" s="9">
        <f t="shared" si="1017"/>
        <v>8</v>
      </c>
      <c r="S3995" s="9">
        <f t="shared" si="1018"/>
        <v>36</v>
      </c>
      <c r="T3995" s="9">
        <f t="shared" si="1019"/>
        <v>8</v>
      </c>
      <c r="U3995" s="9">
        <f t="shared" si="1010"/>
        <v>2475</v>
      </c>
      <c r="V3995" s="9">
        <f t="shared" si="1011"/>
        <v>600</v>
      </c>
      <c r="W3995" s="1">
        <f t="shared" si="1012"/>
        <v>2700</v>
      </c>
      <c r="X3995" s="1">
        <f t="shared" si="1013"/>
        <v>600</v>
      </c>
    </row>
    <row r="3996" spans="9:24">
      <c r="I3996" s="10">
        <f t="shared" si="1005"/>
        <v>0</v>
      </c>
      <c r="J3996" s="10">
        <f t="shared" si="1006"/>
        <v>0</v>
      </c>
      <c r="K3996" s="10">
        <f t="shared" si="1007"/>
        <v>0</v>
      </c>
      <c r="L3996" s="9">
        <f t="shared" si="1014"/>
        <v>0</v>
      </c>
      <c r="M3996" s="9">
        <f t="shared" si="1004"/>
        <v>104</v>
      </c>
      <c r="N3996" s="9">
        <f t="shared" si="1008"/>
        <v>-104</v>
      </c>
      <c r="O3996" s="9">
        <f t="shared" si="1009"/>
        <v>-104</v>
      </c>
      <c r="P3996" s="9">
        <f t="shared" si="1015"/>
        <v>75</v>
      </c>
      <c r="Q3996" s="9">
        <f t="shared" si="1016"/>
        <v>33</v>
      </c>
      <c r="R3996" s="9">
        <f t="shared" si="1017"/>
        <v>7</v>
      </c>
      <c r="S3996" s="9">
        <f t="shared" si="1018"/>
        <v>36</v>
      </c>
      <c r="T3996" s="9">
        <f t="shared" si="1019"/>
        <v>7</v>
      </c>
      <c r="U3996" s="9">
        <f t="shared" si="1010"/>
        <v>2475</v>
      </c>
      <c r="V3996" s="9">
        <f t="shared" si="1011"/>
        <v>525</v>
      </c>
      <c r="W3996" s="1">
        <f t="shared" si="1012"/>
        <v>2700</v>
      </c>
      <c r="X3996" s="1">
        <f t="shared" si="1013"/>
        <v>525</v>
      </c>
    </row>
    <row r="3997" spans="9:24">
      <c r="I3997" s="10">
        <f t="shared" si="1005"/>
        <v>0</v>
      </c>
      <c r="J3997" s="10">
        <f t="shared" si="1006"/>
        <v>0</v>
      </c>
      <c r="K3997" s="10">
        <f t="shared" si="1007"/>
        <v>0</v>
      </c>
      <c r="L3997" s="9">
        <f>L3934-4</f>
        <v>0</v>
      </c>
      <c r="M3997" s="9">
        <f t="shared" si="1004"/>
        <v>108</v>
      </c>
      <c r="N3997" s="9">
        <f t="shared" si="1008"/>
        <v>-108</v>
      </c>
      <c r="O3997" s="9">
        <f t="shared" si="1009"/>
        <v>-108</v>
      </c>
      <c r="P3997" s="9">
        <f t="shared" si="1015"/>
        <v>75</v>
      </c>
      <c r="Q3997" s="9">
        <f t="shared" si="1016"/>
        <v>34</v>
      </c>
      <c r="R3997" s="9">
        <f t="shared" si="1017"/>
        <v>7</v>
      </c>
      <c r="S3997" s="9">
        <f t="shared" si="1018"/>
        <v>37</v>
      </c>
      <c r="T3997" s="9">
        <f t="shared" si="1019"/>
        <v>7</v>
      </c>
      <c r="U3997" s="9">
        <f t="shared" si="1010"/>
        <v>2550</v>
      </c>
      <c r="V3997" s="9">
        <f t="shared" si="1011"/>
        <v>525</v>
      </c>
      <c r="W3997" s="1">
        <f t="shared" si="1012"/>
        <v>2775</v>
      </c>
      <c r="X3997" s="1">
        <f t="shared" si="1013"/>
        <v>525</v>
      </c>
    </row>
    <row r="3998" spans="9:24">
      <c r="I3998" s="10">
        <f t="shared" si="1005"/>
        <v>0</v>
      </c>
      <c r="J3998" s="10">
        <f t="shared" si="1006"/>
        <v>0</v>
      </c>
      <c r="K3998" s="10">
        <f t="shared" si="1007"/>
        <v>0</v>
      </c>
      <c r="L3998" s="9">
        <f t="shared" ref="L3998:L4005" si="1020">L3935-4</f>
        <v>0</v>
      </c>
      <c r="M3998" s="9">
        <f t="shared" si="1004"/>
        <v>112</v>
      </c>
      <c r="N3998" s="9">
        <f t="shared" si="1008"/>
        <v>-112</v>
      </c>
      <c r="O3998" s="9">
        <f t="shared" si="1009"/>
        <v>-112</v>
      </c>
      <c r="P3998" s="9">
        <f t="shared" si="1015"/>
        <v>75</v>
      </c>
      <c r="Q3998" s="9">
        <f t="shared" si="1016"/>
        <v>34</v>
      </c>
      <c r="R3998" s="9">
        <f t="shared" si="1017"/>
        <v>6</v>
      </c>
      <c r="S3998" s="9">
        <f t="shared" si="1018"/>
        <v>37</v>
      </c>
      <c r="T3998" s="9">
        <f t="shared" si="1019"/>
        <v>6</v>
      </c>
      <c r="U3998" s="9">
        <f t="shared" si="1010"/>
        <v>2550</v>
      </c>
      <c r="V3998" s="9">
        <f t="shared" si="1011"/>
        <v>450</v>
      </c>
      <c r="W3998" s="1">
        <f t="shared" si="1012"/>
        <v>2775</v>
      </c>
      <c r="X3998" s="1">
        <f t="shared" si="1013"/>
        <v>450</v>
      </c>
    </row>
    <row r="3999" spans="9:24">
      <c r="I3999" s="10">
        <f t="shared" si="1005"/>
        <v>0</v>
      </c>
      <c r="J3999" s="10">
        <f t="shared" si="1006"/>
        <v>0</v>
      </c>
      <c r="K3999" s="10">
        <f t="shared" si="1007"/>
        <v>0</v>
      </c>
      <c r="L3999" s="9">
        <f t="shared" si="1020"/>
        <v>0</v>
      </c>
      <c r="M3999" s="9">
        <f t="shared" si="1004"/>
        <v>116</v>
      </c>
      <c r="N3999" s="9">
        <f t="shared" si="1008"/>
        <v>-116</v>
      </c>
      <c r="O3999" s="9">
        <f t="shared" si="1009"/>
        <v>-116</v>
      </c>
      <c r="P3999" s="9">
        <f t="shared" si="1015"/>
        <v>75</v>
      </c>
      <c r="Q3999" s="9">
        <f t="shared" si="1016"/>
        <v>35</v>
      </c>
      <c r="R3999" s="9">
        <f t="shared" si="1017"/>
        <v>6</v>
      </c>
      <c r="S3999" s="9">
        <f t="shared" si="1018"/>
        <v>38</v>
      </c>
      <c r="T3999" s="9">
        <f t="shared" si="1019"/>
        <v>6</v>
      </c>
      <c r="U3999" s="9">
        <f t="shared" si="1010"/>
        <v>2625</v>
      </c>
      <c r="V3999" s="9">
        <f t="shared" si="1011"/>
        <v>450</v>
      </c>
      <c r="W3999" s="1">
        <f t="shared" si="1012"/>
        <v>2850</v>
      </c>
      <c r="X3999" s="1">
        <f t="shared" si="1013"/>
        <v>450</v>
      </c>
    </row>
    <row r="4000" spans="9:24">
      <c r="I4000" s="10">
        <f t="shared" si="1005"/>
        <v>0</v>
      </c>
      <c r="J4000" s="10">
        <f t="shared" si="1006"/>
        <v>0</v>
      </c>
      <c r="K4000" s="10">
        <f t="shared" si="1007"/>
        <v>0</v>
      </c>
      <c r="L4000" s="9">
        <f t="shared" si="1020"/>
        <v>0</v>
      </c>
      <c r="M4000" s="9">
        <f t="shared" si="1004"/>
        <v>120</v>
      </c>
      <c r="N4000" s="9">
        <f t="shared" si="1008"/>
        <v>-120</v>
      </c>
      <c r="O4000" s="9">
        <f t="shared" si="1009"/>
        <v>-120</v>
      </c>
      <c r="P4000" s="9">
        <f t="shared" si="1015"/>
        <v>75</v>
      </c>
      <c r="Q4000" s="9">
        <f t="shared" si="1016"/>
        <v>35</v>
      </c>
      <c r="R4000" s="9">
        <f t="shared" si="1017"/>
        <v>5</v>
      </c>
      <c r="S4000" s="9">
        <f t="shared" si="1018"/>
        <v>38</v>
      </c>
      <c r="T4000" s="9">
        <f t="shared" si="1019"/>
        <v>5</v>
      </c>
      <c r="U4000" s="9">
        <f t="shared" si="1010"/>
        <v>2625</v>
      </c>
      <c r="V4000" s="9">
        <f t="shared" si="1011"/>
        <v>375</v>
      </c>
      <c r="W4000" s="1">
        <f t="shared" si="1012"/>
        <v>2850</v>
      </c>
      <c r="X4000" s="1">
        <f t="shared" si="1013"/>
        <v>375</v>
      </c>
    </row>
    <row r="4001" spans="9:24">
      <c r="I4001" s="10">
        <f t="shared" si="1005"/>
        <v>0</v>
      </c>
      <c r="J4001" s="10">
        <f t="shared" si="1006"/>
        <v>0</v>
      </c>
      <c r="K4001" s="10">
        <f t="shared" si="1007"/>
        <v>0</v>
      </c>
      <c r="L4001" s="9">
        <f t="shared" si="1020"/>
        <v>0</v>
      </c>
      <c r="M4001" s="9">
        <f t="shared" si="1004"/>
        <v>124</v>
      </c>
      <c r="N4001" s="9">
        <f t="shared" si="1008"/>
        <v>-124</v>
      </c>
      <c r="O4001" s="9">
        <f t="shared" si="1009"/>
        <v>-124</v>
      </c>
      <c r="P4001" s="9">
        <f t="shared" si="1015"/>
        <v>75</v>
      </c>
      <c r="Q4001" s="9">
        <f t="shared" si="1016"/>
        <v>36</v>
      </c>
      <c r="R4001" s="9">
        <f t="shared" si="1017"/>
        <v>5</v>
      </c>
      <c r="S4001" s="9">
        <f t="shared" si="1018"/>
        <v>39</v>
      </c>
      <c r="T4001" s="9">
        <f t="shared" si="1019"/>
        <v>5</v>
      </c>
      <c r="U4001" s="9">
        <f t="shared" si="1010"/>
        <v>2700</v>
      </c>
      <c r="V4001" s="9">
        <f t="shared" si="1011"/>
        <v>375</v>
      </c>
      <c r="W4001" s="1">
        <f t="shared" si="1012"/>
        <v>2925</v>
      </c>
      <c r="X4001" s="1">
        <f t="shared" si="1013"/>
        <v>375</v>
      </c>
    </row>
    <row r="4002" spans="9:24">
      <c r="I4002" s="10">
        <f t="shared" si="1005"/>
        <v>0</v>
      </c>
      <c r="J4002" s="10">
        <f t="shared" si="1006"/>
        <v>0</v>
      </c>
      <c r="K4002" s="10">
        <f t="shared" si="1007"/>
        <v>0</v>
      </c>
      <c r="L4002" s="9">
        <f t="shared" si="1020"/>
        <v>0</v>
      </c>
      <c r="M4002" s="9">
        <f t="shared" si="1004"/>
        <v>128</v>
      </c>
      <c r="N4002" s="9">
        <f t="shared" si="1008"/>
        <v>-128</v>
      </c>
      <c r="O4002" s="9">
        <f t="shared" si="1009"/>
        <v>-128</v>
      </c>
      <c r="P4002" s="9">
        <f t="shared" si="1015"/>
        <v>75</v>
      </c>
      <c r="Q4002" s="9">
        <f t="shared" si="1016"/>
        <v>36</v>
      </c>
      <c r="R4002" s="9">
        <f t="shared" si="1017"/>
        <v>4</v>
      </c>
      <c r="S4002" s="9">
        <f t="shared" si="1018"/>
        <v>39</v>
      </c>
      <c r="T4002" s="9">
        <f t="shared" si="1019"/>
        <v>4</v>
      </c>
      <c r="U4002" s="9">
        <f t="shared" si="1010"/>
        <v>2700</v>
      </c>
      <c r="V4002" s="9">
        <f t="shared" si="1011"/>
        <v>300</v>
      </c>
      <c r="W4002" s="1">
        <f t="shared" si="1012"/>
        <v>2925</v>
      </c>
      <c r="X4002" s="1">
        <f t="shared" si="1013"/>
        <v>300</v>
      </c>
    </row>
    <row r="4003" spans="9:24">
      <c r="I4003" s="10">
        <f t="shared" si="1005"/>
        <v>0</v>
      </c>
      <c r="J4003" s="10">
        <f t="shared" si="1006"/>
        <v>0</v>
      </c>
      <c r="K4003" s="10">
        <f t="shared" si="1007"/>
        <v>0</v>
      </c>
      <c r="L4003" s="9">
        <f t="shared" si="1020"/>
        <v>0</v>
      </c>
      <c r="M4003" s="9">
        <f t="shared" si="1004"/>
        <v>132</v>
      </c>
      <c r="N4003" s="9">
        <f t="shared" si="1008"/>
        <v>-132</v>
      </c>
      <c r="O4003" s="9">
        <f t="shared" si="1009"/>
        <v>-132</v>
      </c>
      <c r="P4003" s="9">
        <f t="shared" si="1015"/>
        <v>75</v>
      </c>
      <c r="Q4003" s="9">
        <f t="shared" si="1016"/>
        <v>37</v>
      </c>
      <c r="R4003" s="9">
        <f t="shared" si="1017"/>
        <v>4</v>
      </c>
      <c r="S4003" s="9">
        <f t="shared" si="1018"/>
        <v>40</v>
      </c>
      <c r="T4003" s="9">
        <f t="shared" si="1019"/>
        <v>4</v>
      </c>
      <c r="U4003" s="9">
        <f t="shared" si="1010"/>
        <v>2775</v>
      </c>
      <c r="V4003" s="9">
        <f t="shared" si="1011"/>
        <v>300</v>
      </c>
      <c r="W4003" s="1">
        <f t="shared" si="1012"/>
        <v>3000</v>
      </c>
      <c r="X4003" s="1">
        <f t="shared" si="1013"/>
        <v>300</v>
      </c>
    </row>
    <row r="4004" spans="9:24">
      <c r="I4004" s="10">
        <f t="shared" si="1005"/>
        <v>0</v>
      </c>
      <c r="J4004" s="10">
        <f t="shared" si="1006"/>
        <v>0</v>
      </c>
      <c r="K4004" s="10">
        <f t="shared" si="1007"/>
        <v>0</v>
      </c>
      <c r="L4004" s="9">
        <f t="shared" si="1020"/>
        <v>0</v>
      </c>
      <c r="M4004" s="9">
        <f t="shared" si="1004"/>
        <v>136</v>
      </c>
      <c r="N4004" s="9">
        <f t="shared" si="1008"/>
        <v>-136</v>
      </c>
      <c r="O4004" s="9">
        <f t="shared" si="1009"/>
        <v>-136</v>
      </c>
      <c r="P4004" s="9">
        <f t="shared" si="1015"/>
        <v>75</v>
      </c>
      <c r="Q4004" s="9">
        <f t="shared" si="1016"/>
        <v>37</v>
      </c>
      <c r="R4004" s="9">
        <f t="shared" si="1017"/>
        <v>3</v>
      </c>
      <c r="S4004" s="9">
        <f t="shared" si="1018"/>
        <v>40</v>
      </c>
      <c r="T4004" s="9">
        <f t="shared" si="1019"/>
        <v>3</v>
      </c>
      <c r="U4004" s="9">
        <f t="shared" si="1010"/>
        <v>2775</v>
      </c>
      <c r="V4004" s="9">
        <f t="shared" si="1011"/>
        <v>225</v>
      </c>
      <c r="W4004" s="1">
        <f t="shared" si="1012"/>
        <v>3000</v>
      </c>
      <c r="X4004" s="1">
        <f t="shared" si="1013"/>
        <v>225</v>
      </c>
    </row>
    <row r="4005" spans="9:24">
      <c r="I4005" s="10">
        <f t="shared" si="1005"/>
        <v>0</v>
      </c>
      <c r="J4005" s="10">
        <f t="shared" si="1006"/>
        <v>0</v>
      </c>
      <c r="K4005" s="10">
        <f t="shared" si="1007"/>
        <v>0</v>
      </c>
      <c r="L4005" s="9">
        <f t="shared" si="1020"/>
        <v>0</v>
      </c>
      <c r="M4005" s="9">
        <f t="shared" si="1004"/>
        <v>140</v>
      </c>
      <c r="N4005" s="9">
        <f t="shared" si="1008"/>
        <v>-140</v>
      </c>
      <c r="O4005" s="9">
        <f t="shared" si="1009"/>
        <v>-140</v>
      </c>
      <c r="P4005" s="9">
        <f t="shared" si="1015"/>
        <v>75</v>
      </c>
      <c r="Q4005" s="9">
        <f t="shared" si="1016"/>
        <v>38</v>
      </c>
      <c r="R4005" s="9">
        <f t="shared" si="1017"/>
        <v>3</v>
      </c>
      <c r="S4005" s="9">
        <f t="shared" si="1018"/>
        <v>41</v>
      </c>
      <c r="T4005" s="9">
        <f t="shared" si="1019"/>
        <v>3</v>
      </c>
      <c r="U4005" s="9">
        <f t="shared" si="1010"/>
        <v>2850</v>
      </c>
      <c r="V4005" s="9">
        <f t="shared" si="1011"/>
        <v>225</v>
      </c>
      <c r="W4005" s="1">
        <f t="shared" si="1012"/>
        <v>3075</v>
      </c>
      <c r="X4005" s="1">
        <f t="shared" si="1013"/>
        <v>225</v>
      </c>
    </row>
    <row r="4006" spans="9:24">
      <c r="I4006" s="10">
        <f t="shared" si="1005"/>
        <v>0</v>
      </c>
      <c r="J4006" s="10">
        <f t="shared" si="1006"/>
        <v>0</v>
      </c>
      <c r="K4006" s="10">
        <f t="shared" si="1007"/>
        <v>0</v>
      </c>
      <c r="L4006" s="9">
        <f>L3943-4</f>
        <v>0</v>
      </c>
      <c r="M4006" s="9">
        <f t="shared" si="1004"/>
        <v>144</v>
      </c>
      <c r="N4006" s="9">
        <f t="shared" si="1008"/>
        <v>-144</v>
      </c>
      <c r="O4006" s="9">
        <f t="shared" si="1009"/>
        <v>-144</v>
      </c>
      <c r="P4006" s="9">
        <f t="shared" si="1015"/>
        <v>75</v>
      </c>
      <c r="Q4006" s="9">
        <f t="shared" si="1016"/>
        <v>38</v>
      </c>
      <c r="R4006" s="9">
        <f t="shared" si="1017"/>
        <v>2</v>
      </c>
      <c r="S4006" s="9">
        <f t="shared" si="1018"/>
        <v>41</v>
      </c>
      <c r="T4006" s="9">
        <f t="shared" si="1019"/>
        <v>2</v>
      </c>
      <c r="U4006" s="9">
        <f t="shared" si="1010"/>
        <v>2850</v>
      </c>
      <c r="V4006" s="9">
        <f t="shared" si="1011"/>
        <v>150</v>
      </c>
      <c r="W4006" s="1">
        <f t="shared" si="1012"/>
        <v>3075</v>
      </c>
      <c r="X4006" s="1">
        <f t="shared" si="1013"/>
        <v>150</v>
      </c>
    </row>
    <row r="4007" spans="9:24">
      <c r="I4007" s="10">
        <f t="shared" si="1005"/>
        <v>0</v>
      </c>
      <c r="J4007" s="10">
        <f t="shared" si="1006"/>
        <v>0</v>
      </c>
      <c r="K4007" s="10">
        <f t="shared" si="1007"/>
        <v>0</v>
      </c>
      <c r="L4007" s="9">
        <f t="shared" ref="L4007:L4011" si="1021">L3944-4</f>
        <v>0</v>
      </c>
      <c r="M4007" s="9">
        <f t="shared" si="1004"/>
        <v>148</v>
      </c>
      <c r="N4007" s="9">
        <f t="shared" si="1008"/>
        <v>-148</v>
      </c>
      <c r="O4007" s="9">
        <f t="shared" si="1009"/>
        <v>-148</v>
      </c>
      <c r="P4007" s="9">
        <f t="shared" si="1015"/>
        <v>75</v>
      </c>
      <c r="Q4007" s="9">
        <f t="shared" si="1016"/>
        <v>39</v>
      </c>
      <c r="R4007" s="9">
        <f t="shared" si="1017"/>
        <v>2</v>
      </c>
      <c r="S4007" s="9">
        <f t="shared" si="1018"/>
        <v>42</v>
      </c>
      <c r="T4007" s="9">
        <f t="shared" si="1019"/>
        <v>2</v>
      </c>
      <c r="U4007" s="9">
        <f t="shared" si="1010"/>
        <v>2925</v>
      </c>
      <c r="V4007" s="9">
        <f t="shared" si="1011"/>
        <v>150</v>
      </c>
      <c r="W4007" s="1">
        <f t="shared" si="1012"/>
        <v>3150</v>
      </c>
      <c r="X4007" s="1">
        <f t="shared" si="1013"/>
        <v>150</v>
      </c>
    </row>
    <row r="4008" spans="9:24">
      <c r="I4008" s="10">
        <f t="shared" si="1005"/>
        <v>0</v>
      </c>
      <c r="J4008" s="10">
        <f t="shared" si="1006"/>
        <v>0</v>
      </c>
      <c r="K4008" s="10">
        <f t="shared" si="1007"/>
        <v>0</v>
      </c>
      <c r="L4008" s="9">
        <f t="shared" si="1021"/>
        <v>0</v>
      </c>
      <c r="M4008" s="9">
        <f t="shared" si="1004"/>
        <v>152</v>
      </c>
      <c r="N4008" s="9">
        <f t="shared" si="1008"/>
        <v>-152</v>
      </c>
      <c r="O4008" s="9">
        <f t="shared" si="1009"/>
        <v>-152</v>
      </c>
      <c r="P4008" s="9">
        <f t="shared" si="1015"/>
        <v>75</v>
      </c>
      <c r="Q4008" s="9">
        <f t="shared" si="1016"/>
        <v>39</v>
      </c>
      <c r="R4008" s="9">
        <f t="shared" si="1017"/>
        <v>1</v>
      </c>
      <c r="S4008" s="9">
        <f t="shared" si="1018"/>
        <v>42</v>
      </c>
      <c r="T4008" s="9">
        <f t="shared" si="1019"/>
        <v>1</v>
      </c>
      <c r="U4008" s="9">
        <f t="shared" si="1010"/>
        <v>2925</v>
      </c>
      <c r="V4008" s="9">
        <f t="shared" si="1011"/>
        <v>75</v>
      </c>
      <c r="W4008" s="1">
        <f t="shared" si="1012"/>
        <v>3150</v>
      </c>
      <c r="X4008" s="1">
        <f t="shared" si="1013"/>
        <v>75</v>
      </c>
    </row>
    <row r="4009" spans="9:24">
      <c r="I4009" s="10">
        <f t="shared" si="1005"/>
        <v>0</v>
      </c>
      <c r="J4009" s="10">
        <f t="shared" si="1006"/>
        <v>0</v>
      </c>
      <c r="K4009" s="10">
        <f t="shared" si="1007"/>
        <v>0</v>
      </c>
      <c r="L4009" s="9">
        <f t="shared" si="1021"/>
        <v>0</v>
      </c>
      <c r="M4009" s="9">
        <f t="shared" si="1004"/>
        <v>156</v>
      </c>
      <c r="N4009" s="9">
        <f t="shared" si="1008"/>
        <v>-156</v>
      </c>
      <c r="O4009" s="9">
        <f t="shared" si="1009"/>
        <v>-156</v>
      </c>
      <c r="P4009" s="9">
        <f t="shared" si="1015"/>
        <v>75</v>
      </c>
      <c r="Q4009" s="9">
        <f t="shared" si="1016"/>
        <v>40</v>
      </c>
      <c r="R4009" s="9">
        <f t="shared" si="1017"/>
        <v>1</v>
      </c>
      <c r="S4009" s="9">
        <f t="shared" si="1018"/>
        <v>44</v>
      </c>
      <c r="T4009" s="9">
        <f t="shared" si="1019"/>
        <v>1</v>
      </c>
      <c r="U4009" s="9">
        <f t="shared" si="1010"/>
        <v>3000</v>
      </c>
      <c r="V4009" s="9">
        <f t="shared" si="1011"/>
        <v>75</v>
      </c>
      <c r="W4009" s="1">
        <f t="shared" si="1012"/>
        <v>3300</v>
      </c>
      <c r="X4009" s="1">
        <f t="shared" si="1013"/>
        <v>75</v>
      </c>
    </row>
    <row r="4010" spans="9:24">
      <c r="I4010" s="10">
        <f t="shared" si="1005"/>
        <v>0</v>
      </c>
      <c r="J4010" s="10">
        <f t="shared" si="1006"/>
        <v>0</v>
      </c>
      <c r="K4010" s="10">
        <f t="shared" si="1007"/>
        <v>0</v>
      </c>
      <c r="L4010" s="9">
        <f t="shared" si="1021"/>
        <v>0</v>
      </c>
      <c r="M4010" s="9">
        <f t="shared" si="1004"/>
        <v>160</v>
      </c>
      <c r="N4010" s="9">
        <f t="shared" si="1008"/>
        <v>-160</v>
      </c>
      <c r="O4010" s="9">
        <f t="shared" si="1009"/>
        <v>-160</v>
      </c>
      <c r="P4010" s="9">
        <f t="shared" si="1015"/>
        <v>75</v>
      </c>
      <c r="Q4010" s="9">
        <f t="shared" si="1016"/>
        <v>40</v>
      </c>
      <c r="R4010" s="9">
        <f t="shared" si="1017"/>
        <v>0</v>
      </c>
      <c r="S4010" s="9">
        <f t="shared" si="1018"/>
        <v>44</v>
      </c>
      <c r="T4010" s="9">
        <f t="shared" si="1019"/>
        <v>0</v>
      </c>
      <c r="U4010" s="9">
        <f t="shared" si="1010"/>
        <v>3000</v>
      </c>
      <c r="V4010" s="9">
        <f t="shared" si="1011"/>
        <v>0</v>
      </c>
      <c r="W4010" s="1">
        <f t="shared" si="1012"/>
        <v>3300</v>
      </c>
      <c r="X4010" s="1">
        <f t="shared" si="1013"/>
        <v>0</v>
      </c>
    </row>
    <row r="4011" spans="9:24">
      <c r="I4011" s="10">
        <f t="shared" si="1005"/>
        <v>0</v>
      </c>
      <c r="J4011" s="10">
        <f t="shared" si="1006"/>
        <v>0</v>
      </c>
      <c r="K4011" s="10">
        <f t="shared" si="1007"/>
        <v>0</v>
      </c>
      <c r="L4011" s="9">
        <f t="shared" si="1021"/>
        <v>0</v>
      </c>
      <c r="M4011" s="9">
        <f t="shared" si="1004"/>
        <v>164</v>
      </c>
      <c r="N4011" s="9">
        <f t="shared" si="1008"/>
        <v>-164</v>
      </c>
      <c r="O4011" s="9">
        <f t="shared" si="1009"/>
        <v>-164</v>
      </c>
      <c r="P4011" s="9">
        <f t="shared" si="1015"/>
        <v>75</v>
      </c>
      <c r="Q4011" s="9">
        <f t="shared" si="1016"/>
        <v>41</v>
      </c>
      <c r="R4011" s="9">
        <f t="shared" si="1017"/>
        <v>0</v>
      </c>
      <c r="S4011" s="9">
        <f t="shared" si="1018"/>
        <v>45</v>
      </c>
      <c r="T4011" s="9">
        <f t="shared" si="1019"/>
        <v>0</v>
      </c>
      <c r="U4011" s="9">
        <f t="shared" si="1010"/>
        <v>3075</v>
      </c>
      <c r="V4011" s="9">
        <f t="shared" si="1011"/>
        <v>0</v>
      </c>
      <c r="W4011" s="1">
        <f t="shared" si="1012"/>
        <v>3375</v>
      </c>
      <c r="X4011" s="1">
        <f t="shared" si="1013"/>
        <v>0</v>
      </c>
    </row>
    <row r="4012" spans="9:24">
      <c r="I4012" s="10">
        <f t="shared" si="1005"/>
        <v>0</v>
      </c>
      <c r="J4012" s="10">
        <f t="shared" si="1006"/>
        <v>0</v>
      </c>
      <c r="K4012" s="10">
        <f t="shared" si="1007"/>
        <v>0</v>
      </c>
      <c r="L4012" s="9">
        <f>L3949-4</f>
        <v>0</v>
      </c>
      <c r="M4012" s="9">
        <f t="shared" si="1004"/>
        <v>168</v>
      </c>
      <c r="N4012" s="9">
        <f t="shared" si="1008"/>
        <v>-168</v>
      </c>
      <c r="O4012" s="9">
        <f t="shared" si="1009"/>
        <v>-168</v>
      </c>
      <c r="P4012" s="9">
        <f t="shared" si="1015"/>
        <v>75</v>
      </c>
      <c r="Q4012" s="9">
        <f t="shared" si="1016"/>
        <v>41</v>
      </c>
      <c r="R4012" s="9">
        <f t="shared" si="1017"/>
        <v>-1</v>
      </c>
      <c r="S4012" s="9">
        <f t="shared" si="1018"/>
        <v>45</v>
      </c>
      <c r="T4012" s="9">
        <f t="shared" si="1019"/>
        <v>-2</v>
      </c>
      <c r="U4012" s="9">
        <f t="shared" si="1010"/>
        <v>3075</v>
      </c>
      <c r="V4012" s="9">
        <f t="shared" si="1011"/>
        <v>-75</v>
      </c>
      <c r="W4012" s="1">
        <f t="shared" si="1012"/>
        <v>3375</v>
      </c>
      <c r="X4012" s="1">
        <f t="shared" si="1013"/>
        <v>-150</v>
      </c>
    </row>
    <row r="4013" spans="9:24">
      <c r="I4013" s="10">
        <f t="shared" si="1005"/>
        <v>0</v>
      </c>
      <c r="J4013" s="10">
        <f t="shared" si="1006"/>
        <v>0</v>
      </c>
      <c r="K4013" s="10">
        <f t="shared" si="1007"/>
        <v>0</v>
      </c>
      <c r="L4013" s="9">
        <f t="shared" ref="L4013:L4019" si="1022">L3950-4</f>
        <v>0</v>
      </c>
      <c r="M4013" s="9">
        <f t="shared" si="1004"/>
        <v>172</v>
      </c>
      <c r="N4013" s="9">
        <f t="shared" si="1008"/>
        <v>-172</v>
      </c>
      <c r="O4013" s="9">
        <f t="shared" si="1009"/>
        <v>-172</v>
      </c>
      <c r="P4013" s="9">
        <f t="shared" si="1015"/>
        <v>75</v>
      </c>
      <c r="Q4013" s="9">
        <f t="shared" si="1016"/>
        <v>42</v>
      </c>
      <c r="R4013" s="9">
        <f t="shared" si="1017"/>
        <v>-1</v>
      </c>
      <c r="S4013" s="9">
        <f t="shared" si="1018"/>
        <v>46</v>
      </c>
      <c r="T4013" s="9">
        <f t="shared" si="1019"/>
        <v>-2</v>
      </c>
      <c r="U4013" s="9">
        <f t="shared" si="1010"/>
        <v>3150</v>
      </c>
      <c r="V4013" s="9">
        <f t="shared" si="1011"/>
        <v>-75</v>
      </c>
      <c r="W4013" s="1">
        <f t="shared" si="1012"/>
        <v>3450</v>
      </c>
      <c r="X4013" s="1">
        <f t="shared" si="1013"/>
        <v>-150</v>
      </c>
    </row>
    <row r="4014" spans="9:24">
      <c r="I4014" s="10">
        <f t="shared" si="1005"/>
        <v>0</v>
      </c>
      <c r="J4014" s="10">
        <f t="shared" si="1006"/>
        <v>0</v>
      </c>
      <c r="K4014" s="10">
        <f t="shared" si="1007"/>
        <v>0</v>
      </c>
      <c r="L4014" s="9">
        <f t="shared" si="1022"/>
        <v>0</v>
      </c>
      <c r="M4014" s="9">
        <f t="shared" si="1004"/>
        <v>176</v>
      </c>
      <c r="N4014" s="9">
        <f t="shared" si="1008"/>
        <v>-176</v>
      </c>
      <c r="O4014" s="9">
        <f t="shared" si="1009"/>
        <v>-176</v>
      </c>
      <c r="P4014" s="9">
        <f t="shared" si="1015"/>
        <v>75</v>
      </c>
      <c r="Q4014" s="9">
        <f t="shared" si="1016"/>
        <v>42</v>
      </c>
      <c r="R4014" s="9">
        <f t="shared" si="1017"/>
        <v>-2</v>
      </c>
      <c r="S4014" s="9">
        <f t="shared" si="1018"/>
        <v>46</v>
      </c>
      <c r="T4014" s="9">
        <f t="shared" si="1019"/>
        <v>-3</v>
      </c>
      <c r="U4014" s="9">
        <f t="shared" si="1010"/>
        <v>3150</v>
      </c>
      <c r="V4014" s="9">
        <f t="shared" si="1011"/>
        <v>-150</v>
      </c>
      <c r="W4014" s="1">
        <f t="shared" si="1012"/>
        <v>3450</v>
      </c>
      <c r="X4014" s="1">
        <f t="shared" si="1013"/>
        <v>-225</v>
      </c>
    </row>
    <row r="4015" spans="9:24">
      <c r="I4015" s="10">
        <f t="shared" si="1005"/>
        <v>0</v>
      </c>
      <c r="J4015" s="10">
        <f t="shared" si="1006"/>
        <v>0</v>
      </c>
      <c r="K4015" s="10">
        <f t="shared" si="1007"/>
        <v>0</v>
      </c>
      <c r="L4015" s="9">
        <f t="shared" si="1022"/>
        <v>0</v>
      </c>
      <c r="M4015" s="9">
        <f t="shared" si="1004"/>
        <v>180</v>
      </c>
      <c r="N4015" s="9">
        <f t="shared" si="1008"/>
        <v>-180</v>
      </c>
      <c r="O4015" s="9">
        <f t="shared" si="1009"/>
        <v>-180</v>
      </c>
      <c r="P4015" s="9">
        <f t="shared" si="1015"/>
        <v>75</v>
      </c>
      <c r="Q4015" s="9">
        <f t="shared" si="1016"/>
        <v>43</v>
      </c>
      <c r="R4015" s="9">
        <f t="shared" si="1017"/>
        <v>-2</v>
      </c>
      <c r="S4015" s="9">
        <f t="shared" si="1018"/>
        <v>47</v>
      </c>
      <c r="T4015" s="9">
        <f t="shared" si="1019"/>
        <v>-3</v>
      </c>
      <c r="U4015" s="9">
        <f t="shared" si="1010"/>
        <v>3225</v>
      </c>
      <c r="V4015" s="9">
        <f t="shared" si="1011"/>
        <v>-150</v>
      </c>
      <c r="W4015" s="1">
        <f t="shared" si="1012"/>
        <v>3525</v>
      </c>
      <c r="X4015" s="1">
        <f t="shared" si="1013"/>
        <v>-225</v>
      </c>
    </row>
    <row r="4016" spans="9:24">
      <c r="I4016" s="10">
        <f t="shared" si="1005"/>
        <v>0</v>
      </c>
      <c r="J4016" s="10">
        <f t="shared" si="1006"/>
        <v>0</v>
      </c>
      <c r="K4016" s="10">
        <f t="shared" si="1007"/>
        <v>0</v>
      </c>
      <c r="L4016" s="9">
        <f t="shared" si="1022"/>
        <v>0</v>
      </c>
      <c r="M4016" s="9">
        <f t="shared" si="1004"/>
        <v>184</v>
      </c>
      <c r="N4016" s="9">
        <f t="shared" si="1008"/>
        <v>-184</v>
      </c>
      <c r="O4016" s="9">
        <f t="shared" si="1009"/>
        <v>-184</v>
      </c>
      <c r="P4016" s="9">
        <f t="shared" si="1015"/>
        <v>75</v>
      </c>
      <c r="Q4016" s="9">
        <f t="shared" si="1016"/>
        <v>43</v>
      </c>
      <c r="R4016" s="9">
        <f t="shared" si="1017"/>
        <v>-3</v>
      </c>
      <c r="S4016" s="9">
        <f t="shared" si="1018"/>
        <v>47</v>
      </c>
      <c r="T4016" s="9">
        <f t="shared" si="1019"/>
        <v>-4</v>
      </c>
      <c r="U4016" s="9">
        <f t="shared" si="1010"/>
        <v>3225</v>
      </c>
      <c r="V4016" s="9">
        <f t="shared" si="1011"/>
        <v>-225</v>
      </c>
      <c r="W4016" s="1">
        <f t="shared" si="1012"/>
        <v>3525</v>
      </c>
      <c r="X4016" s="1">
        <f t="shared" si="1013"/>
        <v>-300</v>
      </c>
    </row>
    <row r="4017" spans="9:24">
      <c r="I4017" s="10">
        <f t="shared" si="1005"/>
        <v>0</v>
      </c>
      <c r="J4017" s="10">
        <f t="shared" si="1006"/>
        <v>0</v>
      </c>
      <c r="K4017" s="10">
        <f t="shared" si="1007"/>
        <v>0</v>
      </c>
      <c r="L4017" s="9">
        <f t="shared" si="1022"/>
        <v>0</v>
      </c>
      <c r="M4017" s="9">
        <f t="shared" si="1004"/>
        <v>188</v>
      </c>
      <c r="N4017" s="9">
        <f t="shared" si="1008"/>
        <v>-188</v>
      </c>
      <c r="O4017" s="9">
        <f t="shared" si="1009"/>
        <v>-188</v>
      </c>
      <c r="P4017" s="9">
        <f t="shared" si="1015"/>
        <v>75</v>
      </c>
      <c r="Q4017" s="9">
        <f t="shared" si="1016"/>
        <v>44</v>
      </c>
      <c r="R4017" s="9">
        <f t="shared" si="1017"/>
        <v>-3</v>
      </c>
      <c r="S4017" s="9">
        <f t="shared" si="1018"/>
        <v>48</v>
      </c>
      <c r="T4017" s="9">
        <f t="shared" si="1019"/>
        <v>-4</v>
      </c>
      <c r="U4017" s="9">
        <f t="shared" si="1010"/>
        <v>3300</v>
      </c>
      <c r="V4017" s="9">
        <f t="shared" si="1011"/>
        <v>-225</v>
      </c>
      <c r="W4017" s="1">
        <f t="shared" si="1012"/>
        <v>3600</v>
      </c>
      <c r="X4017" s="1">
        <f t="shared" si="1013"/>
        <v>-300</v>
      </c>
    </row>
    <row r="4018" spans="9:24">
      <c r="I4018" s="10">
        <f t="shared" si="1005"/>
        <v>0</v>
      </c>
      <c r="J4018" s="10">
        <f t="shared" si="1006"/>
        <v>0</v>
      </c>
      <c r="K4018" s="10">
        <f t="shared" si="1007"/>
        <v>0</v>
      </c>
      <c r="L4018" s="9">
        <f t="shared" si="1022"/>
        <v>0</v>
      </c>
      <c r="M4018" s="9">
        <f t="shared" si="1004"/>
        <v>192</v>
      </c>
      <c r="N4018" s="9">
        <f t="shared" si="1008"/>
        <v>-192</v>
      </c>
      <c r="O4018" s="9">
        <f t="shared" si="1009"/>
        <v>-192</v>
      </c>
      <c r="P4018" s="9">
        <f t="shared" si="1015"/>
        <v>75</v>
      </c>
      <c r="Q4018" s="9">
        <f t="shared" si="1016"/>
        <v>44</v>
      </c>
      <c r="R4018" s="9">
        <f t="shared" si="1017"/>
        <v>-4</v>
      </c>
      <c r="S4018" s="9">
        <f t="shared" si="1018"/>
        <v>48</v>
      </c>
      <c r="T4018" s="9">
        <f t="shared" si="1019"/>
        <v>-5</v>
      </c>
      <c r="U4018" s="9">
        <f t="shared" si="1010"/>
        <v>3300</v>
      </c>
      <c r="V4018" s="9">
        <f t="shared" si="1011"/>
        <v>-300</v>
      </c>
      <c r="W4018" s="1">
        <f t="shared" si="1012"/>
        <v>3600</v>
      </c>
      <c r="X4018" s="1">
        <f t="shared" si="1013"/>
        <v>-375</v>
      </c>
    </row>
    <row r="4019" spans="9:24">
      <c r="I4019" s="10">
        <f t="shared" si="1005"/>
        <v>0</v>
      </c>
      <c r="J4019" s="10">
        <f t="shared" si="1006"/>
        <v>0</v>
      </c>
      <c r="K4019" s="10">
        <f t="shared" si="1007"/>
        <v>0</v>
      </c>
      <c r="L4019" s="9">
        <f t="shared" si="1022"/>
        <v>0</v>
      </c>
      <c r="M4019" s="9">
        <f t="shared" si="1004"/>
        <v>196</v>
      </c>
      <c r="N4019" s="9">
        <f t="shared" si="1008"/>
        <v>-196</v>
      </c>
      <c r="O4019" s="9">
        <f t="shared" si="1009"/>
        <v>-196</v>
      </c>
      <c r="P4019" s="9">
        <f t="shared" si="1015"/>
        <v>75</v>
      </c>
      <c r="Q4019" s="9">
        <f t="shared" si="1016"/>
        <v>45</v>
      </c>
      <c r="R4019" s="9">
        <f t="shared" si="1017"/>
        <v>-4</v>
      </c>
      <c r="S4019" s="9">
        <f t="shared" si="1018"/>
        <v>49</v>
      </c>
      <c r="T4019" s="9">
        <f t="shared" si="1019"/>
        <v>-5</v>
      </c>
      <c r="U4019" s="9">
        <f t="shared" si="1010"/>
        <v>3375</v>
      </c>
      <c r="V4019" s="9">
        <f t="shared" si="1011"/>
        <v>-300</v>
      </c>
      <c r="W4019" s="1">
        <f t="shared" si="1012"/>
        <v>3675</v>
      </c>
      <c r="X4019" s="1">
        <f t="shared" si="1013"/>
        <v>-375</v>
      </c>
    </row>
    <row r="4020" spans="9:24">
      <c r="I4020" s="10">
        <f t="shared" si="1005"/>
        <v>0</v>
      </c>
      <c r="J4020" s="10">
        <f t="shared" si="1006"/>
        <v>0</v>
      </c>
      <c r="K4020" s="10">
        <f t="shared" si="1007"/>
        <v>0</v>
      </c>
      <c r="L4020" s="9">
        <f>L3957-4</f>
        <v>0</v>
      </c>
      <c r="M4020" s="9">
        <f t="shared" si="1004"/>
        <v>200</v>
      </c>
      <c r="N4020" s="9">
        <f t="shared" si="1008"/>
        <v>-200</v>
      </c>
      <c r="O4020" s="9">
        <f t="shared" si="1009"/>
        <v>-200</v>
      </c>
      <c r="P4020" s="9">
        <f t="shared" si="1015"/>
        <v>75</v>
      </c>
      <c r="Q4020" s="9">
        <f t="shared" si="1016"/>
        <v>45</v>
      </c>
      <c r="R4020" s="9">
        <f t="shared" si="1017"/>
        <v>-5</v>
      </c>
      <c r="S4020" s="9">
        <f t="shared" si="1018"/>
        <v>49</v>
      </c>
      <c r="T4020" s="9">
        <f t="shared" si="1019"/>
        <v>-6</v>
      </c>
      <c r="U4020" s="9">
        <f t="shared" si="1010"/>
        <v>3375</v>
      </c>
      <c r="V4020" s="9">
        <f t="shared" si="1011"/>
        <v>-375</v>
      </c>
      <c r="W4020" s="1">
        <f t="shared" si="1012"/>
        <v>3675</v>
      </c>
      <c r="X4020" s="1">
        <f t="shared" si="1013"/>
        <v>-450</v>
      </c>
    </row>
    <row r="4021" spans="9:24">
      <c r="I4021" s="10">
        <f t="shared" si="1005"/>
        <v>0</v>
      </c>
      <c r="J4021" s="10">
        <f t="shared" si="1006"/>
        <v>0</v>
      </c>
      <c r="K4021" s="10">
        <f t="shared" si="1007"/>
        <v>0</v>
      </c>
      <c r="L4021" s="9">
        <f t="shared" ref="L4021:L4027" si="1023">L3958-4</f>
        <v>0</v>
      </c>
      <c r="M4021" s="9">
        <f t="shared" si="1004"/>
        <v>204</v>
      </c>
      <c r="N4021" s="9">
        <f t="shared" si="1008"/>
        <v>-204</v>
      </c>
      <c r="O4021" s="9">
        <f t="shared" si="1009"/>
        <v>-204</v>
      </c>
      <c r="P4021" s="9">
        <f t="shared" si="1015"/>
        <v>75</v>
      </c>
      <c r="Q4021" s="9">
        <f t="shared" si="1016"/>
        <v>46</v>
      </c>
      <c r="R4021" s="9">
        <f t="shared" si="1017"/>
        <v>-5</v>
      </c>
      <c r="S4021" s="9">
        <f t="shared" si="1018"/>
        <v>50</v>
      </c>
      <c r="T4021" s="9">
        <f t="shared" si="1019"/>
        <v>-6</v>
      </c>
      <c r="U4021" s="9">
        <f t="shared" si="1010"/>
        <v>3450</v>
      </c>
      <c r="V4021" s="9">
        <f t="shared" si="1011"/>
        <v>-375</v>
      </c>
      <c r="W4021" s="1">
        <f t="shared" si="1012"/>
        <v>3750</v>
      </c>
      <c r="X4021" s="1">
        <f t="shared" si="1013"/>
        <v>-450</v>
      </c>
    </row>
    <row r="4022" spans="9:24">
      <c r="I4022" s="10">
        <f t="shared" si="1005"/>
        <v>0</v>
      </c>
      <c r="J4022" s="10">
        <f t="shared" si="1006"/>
        <v>0</v>
      </c>
      <c r="K4022" s="10">
        <f t="shared" si="1007"/>
        <v>0</v>
      </c>
      <c r="L4022" s="9">
        <f t="shared" si="1023"/>
        <v>0</v>
      </c>
      <c r="M4022" s="9">
        <f t="shared" si="1004"/>
        <v>208</v>
      </c>
      <c r="N4022" s="9">
        <f t="shared" si="1008"/>
        <v>-208</v>
      </c>
      <c r="O4022" s="9">
        <f t="shared" si="1009"/>
        <v>-208</v>
      </c>
      <c r="P4022" s="9">
        <f t="shared" si="1015"/>
        <v>75</v>
      </c>
      <c r="Q4022" s="9">
        <f t="shared" si="1016"/>
        <v>46</v>
      </c>
      <c r="R4022" s="9">
        <f t="shared" si="1017"/>
        <v>-6</v>
      </c>
      <c r="S4022" s="9">
        <f t="shared" si="1018"/>
        <v>50</v>
      </c>
      <c r="T4022" s="9">
        <f t="shared" si="1019"/>
        <v>-7</v>
      </c>
      <c r="U4022" s="9">
        <f t="shared" si="1010"/>
        <v>3450</v>
      </c>
      <c r="V4022" s="9">
        <f t="shared" si="1011"/>
        <v>-450</v>
      </c>
      <c r="W4022" s="1">
        <f t="shared" si="1012"/>
        <v>3750</v>
      </c>
      <c r="X4022" s="1">
        <f t="shared" si="1013"/>
        <v>-525</v>
      </c>
    </row>
    <row r="4023" spans="9:24">
      <c r="I4023" s="10">
        <f t="shared" si="1005"/>
        <v>0</v>
      </c>
      <c r="J4023" s="10">
        <f t="shared" si="1006"/>
        <v>0</v>
      </c>
      <c r="K4023" s="10">
        <f t="shared" si="1007"/>
        <v>0</v>
      </c>
      <c r="L4023" s="9">
        <f t="shared" si="1023"/>
        <v>0</v>
      </c>
      <c r="M4023" s="9">
        <f t="shared" si="1004"/>
        <v>212</v>
      </c>
      <c r="N4023" s="9">
        <f t="shared" si="1008"/>
        <v>-212</v>
      </c>
      <c r="O4023" s="9">
        <f t="shared" si="1009"/>
        <v>-212</v>
      </c>
      <c r="P4023" s="9">
        <f t="shared" si="1015"/>
        <v>75</v>
      </c>
      <c r="Q4023" s="9">
        <f t="shared" si="1016"/>
        <v>47</v>
      </c>
      <c r="R4023" s="9">
        <f t="shared" si="1017"/>
        <v>-6</v>
      </c>
      <c r="S4023" s="9">
        <f t="shared" si="1018"/>
        <v>51</v>
      </c>
      <c r="T4023" s="9">
        <f t="shared" si="1019"/>
        <v>-7</v>
      </c>
      <c r="U4023" s="9">
        <f t="shared" si="1010"/>
        <v>3525</v>
      </c>
      <c r="V4023" s="9">
        <f t="shared" si="1011"/>
        <v>-450</v>
      </c>
      <c r="W4023" s="1">
        <f t="shared" si="1012"/>
        <v>3825</v>
      </c>
      <c r="X4023" s="1">
        <f t="shared" si="1013"/>
        <v>-525</v>
      </c>
    </row>
    <row r="4024" spans="9:24">
      <c r="I4024" s="10">
        <f t="shared" si="1005"/>
        <v>0</v>
      </c>
      <c r="J4024" s="10">
        <f t="shared" si="1006"/>
        <v>0</v>
      </c>
      <c r="K4024" s="10">
        <f t="shared" si="1007"/>
        <v>0</v>
      </c>
      <c r="L4024" s="9">
        <f t="shared" si="1023"/>
        <v>0</v>
      </c>
      <c r="M4024" s="9">
        <f t="shared" si="1004"/>
        <v>216</v>
      </c>
      <c r="N4024" s="9">
        <f t="shared" si="1008"/>
        <v>-216</v>
      </c>
      <c r="O4024" s="9">
        <f t="shared" si="1009"/>
        <v>-216</v>
      </c>
      <c r="P4024" s="9">
        <f t="shared" si="1015"/>
        <v>75</v>
      </c>
      <c r="Q4024" s="9">
        <f t="shared" si="1016"/>
        <v>47</v>
      </c>
      <c r="R4024" s="9">
        <f t="shared" si="1017"/>
        <v>-7</v>
      </c>
      <c r="S4024" s="9">
        <f t="shared" si="1018"/>
        <v>51</v>
      </c>
      <c r="T4024" s="9">
        <f t="shared" si="1019"/>
        <v>-8</v>
      </c>
      <c r="U4024" s="9">
        <f t="shared" si="1010"/>
        <v>3525</v>
      </c>
      <c r="V4024" s="9">
        <f t="shared" si="1011"/>
        <v>-525</v>
      </c>
      <c r="W4024" s="1">
        <f t="shared" si="1012"/>
        <v>3825</v>
      </c>
      <c r="X4024" s="1">
        <f t="shared" si="1013"/>
        <v>-600</v>
      </c>
    </row>
    <row r="4025" spans="9:24">
      <c r="I4025" s="10">
        <f t="shared" si="1005"/>
        <v>0</v>
      </c>
      <c r="J4025" s="10">
        <f t="shared" si="1006"/>
        <v>0</v>
      </c>
      <c r="K4025" s="10">
        <f t="shared" si="1007"/>
        <v>0</v>
      </c>
      <c r="L4025" s="9">
        <f t="shared" si="1023"/>
        <v>0</v>
      </c>
      <c r="M4025" s="9">
        <f t="shared" si="1004"/>
        <v>220</v>
      </c>
      <c r="N4025" s="9">
        <f t="shared" si="1008"/>
        <v>-220</v>
      </c>
      <c r="O4025" s="9">
        <f t="shared" si="1009"/>
        <v>-220</v>
      </c>
      <c r="P4025" s="9">
        <f t="shared" si="1015"/>
        <v>75</v>
      </c>
      <c r="Q4025" s="9">
        <f t="shared" si="1016"/>
        <v>48</v>
      </c>
      <c r="R4025" s="9">
        <f t="shared" si="1017"/>
        <v>-7</v>
      </c>
      <c r="S4025" s="9">
        <f t="shared" si="1018"/>
        <v>52</v>
      </c>
      <c r="T4025" s="9">
        <f t="shared" si="1019"/>
        <v>-8</v>
      </c>
      <c r="U4025" s="9">
        <f t="shared" si="1010"/>
        <v>3600</v>
      </c>
      <c r="V4025" s="9">
        <f t="shared" si="1011"/>
        <v>-525</v>
      </c>
      <c r="W4025" s="1">
        <f t="shared" si="1012"/>
        <v>3900</v>
      </c>
      <c r="X4025" s="1">
        <f t="shared" si="1013"/>
        <v>-600</v>
      </c>
    </row>
    <row r="4026" spans="9:24">
      <c r="I4026" s="10">
        <f t="shared" si="1005"/>
        <v>0</v>
      </c>
      <c r="J4026" s="10">
        <f t="shared" si="1006"/>
        <v>0</v>
      </c>
      <c r="K4026" s="10">
        <f t="shared" si="1007"/>
        <v>0</v>
      </c>
      <c r="L4026" s="9">
        <f t="shared" si="1023"/>
        <v>0</v>
      </c>
      <c r="M4026" s="9">
        <f t="shared" si="1004"/>
        <v>224</v>
      </c>
      <c r="N4026" s="9">
        <f t="shared" si="1008"/>
        <v>-224</v>
      </c>
      <c r="O4026" s="9">
        <f t="shared" si="1009"/>
        <v>-224</v>
      </c>
      <c r="P4026" s="9">
        <f t="shared" si="1015"/>
        <v>75</v>
      </c>
      <c r="Q4026" s="9">
        <f t="shared" si="1016"/>
        <v>48</v>
      </c>
      <c r="R4026" s="9">
        <f t="shared" si="1017"/>
        <v>-8</v>
      </c>
      <c r="S4026" s="9">
        <f t="shared" si="1018"/>
        <v>52</v>
      </c>
      <c r="T4026" s="9">
        <f t="shared" si="1019"/>
        <v>-9</v>
      </c>
      <c r="U4026" s="9">
        <f t="shared" si="1010"/>
        <v>3600</v>
      </c>
      <c r="V4026" s="9">
        <f t="shared" si="1011"/>
        <v>-600</v>
      </c>
      <c r="W4026" s="1">
        <f t="shared" si="1012"/>
        <v>3900</v>
      </c>
      <c r="X4026" s="1">
        <f t="shared" si="1013"/>
        <v>-675</v>
      </c>
    </row>
    <row r="4027" spans="9:24">
      <c r="I4027" s="10">
        <f t="shared" si="1005"/>
        <v>0</v>
      </c>
      <c r="J4027" s="10">
        <f t="shared" si="1006"/>
        <v>0</v>
      </c>
      <c r="K4027" s="10">
        <f t="shared" si="1007"/>
        <v>0</v>
      </c>
      <c r="L4027" s="9">
        <f t="shared" si="1023"/>
        <v>0</v>
      </c>
      <c r="M4027" s="9">
        <f t="shared" si="1004"/>
        <v>228</v>
      </c>
      <c r="N4027" s="9">
        <f t="shared" si="1008"/>
        <v>-228</v>
      </c>
      <c r="O4027" s="9">
        <f t="shared" si="1009"/>
        <v>-228</v>
      </c>
      <c r="P4027" s="9">
        <f t="shared" si="1015"/>
        <v>75</v>
      </c>
      <c r="Q4027" s="9">
        <f t="shared" si="1016"/>
        <v>49</v>
      </c>
      <c r="R4027" s="9">
        <f t="shared" si="1017"/>
        <v>-8</v>
      </c>
      <c r="S4027" s="9">
        <f t="shared" si="1018"/>
        <v>53</v>
      </c>
      <c r="T4027" s="9">
        <f t="shared" si="1019"/>
        <v>-9</v>
      </c>
      <c r="U4027" s="9">
        <f t="shared" si="1010"/>
        <v>3675</v>
      </c>
      <c r="V4027" s="9">
        <f t="shared" si="1011"/>
        <v>-600</v>
      </c>
      <c r="W4027" s="1">
        <f t="shared" si="1012"/>
        <v>3975</v>
      </c>
      <c r="X4027" s="1">
        <f t="shared" si="1013"/>
        <v>-675</v>
      </c>
    </row>
    <row r="4028" spans="9:24">
      <c r="I4028" s="10">
        <f t="shared" si="1005"/>
        <v>0</v>
      </c>
      <c r="J4028" s="10">
        <f t="shared" si="1006"/>
        <v>0</v>
      </c>
      <c r="K4028" s="10">
        <f t="shared" si="1007"/>
        <v>0</v>
      </c>
      <c r="L4028" s="9">
        <f>L3965-4</f>
        <v>0</v>
      </c>
      <c r="M4028" s="9">
        <f t="shared" si="1004"/>
        <v>232</v>
      </c>
      <c r="N4028" s="9">
        <f t="shared" si="1008"/>
        <v>-232</v>
      </c>
      <c r="O4028" s="9">
        <f t="shared" si="1009"/>
        <v>-232</v>
      </c>
      <c r="P4028" s="9">
        <f t="shared" si="1015"/>
        <v>75</v>
      </c>
      <c r="Q4028" s="9">
        <f t="shared" si="1016"/>
        <v>49</v>
      </c>
      <c r="R4028" s="9">
        <f t="shared" si="1017"/>
        <v>-9</v>
      </c>
      <c r="S4028" s="9">
        <f t="shared" si="1018"/>
        <v>53</v>
      </c>
      <c r="T4028" s="9">
        <f t="shared" si="1019"/>
        <v>-10</v>
      </c>
      <c r="U4028" s="9">
        <f t="shared" si="1010"/>
        <v>3675</v>
      </c>
      <c r="V4028" s="9">
        <f t="shared" si="1011"/>
        <v>-675</v>
      </c>
      <c r="W4028" s="1">
        <f t="shared" si="1012"/>
        <v>3975</v>
      </c>
      <c r="X4028" s="1">
        <f t="shared" si="1013"/>
        <v>-750</v>
      </c>
    </row>
    <row r="4029" spans="9:24">
      <c r="I4029" s="10">
        <f t="shared" si="1005"/>
        <v>0</v>
      </c>
      <c r="J4029" s="10">
        <f t="shared" si="1006"/>
        <v>0</v>
      </c>
      <c r="K4029" s="10">
        <f t="shared" si="1007"/>
        <v>0</v>
      </c>
      <c r="L4029" s="9">
        <f t="shared" ref="L4029:L4033" si="1024">L3966-4</f>
        <v>0</v>
      </c>
      <c r="M4029" s="9">
        <f t="shared" si="1004"/>
        <v>236</v>
      </c>
      <c r="N4029" s="9">
        <f t="shared" si="1008"/>
        <v>-236</v>
      </c>
      <c r="O4029" s="9">
        <f t="shared" si="1009"/>
        <v>-236</v>
      </c>
      <c r="P4029" s="9">
        <f t="shared" si="1015"/>
        <v>75</v>
      </c>
      <c r="Q4029" s="9">
        <f t="shared" si="1016"/>
        <v>50</v>
      </c>
      <c r="R4029" s="9">
        <f t="shared" si="1017"/>
        <v>-9</v>
      </c>
      <c r="S4029" s="9">
        <f t="shared" si="1018"/>
        <v>55</v>
      </c>
      <c r="T4029" s="9">
        <f t="shared" si="1019"/>
        <v>-10</v>
      </c>
      <c r="U4029" s="9">
        <f t="shared" si="1010"/>
        <v>3750</v>
      </c>
      <c r="V4029" s="9">
        <f t="shared" si="1011"/>
        <v>-675</v>
      </c>
      <c r="W4029" s="1">
        <f t="shared" si="1012"/>
        <v>4125</v>
      </c>
      <c r="X4029" s="1">
        <f t="shared" si="1013"/>
        <v>-750</v>
      </c>
    </row>
    <row r="4030" spans="9:24">
      <c r="I4030" s="10">
        <f t="shared" si="1005"/>
        <v>0</v>
      </c>
      <c r="J4030" s="10">
        <f t="shared" si="1006"/>
        <v>0</v>
      </c>
      <c r="K4030" s="10">
        <f t="shared" si="1007"/>
        <v>0</v>
      </c>
      <c r="L4030" s="9">
        <f t="shared" si="1024"/>
        <v>0</v>
      </c>
      <c r="M4030" s="9">
        <f t="shared" si="1004"/>
        <v>240</v>
      </c>
      <c r="N4030" s="9">
        <f t="shared" si="1008"/>
        <v>-240</v>
      </c>
      <c r="O4030" s="9">
        <f t="shared" si="1009"/>
        <v>-240</v>
      </c>
      <c r="P4030" s="9">
        <f t="shared" si="1015"/>
        <v>75</v>
      </c>
      <c r="Q4030" s="9">
        <f t="shared" si="1016"/>
        <v>50</v>
      </c>
      <c r="R4030" s="9">
        <f t="shared" si="1017"/>
        <v>-10</v>
      </c>
      <c r="S4030" s="9">
        <f t="shared" si="1018"/>
        <v>55</v>
      </c>
      <c r="T4030" s="9">
        <f t="shared" si="1019"/>
        <v>-11</v>
      </c>
      <c r="U4030" s="9">
        <f t="shared" si="1010"/>
        <v>3750</v>
      </c>
      <c r="V4030" s="9">
        <f t="shared" si="1011"/>
        <v>-750</v>
      </c>
      <c r="W4030" s="1">
        <f t="shared" si="1012"/>
        <v>4125</v>
      </c>
      <c r="X4030" s="1">
        <f t="shared" si="1013"/>
        <v>-825</v>
      </c>
    </row>
    <row r="4031" spans="9:24">
      <c r="I4031" s="10">
        <f t="shared" si="1005"/>
        <v>0</v>
      </c>
      <c r="J4031" s="10">
        <f t="shared" si="1006"/>
        <v>0</v>
      </c>
      <c r="K4031" s="10">
        <f t="shared" si="1007"/>
        <v>0</v>
      </c>
      <c r="L4031" s="9">
        <f t="shared" si="1024"/>
        <v>0</v>
      </c>
      <c r="M4031" s="9">
        <f t="shared" si="1004"/>
        <v>244</v>
      </c>
      <c r="N4031" s="9">
        <f t="shared" si="1008"/>
        <v>-244</v>
      </c>
      <c r="O4031" s="9">
        <f t="shared" si="1009"/>
        <v>-244</v>
      </c>
      <c r="P4031" s="9">
        <f t="shared" si="1015"/>
        <v>75</v>
      </c>
      <c r="Q4031" s="9">
        <f t="shared" si="1016"/>
        <v>51</v>
      </c>
      <c r="R4031" s="9">
        <f t="shared" si="1017"/>
        <v>-10</v>
      </c>
      <c r="S4031" s="9">
        <f t="shared" si="1018"/>
        <v>56</v>
      </c>
      <c r="T4031" s="9">
        <f t="shared" si="1019"/>
        <v>-11</v>
      </c>
      <c r="U4031" s="9">
        <f t="shared" si="1010"/>
        <v>3825</v>
      </c>
      <c r="V4031" s="9">
        <f t="shared" si="1011"/>
        <v>-750</v>
      </c>
      <c r="W4031" s="1">
        <f t="shared" si="1012"/>
        <v>4200</v>
      </c>
      <c r="X4031" s="1">
        <f t="shared" si="1013"/>
        <v>-825</v>
      </c>
    </row>
    <row r="4032" spans="9:24">
      <c r="I4032" s="10">
        <f t="shared" si="1005"/>
        <v>0</v>
      </c>
      <c r="J4032" s="10">
        <f t="shared" si="1006"/>
        <v>0</v>
      </c>
      <c r="K4032" s="10">
        <f t="shared" si="1007"/>
        <v>0</v>
      </c>
      <c r="L4032" s="9">
        <f t="shared" si="1024"/>
        <v>0</v>
      </c>
      <c r="M4032" s="9">
        <f t="shared" si="1004"/>
        <v>248</v>
      </c>
      <c r="N4032" s="9">
        <f t="shared" si="1008"/>
        <v>-248</v>
      </c>
      <c r="O4032" s="9">
        <f t="shared" si="1009"/>
        <v>-248</v>
      </c>
      <c r="P4032" s="9">
        <f t="shared" si="1015"/>
        <v>75</v>
      </c>
      <c r="Q4032" s="9">
        <f t="shared" si="1016"/>
        <v>51</v>
      </c>
      <c r="R4032" s="9">
        <f t="shared" si="1017"/>
        <v>-11</v>
      </c>
      <c r="S4032" s="9">
        <f t="shared" si="1018"/>
        <v>56</v>
      </c>
      <c r="T4032" s="9">
        <f t="shared" si="1019"/>
        <v>-13</v>
      </c>
      <c r="U4032" s="9">
        <f t="shared" si="1010"/>
        <v>3825</v>
      </c>
      <c r="V4032" s="9">
        <f t="shared" si="1011"/>
        <v>-825</v>
      </c>
      <c r="W4032" s="1">
        <f t="shared" si="1012"/>
        <v>4200</v>
      </c>
      <c r="X4032" s="1">
        <f t="shared" si="1013"/>
        <v>-975</v>
      </c>
    </row>
    <row r="4033" spans="9:24">
      <c r="I4033" s="10">
        <f t="shared" si="1005"/>
        <v>0</v>
      </c>
      <c r="J4033" s="10">
        <f t="shared" si="1006"/>
        <v>0</v>
      </c>
      <c r="K4033" s="10">
        <f t="shared" si="1007"/>
        <v>0</v>
      </c>
      <c r="L4033" s="9">
        <f t="shared" si="1024"/>
        <v>0</v>
      </c>
      <c r="M4033" s="9">
        <f t="shared" si="1004"/>
        <v>252</v>
      </c>
      <c r="N4033" s="9">
        <f t="shared" si="1008"/>
        <v>-252</v>
      </c>
      <c r="O4033" s="9">
        <f t="shared" si="1009"/>
        <v>-252</v>
      </c>
      <c r="P4033" s="9">
        <f t="shared" si="1015"/>
        <v>75</v>
      </c>
      <c r="Q4033" s="9">
        <f t="shared" si="1016"/>
        <v>52</v>
      </c>
      <c r="R4033" s="9">
        <f t="shared" si="1017"/>
        <v>-11</v>
      </c>
      <c r="S4033" s="9">
        <f t="shared" si="1018"/>
        <v>57</v>
      </c>
      <c r="T4033" s="9">
        <f t="shared" si="1019"/>
        <v>-13</v>
      </c>
      <c r="U4033" s="9">
        <f t="shared" si="1010"/>
        <v>3900</v>
      </c>
      <c r="V4033" s="9">
        <f t="shared" si="1011"/>
        <v>-825</v>
      </c>
      <c r="W4033" s="1">
        <f t="shared" si="1012"/>
        <v>4275</v>
      </c>
      <c r="X4033" s="1">
        <f t="shared" si="1013"/>
        <v>-975</v>
      </c>
    </row>
  </sheetData>
  <mergeCells count="3">
    <mergeCell ref="A13:C13"/>
    <mergeCell ref="A17:C17"/>
    <mergeCell ref="A21:C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速度线Lv.50</vt:lpstr>
      <vt:lpstr>速度线Lv.100</vt:lpstr>
      <vt:lpstr>伤害计算Lv.50</vt:lpstr>
      <vt:lpstr>伤害计算Lv.100</vt:lpstr>
      <vt:lpstr>耐久分配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2014-03-07T03:05:42Z</dcterms:modified>
</cp:coreProperties>
</file>