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9" activeTab="1"/>
  </bookViews>
  <sheets>
    <sheet name="fannkuch-redux" sheetId="1" r:id="rId1"/>
    <sheet name="fasta" sheetId="2" r:id="rId2"/>
  </sheets>
  <definedNames>
    <definedName name="_xlnm._FilterDatabase" localSheetId="0" hidden="1">'fannkuch-redux'!$A$1:$E$11</definedName>
    <definedName name="_xlnm._FilterDatabase" localSheetId="1" hidden="1">fasta!$A$1:$E$11</definedName>
  </definedNames>
  <calcPr calcId="145621" iterateDelta="1E-4"/>
</workbook>
</file>

<file path=xl/calcChain.xml><?xml version="1.0" encoding="utf-8"?>
<calcChain xmlns="http://schemas.openxmlformats.org/spreadsheetml/2006/main">
  <c r="D8" i="1" l="1"/>
  <c r="B8" i="1"/>
  <c r="D7" i="1"/>
  <c r="C7" i="1"/>
  <c r="B7" i="1"/>
  <c r="H13" i="1" l="1"/>
  <c r="J4" i="2"/>
  <c r="J3" i="2"/>
  <c r="I3" i="2"/>
  <c r="H3" i="2"/>
  <c r="G3" i="2"/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D7" i="2"/>
  <c r="C7" i="2"/>
  <c r="B7" i="2"/>
  <c r="E7" i="2" s="1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<sst xmlns="http://schemas.openxmlformats.org/spreadsheetml/2006/main" count="40" uniqueCount="10">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</sst>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53.200333333333333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 formatCode="General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235136"/>
        <c:axId val="66950208"/>
      </c:barChart>
      <c:catAx>
        <c:axId val="11023513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66950208"/>
        <c:crosses val="autoZero"/>
        <c:auto val="1"/>
        <c:lblAlgn val="ctr"/>
        <c:lblOffset val="100"/>
        <c:tickLblSkip val="1"/>
        <c:noMultiLvlLbl val="0"/>
      </c:catAx>
      <c:valAx>
        <c:axId val="6695020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023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746432"/>
        <c:axId val="66951936"/>
      </c:barChart>
      <c:catAx>
        <c:axId val="113746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66951936"/>
        <c:crosses val="autoZero"/>
        <c:auto val="1"/>
        <c:lblAlgn val="ctr"/>
        <c:lblOffset val="100"/>
        <c:noMultiLvlLbl val="0"/>
      </c:catAx>
      <c:valAx>
        <c:axId val="66951936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3746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C8" sqref="C8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6" zoomScaleNormal="100" workbookViewId="0">
      <selection activeCell="C20" sqref="C20"/>
    </sheetView>
  </sheetViews>
  <sheetFormatPr defaultRowHeight="12.75" x14ac:dyDescent="0.2"/>
  <cols>
    <col min="1" max="1" width="15.7109375"/>
    <col min="2" max="1025" width="11.5703125"/>
  </cols>
  <sheetData>
    <row r="1" spans="1:10" s="1" customFormat="1" x14ac:dyDescent="0.2"/>
    <row r="2" spans="1:10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10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  <c r="G3">
        <f>SUM(0*60+53.251)</f>
        <v>53.250999999999998</v>
      </c>
      <c r="H3">
        <f>SUM(0*60+53.068)</f>
        <v>53.067999999999998</v>
      </c>
      <c r="I3">
        <f>SUM(0*60+53.282)</f>
        <v>53.281999999999996</v>
      </c>
      <c r="J3">
        <f>AVERAGE(G3:I3)</f>
        <v>53.200333333333333</v>
      </c>
    </row>
    <row r="4" spans="1:10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 t="shared" si="0"/>
        <v>157.83133333333333</v>
      </c>
      <c r="J4">
        <f>1-J3/E7</f>
        <v>7.062831188493579E-2</v>
      </c>
    </row>
    <row r="5" spans="1:10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 t="shared" si="0"/>
        <v>157.45599999999999</v>
      </c>
    </row>
    <row r="6" spans="1:10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 t="shared" si="0"/>
        <v>96.064999999999998</v>
      </c>
    </row>
    <row r="7" spans="1:10" x14ac:dyDescent="0.2">
      <c r="A7" t="s">
        <v>4</v>
      </c>
      <c r="B7" s="1">
        <f>SUM(0*60+56.626)</f>
        <v>56.625999999999998</v>
      </c>
      <c r="C7" s="1">
        <f>SUM(0*60+57.072)</f>
        <v>57.072000000000003</v>
      </c>
      <c r="D7" s="1">
        <f>SUM(0*60+58.032)</f>
        <v>58.031999999999996</v>
      </c>
      <c r="E7" s="1">
        <f t="shared" si="0"/>
        <v>57.243333333333339</v>
      </c>
    </row>
    <row r="8" spans="1:10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10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10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10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53.200333333333333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fannkuch-redux</vt:lpstr>
      <vt:lpstr>fasta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2012-05-31T04:18:28Z</dcterms:modified>
</cp:coreProperties>
</file>