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арма Тубанов\Desktop\РД\A\"/>
    </mc:Choice>
  </mc:AlternateContent>
  <xr:revisionPtr revIDLastSave="0" documentId="13_ncr:1_{7A1C546D-8A7C-4CA5-B334-47A3C999ED2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C68" i="1" l="1"/>
  <c r="E62" i="1"/>
  <c r="E63" i="1" s="1"/>
  <c r="E59" i="1"/>
  <c r="E58" i="1"/>
  <c r="E60" i="1"/>
  <c r="E61" i="1" s="1"/>
  <c r="E53" i="1"/>
  <c r="E54" i="1" s="1"/>
  <c r="E50" i="1"/>
  <c r="E52" i="1" s="1"/>
  <c r="E46" i="1"/>
  <c r="E47" i="1" s="1"/>
  <c r="E43" i="1"/>
  <c r="E45" i="1" s="1"/>
  <c r="E40" i="1"/>
  <c r="E42" i="1" s="1"/>
  <c r="E37" i="1"/>
  <c r="E39" i="1" s="1"/>
  <c r="E34" i="1"/>
  <c r="E35" i="1" s="1"/>
  <c r="E31" i="1"/>
  <c r="E33" i="1" s="1"/>
  <c r="E27" i="1"/>
  <c r="E30" i="1" s="1"/>
  <c r="E21" i="1"/>
  <c r="E23" i="1" s="1"/>
  <c r="E16" i="1"/>
  <c r="E18" i="1" s="1"/>
  <c r="D68" i="1"/>
  <c r="C69" i="1"/>
  <c r="E36" i="1" l="1"/>
  <c r="E49" i="1"/>
  <c r="E29" i="1"/>
  <c r="E32" i="1"/>
  <c r="E38" i="1"/>
  <c r="E44" i="1"/>
  <c r="E48" i="1"/>
  <c r="E55" i="1"/>
  <c r="E28" i="1"/>
  <c r="E51" i="1"/>
  <c r="E56" i="1"/>
  <c r="E41" i="1"/>
  <c r="E26" i="1"/>
  <c r="E25" i="1"/>
  <c r="E24" i="1"/>
  <c r="E22" i="1"/>
  <c r="E17" i="1"/>
  <c r="E20" i="1"/>
  <c r="E19" i="1"/>
</calcChain>
</file>

<file path=xl/sharedStrings.xml><?xml version="1.0" encoding="utf-8"?>
<sst xmlns="http://schemas.openxmlformats.org/spreadsheetml/2006/main" count="81" uniqueCount="76">
  <si>
    <t>Аудит раскрытия информации</t>
  </si>
  <si>
    <t>ЦЕЛИ АУДИТА</t>
  </si>
  <si>
    <t>Проверка соответствия раскрытия информации в бухгалтерской отчетности требованиям нормативных актов по бухгалтерскому учету</t>
  </si>
  <si>
    <t>АУДИТОРСКИЙ ПОДХОД</t>
  </si>
  <si>
    <t>Цели аудиторской проверки могут быть достигнуты в ходе выполнения нижеследующей стандартной программы:</t>
  </si>
  <si>
    <t>№ п/п</t>
  </si>
  <si>
    <t>Содержание вопроса / процедуры</t>
  </si>
  <si>
    <t>Ответ (да/нет/не применимо)</t>
  </si>
  <si>
    <t>Комментарий</t>
  </si>
  <si>
    <t>Проанализируйте, раскрыта ли в отчетности в полном объеме и корректно следующая информация:</t>
  </si>
  <si>
    <t>Реквизиты (наименование организации, организационно-правовая форма, местонахождения, ИНН, виды деятельности, наименование формы отчетности, дата отчетности (период), единица измерения и т.д.)</t>
  </si>
  <si>
    <t>Отчетность надлежащим образом датирована и подписана руководителем аудируемой организации, либо  руководителем специализированной организации, ведущей бухгалтерский учет</t>
  </si>
  <si>
    <t>Указание на то, что бухгалтерская отчетность сформирована организацией исходя из действующих в РФ правил бухгалтерского учета и отчетности, кроме случаев, когда организация допустила отступления от правил</t>
  </si>
  <si>
    <t>Среднегодовая численность работающих за отчетный период или численность работающих на отчетную дату</t>
  </si>
  <si>
    <t>Состав (фамилии и должности) членов исполнительных и контрольных органов организации</t>
  </si>
  <si>
    <t>При внесении существенных исправлений в данные предшествующих периодов (ретроспектива) раскрыта информация о характере ошибки, сумме корректировки и пр.</t>
  </si>
  <si>
    <t xml:space="preserve">Основные положения учетной политики </t>
  </si>
  <si>
    <t>Порядок признания выручки организации</t>
  </si>
  <si>
    <t>Порядок признания коммерческих и управленческих расходов</t>
  </si>
  <si>
    <t>Принятые организацией сроки полезного использования объектов основных средств (по основным группам)</t>
  </si>
  <si>
    <t>Способ начисления амортизации основных средств</t>
  </si>
  <si>
    <t>Способ оценки материально - производственных запасов по их группам (видам)</t>
  </si>
  <si>
    <t>Информация о первоначальной стоимости и сумме начисленной амортизации по основным группам ОС на начало и конец отчетного года</t>
  </si>
  <si>
    <t>Информация о движении ОС в течение отчетного года по основным группам (поступление, выбытие и т.п.)</t>
  </si>
  <si>
    <t>Объекты ОС, предоставленные и полученные по договору аренды</t>
  </si>
  <si>
    <t>Величина и движение материально-производственных запасов</t>
  </si>
  <si>
    <t>Информация о резерве под снижение стоимости ТМЦ</t>
  </si>
  <si>
    <t>ФВ представлены с подразделением в зависимости от срока обращения (погашения) на краткосрочные и долгосрочные.</t>
  </si>
  <si>
    <t>Информация о резерве под обесценение финансовых вложений</t>
  </si>
  <si>
    <t>Величина обязательств по займам (кредитам)</t>
  </si>
  <si>
    <t>Сумма процентов к уплате, включенных в прочие расходы</t>
  </si>
  <si>
    <t>Выручка и прочие доходы</t>
  </si>
  <si>
    <t>Объем продаж продукции, товаров, работ, услуг по видам деятельности</t>
  </si>
  <si>
    <t>Состав прочих доходов и расходов</t>
  </si>
  <si>
    <t>Расходы</t>
  </si>
  <si>
    <t>Расходы по обычным видам деятельности в разрезе элементов затрат</t>
  </si>
  <si>
    <t>Состав прочих расходов</t>
  </si>
  <si>
    <t>Прочие показатели</t>
  </si>
  <si>
    <t>Наличие на начало и конец отчетного периода отдельных видов дебиторской задолженности</t>
  </si>
  <si>
    <t>Наличие на начало и конец отчетного периода отдельных видов кредиторской задолженности</t>
  </si>
  <si>
    <t>Информация о выданных и полученных обеспечениях исполнения обязательств</t>
  </si>
  <si>
    <t>События после отчетной даты</t>
  </si>
  <si>
    <t>Краткое описание характера события после отчетной даты</t>
  </si>
  <si>
    <t>Не применимо</t>
  </si>
  <si>
    <t>Оценка последствий СПОД в денежном выражении.</t>
  </si>
  <si>
    <t>Связанные стороны</t>
  </si>
  <si>
    <t>Перечень связанных сторон и характер отношений между ними</t>
  </si>
  <si>
    <t>Виды операций по каждой из групп связанных сторон, информация о составе и вознаграждении основного управленческого персонала организации</t>
  </si>
  <si>
    <t>Объем операций каждого вида отдельно для каждой из групп связанных сторон</t>
  </si>
  <si>
    <t>Информация о прекращении деятельности</t>
  </si>
  <si>
    <t>Описание прекращаемой деятельности</t>
  </si>
  <si>
    <t>Стоимость активов и обязательств организации, предполагаемых к выбытию или погашению в рамках прекращения деятельности</t>
  </si>
  <si>
    <t>Основные средства</t>
  </si>
  <si>
    <t>Материально-производственные запасы</t>
  </si>
  <si>
    <t>Финансовые вложения</t>
  </si>
  <si>
    <t xml:space="preserve">Кредиты и займы </t>
  </si>
  <si>
    <t>да</t>
  </si>
  <si>
    <t>не раскрыто</t>
  </si>
  <si>
    <t>нет</t>
  </si>
  <si>
    <t>не применимо</t>
  </si>
  <si>
    <t>Общие сведения</t>
  </si>
  <si>
    <t>Основа составления отчетности</t>
  </si>
  <si>
    <t>Корректировка показателей предшествующих периодов</t>
  </si>
  <si>
    <t>ЗАКЛЮЧЕНИЕ</t>
  </si>
  <si>
    <t>Подготовил:</t>
  </si>
  <si>
    <t>Проверил:</t>
  </si>
  <si>
    <t>ПОЯСНЕНИЯ к ББ и ОФР ВКЛЮЧЕНЫ В СОСТАВ БУХГАЛТЕРСКОЙ ОТЧЕТНОСТИ?</t>
  </si>
  <si>
    <t>A10</t>
  </si>
  <si>
    <t>Существенная информация НЕ В ПОЛНОМ ОБЪЕМЕ раскрыта в бухгалтерской (финансовой) отчетности, в связи с чем мнение в аудиторском заключении будет модифицировано.</t>
  </si>
  <si>
    <t xml:space="preserve">Существенная информация в бухгалтерской (финансовой) отчетности РАСКРЫТА и соответствует требованиям нормативных актов по бухгалтерскому учету. </t>
  </si>
  <si>
    <t>НЕ УДАЛЯТЬ!!!</t>
  </si>
  <si>
    <t>Существенная информация в бухгалтерской (финансовой) отчетности НЕ РАСКРЫТА, в связи с чем мнение в аудиторском заключении будет модифицировано.</t>
  </si>
  <si>
    <t>ООО АФ "Триада Аудит"</t>
  </si>
  <si>
    <t>Индекс</t>
  </si>
  <si>
    <t>Договор №</t>
  </si>
  <si>
    <t>Проверяемый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</si>
</sst>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&quot; 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808080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" fillId="0" borderId="25" xfId="0" applyFont="1" applyBorder="1" applyAlignment="1">
      <alignment horizontal="right" wrapText="1"/>
    </xf>
    <xf numFmtId="0" fontId="5" fillId="0" borderId="30" xfId="0" applyFont="1" applyBorder="1" applyAlignment="1">
      <alignment vertical="center" wrapText="1"/>
    </xf>
    <xf numFmtId="0" fontId="3" fillId="0" borderId="26" xfId="0" applyFont="1" applyBorder="1" applyAlignment="1">
      <alignment horizontal="right" wrapText="1"/>
    </xf>
    <xf numFmtId="0" fontId="3" fillId="0" borderId="27" xfId="0" applyFont="1" applyBorder="1" applyAlignment="1">
      <alignment horizontal="right"/>
    </xf>
    <xf numFmtId="0" fontId="6" fillId="0" borderId="0" xfId="0" applyFont="1" applyAlignment="1">
      <alignment vertical="center"/>
    </xf>
    <xf numFmtId="0" fontId="5" fillId="0" borderId="0" xfId="0" applyFont="1" applyAlignment="1"/>
    <xf numFmtId="0" fontId="5" fillId="0" borderId="21" xfId="0" applyFont="1" applyBorder="1" applyAlignment="1"/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4" fillId="0" borderId="0" xfId="0" applyFont="1"/>
    <xf numFmtId="0" fontId="5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0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164" fontId="5" fillId="5" borderId="27" xfId="0" applyNumberFormat="1" applyFont="1" applyFill="1" applyBorder="1" applyAlignment="1">
      <alignment vertical="center" wrapText="1"/>
    </xf>
    <xf numFmtId="14" fontId="5" fillId="5" borderId="27" xfId="0" applyNumberFormat="1" applyFont="1" applyFill="1" applyBorder="1" applyAlignment="1">
      <alignment horizontal="justify" vertical="center" wrapText="1"/>
    </xf>
    <xf numFmtId="164" fontId="5" fillId="5" borderId="6" xfId="0" applyNumberFormat="1" applyFont="1" applyFill="1" applyBorder="1" applyAlignment="1">
      <alignment vertical="center" wrapText="1"/>
    </xf>
    <xf numFmtId="14" fontId="5" fillId="5" borderId="6" xfId="0" applyNumberFormat="1" applyFont="1" applyFill="1" applyBorder="1" applyAlignment="1">
      <alignment horizontal="justify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164" fontId="2" fillId="4" borderId="32" xfId="0" applyNumberFormat="1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164" fontId="2" fillId="2" borderId="31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0" fontId="3" fillId="5" borderId="11" xfId="0" applyFont="1" applyFill="1" applyBorder="1"/>
    <xf numFmtId="0" fontId="3" fillId="5" borderId="12" xfId="0" applyFont="1" applyFill="1" applyBorder="1"/>
    <xf numFmtId="0" fontId="3" fillId="5" borderId="13" xfId="0" applyFont="1" applyFill="1" applyBorder="1"/>
    <xf numFmtId="0" fontId="5" fillId="3" borderId="12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33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view="pageBreakPreview" zoomScaleNormal="100" zoomScaleSheetLayoutView="100" workbookViewId="0">
      <selection activeCell="C3" sqref="C3:F4"/>
    </sheetView>
  </sheetViews>
  <sheetFormatPr defaultRowHeight="12" x14ac:dyDescent="0.2"/>
  <cols>
    <col min="1" max="1" width="6.28515625" style="4" customWidth="1"/>
    <col min="2" max="2" width="17.140625" style="4" customWidth="1"/>
    <col min="3" max="3" width="17.42578125" style="4" customWidth="1"/>
    <col min="4" max="4" width="20.7109375" style="4" customWidth="1"/>
    <col min="5" max="5" width="11.7109375" style="6" customWidth="1"/>
    <col min="6" max="6" width="12.5703125" style="4" customWidth="1"/>
    <col min="7" max="7" width="8.42578125" style="4" customWidth="1"/>
    <col min="8" max="8" width="45.5703125" style="4" customWidth="1"/>
    <col min="9" max="9" width="14.85546875" style="4" customWidth="1"/>
    <col min="10" max="16384" width="9.140625" style="4"/>
  </cols>
  <sheetData>
    <row r="1" spans="1:8" ht="15.75" customHeight="1" x14ac:dyDescent="0.2">
      <c r="A1" s="64" t="s">
        <v>72</v>
      </c>
      <c r="B1" s="65"/>
      <c r="C1" s="61"/>
      <c r="D1" s="62"/>
      <c r="E1" s="2" t="s">
        <v>73</v>
      </c>
      <c r="F1" s="3" t="s">
        <v>67</v>
      </c>
    </row>
    <row r="2" spans="1:8" ht="24" customHeight="1" x14ac:dyDescent="0.2">
      <c r="A2" s="66" t="s">
        <v>74</v>
      </c>
      <c r="B2" s="67"/>
      <c r="C2" s="75" t="s">
        <v>75</v>
      </c>
      <c r="D2" s="76"/>
      <c r="E2" s="76"/>
      <c r="F2" s="77"/>
      <c r="H2" s="5"/>
    </row>
    <row r="3" spans="1:8" ht="15.75" customHeight="1" thickBot="1" x14ac:dyDescent="0.25">
      <c r="A3" s="68"/>
      <c r="B3" s="69"/>
      <c r="C3" s="78"/>
      <c r="D3" s="79"/>
      <c r="E3" s="79"/>
      <c r="F3" s="79"/>
    </row>
    <row r="4" spans="1:8" ht="25.5" customHeight="1" thickBot="1" x14ac:dyDescent="0.25">
      <c r="A4" s="70"/>
      <c r="B4" s="71"/>
      <c r="C4" s="80"/>
      <c r="D4" s="81"/>
      <c r="E4" s="81"/>
      <c r="F4" s="81"/>
    </row>
    <row r="5" spans="1:8" x14ac:dyDescent="0.2">
      <c r="H5" s="7" t="s">
        <v>70</v>
      </c>
    </row>
    <row r="6" spans="1:8" x14ac:dyDescent="0.2">
      <c r="A6" s="8" t="s">
        <v>0</v>
      </c>
      <c r="H6" s="9" t="s">
        <v>56</v>
      </c>
    </row>
    <row r="7" spans="1:8" ht="21.75" customHeight="1" x14ac:dyDescent="0.2">
      <c r="A7" s="59" t="s">
        <v>1</v>
      </c>
      <c r="B7" s="60"/>
      <c r="C7" s="60"/>
      <c r="D7" s="60"/>
      <c r="E7" s="60"/>
      <c r="F7" s="60"/>
      <c r="G7" s="10"/>
      <c r="H7" s="11" t="s">
        <v>58</v>
      </c>
    </row>
    <row r="8" spans="1:8" ht="27.75" customHeight="1" x14ac:dyDescent="0.2">
      <c r="A8" s="59" t="s">
        <v>2</v>
      </c>
      <c r="B8" s="60"/>
      <c r="C8" s="60"/>
      <c r="D8" s="60"/>
      <c r="E8" s="60"/>
      <c r="F8" s="60"/>
      <c r="G8" s="10"/>
      <c r="H8" s="12" t="s">
        <v>59</v>
      </c>
    </row>
    <row r="9" spans="1:8" x14ac:dyDescent="0.2">
      <c r="A9" s="13"/>
    </row>
    <row r="10" spans="1:8" x14ac:dyDescent="0.2">
      <c r="A10" s="1" t="s">
        <v>3</v>
      </c>
    </row>
    <row r="11" spans="1:8" ht="33" customHeight="1" x14ac:dyDescent="0.2">
      <c r="A11" s="63" t="s">
        <v>4</v>
      </c>
      <c r="B11" s="63"/>
      <c r="C11" s="63"/>
      <c r="D11" s="63"/>
      <c r="E11" s="63"/>
      <c r="F11" s="63"/>
      <c r="G11" s="14"/>
    </row>
    <row r="12" spans="1:8" ht="12.75" thickBot="1" x14ac:dyDescent="0.25">
      <c r="A12" s="15"/>
      <c r="B12" s="15"/>
      <c r="C12" s="15"/>
      <c r="D12" s="15"/>
      <c r="E12" s="15"/>
      <c r="F12" s="15"/>
    </row>
    <row r="13" spans="1:8" ht="36.75" customHeight="1" thickBot="1" x14ac:dyDescent="0.25">
      <c r="A13" s="16" t="s">
        <v>5</v>
      </c>
      <c r="B13" s="43" t="s">
        <v>6</v>
      </c>
      <c r="C13" s="44"/>
      <c r="D13" s="44"/>
      <c r="E13" s="17" t="s">
        <v>7</v>
      </c>
      <c r="F13" s="18" t="s">
        <v>8</v>
      </c>
    </row>
    <row r="14" spans="1:8" ht="24.75" customHeight="1" thickBot="1" x14ac:dyDescent="0.25">
      <c r="A14" s="19"/>
      <c r="B14" s="45" t="s">
        <v>66</v>
      </c>
      <c r="C14" s="45"/>
      <c r="D14" s="45"/>
      <c r="E14" s="20" t="s">
        <v>56</v>
      </c>
      <c r="F14" s="21"/>
    </row>
    <row r="15" spans="1:8" ht="39.950000000000003" customHeight="1" thickBot="1" x14ac:dyDescent="0.25">
      <c r="A15" s="48" t="s">
        <v>9</v>
      </c>
      <c r="B15" s="45"/>
      <c r="C15" s="45"/>
      <c r="D15" s="45"/>
      <c r="E15" s="49"/>
      <c r="F15" s="50"/>
    </row>
    <row r="16" spans="1:8" s="25" customFormat="1" ht="39.950000000000003" customHeight="1" thickBot="1" x14ac:dyDescent="0.25">
      <c r="A16" s="22">
        <v>1</v>
      </c>
      <c r="B16" s="46" t="s">
        <v>60</v>
      </c>
      <c r="C16" s="47"/>
      <c r="D16" s="47"/>
      <c r="E16" s="23" t="str">
        <f>IF(E14="да","да","нет")</f>
        <v>да</v>
      </c>
      <c r="F16" s="24"/>
    </row>
    <row r="17" spans="1:6" ht="53.25" customHeight="1" thickBot="1" x14ac:dyDescent="0.25">
      <c r="A17" s="26">
        <v>1.1000000000000001</v>
      </c>
      <c r="B17" s="41" t="s">
        <v>10</v>
      </c>
      <c r="C17" s="42"/>
      <c r="D17" s="42"/>
      <c r="E17" s="27" t="str">
        <f>IF($E$16="да","да","нет")</f>
        <v>да</v>
      </c>
      <c r="F17" s="28"/>
    </row>
    <row r="18" spans="1:6" ht="48" customHeight="1" thickBot="1" x14ac:dyDescent="0.25">
      <c r="A18" s="26">
        <v>1.2</v>
      </c>
      <c r="B18" s="41" t="s">
        <v>11</v>
      </c>
      <c r="C18" s="42"/>
      <c r="D18" s="42"/>
      <c r="E18" s="27" t="str">
        <f t="shared" ref="E18:E20" si="0">IF($E$16="да","да","нет")</f>
        <v>да</v>
      </c>
      <c r="F18" s="28"/>
    </row>
    <row r="19" spans="1:6" ht="39.950000000000003" customHeight="1" thickBot="1" x14ac:dyDescent="0.25">
      <c r="A19" s="29">
        <v>1.3</v>
      </c>
      <c r="B19" s="41" t="s">
        <v>13</v>
      </c>
      <c r="C19" s="42"/>
      <c r="D19" s="42"/>
      <c r="E19" s="27" t="str">
        <f t="shared" si="0"/>
        <v>да</v>
      </c>
      <c r="F19" s="28"/>
    </row>
    <row r="20" spans="1:6" ht="39.950000000000003" customHeight="1" thickBot="1" x14ac:dyDescent="0.25">
      <c r="A20" s="29">
        <v>1.4</v>
      </c>
      <c r="B20" s="41" t="s">
        <v>14</v>
      </c>
      <c r="C20" s="42"/>
      <c r="D20" s="42"/>
      <c r="E20" s="27" t="str">
        <f t="shared" si="0"/>
        <v>да</v>
      </c>
      <c r="F20" s="28"/>
    </row>
    <row r="21" spans="1:6" ht="39.950000000000003" customHeight="1" thickBot="1" x14ac:dyDescent="0.25">
      <c r="A21" s="22">
        <v>2</v>
      </c>
      <c r="B21" s="46" t="s">
        <v>16</v>
      </c>
      <c r="C21" s="47"/>
      <c r="D21" s="47"/>
      <c r="E21" s="30" t="str">
        <f>IF(E14="да","да","нет")</f>
        <v>да</v>
      </c>
      <c r="F21" s="28"/>
    </row>
    <row r="22" spans="1:6" ht="39.950000000000003" customHeight="1" thickBot="1" x14ac:dyDescent="0.25">
      <c r="A22" s="26">
        <v>2.1</v>
      </c>
      <c r="B22" s="41" t="s">
        <v>17</v>
      </c>
      <c r="C22" s="42"/>
      <c r="D22" s="42"/>
      <c r="E22" s="27" t="str">
        <f>IF($E$21="да","да","нет")</f>
        <v>да</v>
      </c>
      <c r="F22" s="28"/>
    </row>
    <row r="23" spans="1:6" ht="39.950000000000003" customHeight="1" thickBot="1" x14ac:dyDescent="0.25">
      <c r="A23" s="26">
        <v>2.2000000000000002</v>
      </c>
      <c r="B23" s="41" t="s">
        <v>18</v>
      </c>
      <c r="C23" s="42"/>
      <c r="D23" s="42"/>
      <c r="E23" s="27" t="str">
        <f>IF($E$21="да","да","нет")</f>
        <v>да</v>
      </c>
      <c r="F23" s="28"/>
    </row>
    <row r="24" spans="1:6" ht="39.950000000000003" customHeight="1" thickBot="1" x14ac:dyDescent="0.25">
      <c r="A24" s="26">
        <v>2.2999999999999998</v>
      </c>
      <c r="B24" s="41" t="s">
        <v>19</v>
      </c>
      <c r="C24" s="42"/>
      <c r="D24" s="42"/>
      <c r="E24" s="27" t="str">
        <f>IF($E$21="да","да","нет")</f>
        <v>да</v>
      </c>
      <c r="F24" s="28"/>
    </row>
    <row r="25" spans="1:6" ht="39.950000000000003" customHeight="1" thickBot="1" x14ac:dyDescent="0.25">
      <c r="A25" s="26">
        <v>2.4</v>
      </c>
      <c r="B25" s="41" t="s">
        <v>20</v>
      </c>
      <c r="C25" s="42"/>
      <c r="D25" s="42"/>
      <c r="E25" s="27" t="str">
        <f>IF($E$21="да","да","нет")</f>
        <v>да</v>
      </c>
      <c r="F25" s="28"/>
    </row>
    <row r="26" spans="1:6" ht="39.950000000000003" customHeight="1" thickBot="1" x14ac:dyDescent="0.25">
      <c r="A26" s="26">
        <v>2.5</v>
      </c>
      <c r="B26" s="41" t="s">
        <v>21</v>
      </c>
      <c r="C26" s="42"/>
      <c r="D26" s="42"/>
      <c r="E26" s="27" t="str">
        <f>IF($E$21="да","да","нет")</f>
        <v>да</v>
      </c>
      <c r="F26" s="28"/>
    </row>
    <row r="27" spans="1:6" ht="39.950000000000003" customHeight="1" thickBot="1" x14ac:dyDescent="0.25">
      <c r="A27" s="22">
        <v>3</v>
      </c>
      <c r="B27" s="46" t="s">
        <v>52</v>
      </c>
      <c r="C27" s="47"/>
      <c r="D27" s="47"/>
      <c r="E27" s="30" t="str">
        <f>IF(E14="да","да","нет")</f>
        <v>да</v>
      </c>
      <c r="F27" s="28"/>
    </row>
    <row r="28" spans="1:6" ht="39.950000000000003" customHeight="1" thickBot="1" x14ac:dyDescent="0.25">
      <c r="A28" s="26">
        <v>3.1</v>
      </c>
      <c r="B28" s="41" t="s">
        <v>22</v>
      </c>
      <c r="C28" s="42"/>
      <c r="D28" s="42"/>
      <c r="E28" s="27" t="str">
        <f>IF($E$27="да","да","нет")</f>
        <v>да</v>
      </c>
      <c r="F28" s="28"/>
    </row>
    <row r="29" spans="1:6" ht="39.950000000000003" customHeight="1" thickBot="1" x14ac:dyDescent="0.25">
      <c r="A29" s="26">
        <v>3.2</v>
      </c>
      <c r="B29" s="41" t="s">
        <v>23</v>
      </c>
      <c r="C29" s="42"/>
      <c r="D29" s="42"/>
      <c r="E29" s="27" t="str">
        <f>IF($E$27="да","да","нет")</f>
        <v>да</v>
      </c>
      <c r="F29" s="28"/>
    </row>
    <row r="30" spans="1:6" ht="39.950000000000003" customHeight="1" thickBot="1" x14ac:dyDescent="0.25">
      <c r="A30" s="26">
        <v>3.3</v>
      </c>
      <c r="B30" s="41" t="s">
        <v>24</v>
      </c>
      <c r="C30" s="42"/>
      <c r="D30" s="42"/>
      <c r="E30" s="27" t="str">
        <f>IF($E$27="да","да","нет")</f>
        <v>да</v>
      </c>
      <c r="F30" s="28"/>
    </row>
    <row r="31" spans="1:6" ht="39.950000000000003" customHeight="1" thickBot="1" x14ac:dyDescent="0.25">
      <c r="A31" s="22">
        <v>4</v>
      </c>
      <c r="B31" s="46" t="s">
        <v>53</v>
      </c>
      <c r="C31" s="47"/>
      <c r="D31" s="47"/>
      <c r="E31" s="30" t="str">
        <f>IF(E14="да","да","нет")</f>
        <v>да</v>
      </c>
      <c r="F31" s="28"/>
    </row>
    <row r="32" spans="1:6" ht="39.950000000000003" customHeight="1" thickBot="1" x14ac:dyDescent="0.25">
      <c r="A32" s="26">
        <v>4.0999999999999996</v>
      </c>
      <c r="B32" s="41" t="s">
        <v>25</v>
      </c>
      <c r="C32" s="42"/>
      <c r="D32" s="42"/>
      <c r="E32" s="27" t="str">
        <f>IF($E$31="да","да","нет")</f>
        <v>да</v>
      </c>
      <c r="F32" s="28"/>
    </row>
    <row r="33" spans="1:6" ht="39.950000000000003" customHeight="1" thickBot="1" x14ac:dyDescent="0.25">
      <c r="A33" s="26">
        <v>4.2</v>
      </c>
      <c r="B33" s="41" t="s">
        <v>26</v>
      </c>
      <c r="C33" s="42"/>
      <c r="D33" s="42"/>
      <c r="E33" s="27" t="str">
        <f>IF($E$31="да","да","нет")</f>
        <v>да</v>
      </c>
      <c r="F33" s="31"/>
    </row>
    <row r="34" spans="1:6" ht="39.950000000000003" customHeight="1" thickBot="1" x14ac:dyDescent="0.25">
      <c r="A34" s="22">
        <v>5</v>
      </c>
      <c r="B34" s="46" t="s">
        <v>54</v>
      </c>
      <c r="C34" s="47"/>
      <c r="D34" s="47"/>
      <c r="E34" s="30" t="str">
        <f>IF(E14="да","да","нет")</f>
        <v>да</v>
      </c>
      <c r="F34" s="28"/>
    </row>
    <row r="35" spans="1:6" ht="39.950000000000003" customHeight="1" thickBot="1" x14ac:dyDescent="0.25">
      <c r="A35" s="26">
        <v>5.0999999999999996</v>
      </c>
      <c r="B35" s="41" t="s">
        <v>27</v>
      </c>
      <c r="C35" s="42"/>
      <c r="D35" s="42"/>
      <c r="E35" s="27" t="str">
        <f>IF($E$34="да","да","нет")</f>
        <v>да</v>
      </c>
      <c r="F35" s="28"/>
    </row>
    <row r="36" spans="1:6" ht="39.950000000000003" customHeight="1" thickBot="1" x14ac:dyDescent="0.25">
      <c r="A36" s="26">
        <v>5.2</v>
      </c>
      <c r="B36" s="41" t="s">
        <v>28</v>
      </c>
      <c r="C36" s="42"/>
      <c r="D36" s="42"/>
      <c r="E36" s="27" t="str">
        <f>IF($E$34="да","да","нет")</f>
        <v>да</v>
      </c>
      <c r="F36" s="28"/>
    </row>
    <row r="37" spans="1:6" ht="39.950000000000003" customHeight="1" thickBot="1" x14ac:dyDescent="0.25">
      <c r="A37" s="22">
        <v>6</v>
      </c>
      <c r="B37" s="46" t="s">
        <v>55</v>
      </c>
      <c r="C37" s="47"/>
      <c r="D37" s="47"/>
      <c r="E37" s="30" t="str">
        <f>IF(E14="да","да","нет")</f>
        <v>да</v>
      </c>
      <c r="F37" s="28"/>
    </row>
    <row r="38" spans="1:6" ht="39.950000000000003" customHeight="1" thickBot="1" x14ac:dyDescent="0.25">
      <c r="A38" s="26">
        <v>6.1</v>
      </c>
      <c r="B38" s="41" t="s">
        <v>29</v>
      </c>
      <c r="C38" s="42"/>
      <c r="D38" s="42"/>
      <c r="E38" s="27" t="str">
        <f>IF($E$37="да","да","нет")</f>
        <v>да</v>
      </c>
      <c r="F38" s="28"/>
    </row>
    <row r="39" spans="1:6" ht="39.950000000000003" customHeight="1" thickBot="1" x14ac:dyDescent="0.25">
      <c r="A39" s="26">
        <v>6.2</v>
      </c>
      <c r="B39" s="41" t="s">
        <v>30</v>
      </c>
      <c r="C39" s="42"/>
      <c r="D39" s="42"/>
      <c r="E39" s="27" t="str">
        <f>IF($E$37="да","да","нет")</f>
        <v>да</v>
      </c>
      <c r="F39" s="28"/>
    </row>
    <row r="40" spans="1:6" ht="39.950000000000003" customHeight="1" thickBot="1" x14ac:dyDescent="0.25">
      <c r="A40" s="22">
        <v>7</v>
      </c>
      <c r="B40" s="46" t="s">
        <v>31</v>
      </c>
      <c r="C40" s="47"/>
      <c r="D40" s="47"/>
      <c r="E40" s="30" t="str">
        <f>IF(E14="да","да","нет")</f>
        <v>да</v>
      </c>
      <c r="F40" s="28"/>
    </row>
    <row r="41" spans="1:6" ht="39.950000000000003" customHeight="1" thickBot="1" x14ac:dyDescent="0.25">
      <c r="A41" s="26">
        <v>7.1</v>
      </c>
      <c r="B41" s="41" t="s">
        <v>32</v>
      </c>
      <c r="C41" s="42"/>
      <c r="D41" s="42"/>
      <c r="E41" s="27" t="str">
        <f>IF($E$40="да","да","нет")</f>
        <v>да</v>
      </c>
      <c r="F41" s="28"/>
    </row>
    <row r="42" spans="1:6" ht="39.950000000000003" customHeight="1" thickBot="1" x14ac:dyDescent="0.25">
      <c r="A42" s="26">
        <v>7.2</v>
      </c>
      <c r="B42" s="41" t="s">
        <v>33</v>
      </c>
      <c r="C42" s="42"/>
      <c r="D42" s="42"/>
      <c r="E42" s="27" t="str">
        <f>IF($E$40="да","да","нет")</f>
        <v>да</v>
      </c>
      <c r="F42" s="28"/>
    </row>
    <row r="43" spans="1:6" ht="39.950000000000003" customHeight="1" thickBot="1" x14ac:dyDescent="0.25">
      <c r="A43" s="22">
        <v>8</v>
      </c>
      <c r="B43" s="46" t="s">
        <v>34</v>
      </c>
      <c r="C43" s="47"/>
      <c r="D43" s="47"/>
      <c r="E43" s="30" t="str">
        <f>IF(E14="да","да","нет")</f>
        <v>да</v>
      </c>
      <c r="F43" s="28"/>
    </row>
    <row r="44" spans="1:6" ht="39.950000000000003" customHeight="1" thickBot="1" x14ac:dyDescent="0.25">
      <c r="A44" s="26">
        <v>8.1</v>
      </c>
      <c r="B44" s="41" t="s">
        <v>35</v>
      </c>
      <c r="C44" s="42"/>
      <c r="D44" s="42"/>
      <c r="E44" s="27" t="str">
        <f>IF($E$43="да","да","нет")</f>
        <v>да</v>
      </c>
      <c r="F44" s="28"/>
    </row>
    <row r="45" spans="1:6" ht="39.950000000000003" customHeight="1" thickBot="1" x14ac:dyDescent="0.25">
      <c r="A45" s="26">
        <v>8.1999999999999993</v>
      </c>
      <c r="B45" s="41" t="s">
        <v>36</v>
      </c>
      <c r="C45" s="42"/>
      <c r="D45" s="42"/>
      <c r="E45" s="27" t="str">
        <f>IF($E$43="да","да","нет")</f>
        <v>да</v>
      </c>
      <c r="F45" s="28"/>
    </row>
    <row r="46" spans="1:6" ht="39.950000000000003" customHeight="1" thickBot="1" x14ac:dyDescent="0.25">
      <c r="A46" s="22">
        <v>9</v>
      </c>
      <c r="B46" s="46" t="s">
        <v>37</v>
      </c>
      <c r="C46" s="47"/>
      <c r="D46" s="47"/>
      <c r="E46" s="30" t="str">
        <f>IF(E14="да","да","нет")</f>
        <v>да</v>
      </c>
      <c r="F46" s="28"/>
    </row>
    <row r="47" spans="1:6" ht="39.950000000000003" customHeight="1" thickBot="1" x14ac:dyDescent="0.25">
      <c r="A47" s="26">
        <v>9.1</v>
      </c>
      <c r="B47" s="41" t="s">
        <v>38</v>
      </c>
      <c r="C47" s="42"/>
      <c r="D47" s="42"/>
      <c r="E47" s="27" t="str">
        <f>IF($E$46="да","да","нет")</f>
        <v>да</v>
      </c>
      <c r="F47" s="28"/>
    </row>
    <row r="48" spans="1:6" ht="39.950000000000003" customHeight="1" thickBot="1" x14ac:dyDescent="0.25">
      <c r="A48" s="26">
        <v>9.1999999999999993</v>
      </c>
      <c r="B48" s="41" t="s">
        <v>39</v>
      </c>
      <c r="C48" s="42"/>
      <c r="D48" s="42"/>
      <c r="E48" s="27" t="str">
        <f>IF($E$46="да","да","нет")</f>
        <v>да</v>
      </c>
      <c r="F48" s="28"/>
    </row>
    <row r="49" spans="1:6" ht="39.950000000000003" customHeight="1" thickBot="1" x14ac:dyDescent="0.25">
      <c r="A49" s="26">
        <v>9.3000000000000007</v>
      </c>
      <c r="B49" s="41" t="s">
        <v>40</v>
      </c>
      <c r="C49" s="42"/>
      <c r="D49" s="42"/>
      <c r="E49" s="27" t="str">
        <f>IF($E$46="да","да","нет")</f>
        <v>да</v>
      </c>
      <c r="F49" s="28"/>
    </row>
    <row r="50" spans="1:6" ht="39.950000000000003" customHeight="1" thickBot="1" x14ac:dyDescent="0.25">
      <c r="A50" s="22">
        <v>10</v>
      </c>
      <c r="B50" s="46" t="s">
        <v>41</v>
      </c>
      <c r="C50" s="47"/>
      <c r="D50" s="47"/>
      <c r="E50" s="30" t="str">
        <f>IF(E14="да","да","нет")</f>
        <v>да</v>
      </c>
      <c r="F50" s="28"/>
    </row>
    <row r="51" spans="1:6" ht="39.950000000000003" customHeight="1" thickBot="1" x14ac:dyDescent="0.25">
      <c r="A51" s="26">
        <v>10.1</v>
      </c>
      <c r="B51" s="41" t="s">
        <v>42</v>
      </c>
      <c r="C51" s="42"/>
      <c r="D51" s="42"/>
      <c r="E51" s="27" t="str">
        <f>IF($E$50="да","да","нет")</f>
        <v>да</v>
      </c>
      <c r="F51" s="28"/>
    </row>
    <row r="52" spans="1:6" ht="39.950000000000003" customHeight="1" thickBot="1" x14ac:dyDescent="0.25">
      <c r="A52" s="26">
        <v>10.199999999999999</v>
      </c>
      <c r="B52" s="41" t="s">
        <v>44</v>
      </c>
      <c r="C52" s="42"/>
      <c r="D52" s="42"/>
      <c r="E52" s="27" t="str">
        <f>IF($E$50="да","да","нет")</f>
        <v>да</v>
      </c>
      <c r="F52" s="28"/>
    </row>
    <row r="53" spans="1:6" s="25" customFormat="1" ht="39.950000000000003" customHeight="1" thickBot="1" x14ac:dyDescent="0.25">
      <c r="A53" s="22">
        <v>11</v>
      </c>
      <c r="B53" s="46" t="s">
        <v>45</v>
      </c>
      <c r="C53" s="47"/>
      <c r="D53" s="47"/>
      <c r="E53" s="32" t="str">
        <f>IF(E14="да","да","нет")</f>
        <v>да</v>
      </c>
      <c r="F53" s="24"/>
    </row>
    <row r="54" spans="1:6" ht="39.950000000000003" customHeight="1" thickBot="1" x14ac:dyDescent="0.25">
      <c r="A54" s="26">
        <v>11.1</v>
      </c>
      <c r="B54" s="41" t="s">
        <v>46</v>
      </c>
      <c r="C54" s="42"/>
      <c r="D54" s="42"/>
      <c r="E54" s="27" t="str">
        <f>IF($E$53="да","да","нет")</f>
        <v>да</v>
      </c>
      <c r="F54" s="28"/>
    </row>
    <row r="55" spans="1:6" ht="39.950000000000003" customHeight="1" thickBot="1" x14ac:dyDescent="0.25">
      <c r="A55" s="26">
        <v>11.2</v>
      </c>
      <c r="B55" s="41" t="s">
        <v>47</v>
      </c>
      <c r="C55" s="42"/>
      <c r="D55" s="42"/>
      <c r="E55" s="27" t="str">
        <f>IF($E$53="да","да","нет")</f>
        <v>да</v>
      </c>
      <c r="F55" s="28"/>
    </row>
    <row r="56" spans="1:6" ht="39.950000000000003" customHeight="1" thickBot="1" x14ac:dyDescent="0.25">
      <c r="A56" s="26">
        <v>11.3</v>
      </c>
      <c r="B56" s="41" t="s">
        <v>48</v>
      </c>
      <c r="C56" s="42"/>
      <c r="D56" s="42"/>
      <c r="E56" s="27" t="str">
        <f>IF($E$53="да","да","нет")</f>
        <v>да</v>
      </c>
      <c r="F56" s="28"/>
    </row>
    <row r="57" spans="1:6" ht="39.950000000000003" customHeight="1" thickBot="1" x14ac:dyDescent="0.25">
      <c r="A57" s="22">
        <v>12</v>
      </c>
      <c r="B57" s="46" t="s">
        <v>49</v>
      </c>
      <c r="C57" s="47"/>
      <c r="D57" s="47"/>
      <c r="E57" s="33" t="s">
        <v>43</v>
      </c>
      <c r="F57" s="28"/>
    </row>
    <row r="58" spans="1:6" ht="39.950000000000003" customHeight="1" thickBot="1" x14ac:dyDescent="0.25">
      <c r="A58" s="26">
        <v>12.1</v>
      </c>
      <c r="B58" s="41" t="s">
        <v>50</v>
      </c>
      <c r="C58" s="42"/>
      <c r="D58" s="42"/>
      <c r="E58" s="27" t="str">
        <f>IF($E$57="Не применимо","Не применимо")</f>
        <v>Не применимо</v>
      </c>
      <c r="F58" s="28"/>
    </row>
    <row r="59" spans="1:6" ht="39.950000000000003" customHeight="1" thickBot="1" x14ac:dyDescent="0.25">
      <c r="A59" s="26">
        <v>12.2</v>
      </c>
      <c r="B59" s="41" t="s">
        <v>51</v>
      </c>
      <c r="C59" s="42"/>
      <c r="D59" s="42"/>
      <c r="E59" s="27" t="str">
        <f>IF($E$57="Не применимо","Не применимо")</f>
        <v>Не применимо</v>
      </c>
      <c r="F59" s="28"/>
    </row>
    <row r="60" spans="1:6" ht="39.950000000000003" customHeight="1" thickBot="1" x14ac:dyDescent="0.25">
      <c r="A60" s="22">
        <v>13</v>
      </c>
      <c r="B60" s="46" t="s">
        <v>61</v>
      </c>
      <c r="C60" s="47"/>
      <c r="D60" s="47"/>
      <c r="E60" s="32" t="str">
        <f>IF(E14="да","да","нет")</f>
        <v>да</v>
      </c>
      <c r="F60" s="28"/>
    </row>
    <row r="61" spans="1:6" ht="52.5" customHeight="1" thickBot="1" x14ac:dyDescent="0.25">
      <c r="A61" s="26">
        <v>13.1</v>
      </c>
      <c r="B61" s="41" t="s">
        <v>12</v>
      </c>
      <c r="C61" s="42"/>
      <c r="D61" s="42"/>
      <c r="E61" s="27" t="str">
        <f>IF(E60="да","да","нет")</f>
        <v>да</v>
      </c>
      <c r="F61" s="28"/>
    </row>
    <row r="62" spans="1:6" ht="39.950000000000003" customHeight="1" thickBot="1" x14ac:dyDescent="0.25">
      <c r="A62" s="22">
        <v>14</v>
      </c>
      <c r="B62" s="43" t="s">
        <v>62</v>
      </c>
      <c r="C62" s="44"/>
      <c r="D62" s="51"/>
      <c r="E62" s="34" t="str">
        <f>IF(E14="да","не применимо","нет")</f>
        <v>не применимо</v>
      </c>
      <c r="F62" s="28"/>
    </row>
    <row r="63" spans="1:6" ht="43.5" customHeight="1" thickBot="1" x14ac:dyDescent="0.25">
      <c r="A63" s="29">
        <v>1.1000000000000001</v>
      </c>
      <c r="B63" s="41" t="s">
        <v>15</v>
      </c>
      <c r="C63" s="42"/>
      <c r="D63" s="42"/>
      <c r="E63" s="35" t="str">
        <f>IF(E62="не применимо","не применимо","нет")</f>
        <v>не применимо</v>
      </c>
      <c r="F63" s="28"/>
    </row>
    <row r="65" spans="1:13" ht="12.75" thickBot="1" x14ac:dyDescent="0.25">
      <c r="H65" s="25" t="s">
        <v>70</v>
      </c>
    </row>
    <row r="66" spans="1:13" ht="28.5" customHeight="1" x14ac:dyDescent="0.2">
      <c r="A66" s="54" t="s">
        <v>63</v>
      </c>
      <c r="B66" s="55"/>
      <c r="C66" s="55"/>
      <c r="D66" s="56"/>
      <c r="E66" s="4"/>
      <c r="H66" s="36" t="s">
        <v>69</v>
      </c>
      <c r="I66" s="36"/>
      <c r="J66" s="36"/>
      <c r="K66" s="36"/>
      <c r="L66" s="36"/>
      <c r="M66" s="5"/>
    </row>
    <row r="67" spans="1:13" ht="52.5" customHeight="1" thickBot="1" x14ac:dyDescent="0.25">
      <c r="A67" s="72" t="s">
        <v>69</v>
      </c>
      <c r="B67" s="73"/>
      <c r="C67" s="73"/>
      <c r="D67" s="74"/>
      <c r="E67" s="4"/>
      <c r="H67" s="36" t="s">
        <v>68</v>
      </c>
      <c r="I67" s="36"/>
      <c r="J67" s="36"/>
      <c r="K67" s="36"/>
      <c r="L67" s="36"/>
      <c r="M67" s="5"/>
    </row>
    <row r="68" spans="1:13" ht="28.5" customHeight="1" x14ac:dyDescent="0.2">
      <c r="A68" s="52" t="s">
        <v>64</v>
      </c>
      <c r="B68" s="53"/>
      <c r="C68" s="37">
        <f>D3</f>
        <v>0</v>
      </c>
      <c r="D68" s="38">
        <f>D4</f>
        <v>0</v>
      </c>
      <c r="E68" s="4"/>
      <c r="H68" s="36" t="s">
        <v>71</v>
      </c>
      <c r="I68" s="36"/>
      <c r="J68" s="36"/>
      <c r="K68" s="36"/>
      <c r="L68" s="36"/>
      <c r="M68" s="5"/>
    </row>
    <row r="69" spans="1:13" ht="22.5" customHeight="1" x14ac:dyDescent="0.2">
      <c r="A69" s="57" t="s">
        <v>65</v>
      </c>
      <c r="B69" s="58"/>
      <c r="C69" s="39">
        <f>E3</f>
        <v>0</v>
      </c>
      <c r="D69" s="40">
        <f>$E$4</f>
        <v>0</v>
      </c>
      <c r="E69" s="4"/>
      <c r="H69" s="6"/>
    </row>
    <row r="70" spans="1:13" ht="27.75" customHeight="1" x14ac:dyDescent="0.2">
      <c r="E70" s="4"/>
      <c r="H70" s="6"/>
    </row>
    <row r="71" spans="1:13" ht="28.5" customHeight="1" x14ac:dyDescent="0.2">
      <c r="E71" s="4"/>
      <c r="H71" s="6"/>
    </row>
  </sheetData>
  <mergeCells count="64">
    <mergeCell ref="C2:F2"/>
    <mergeCell ref="C3:F4"/>
    <mergeCell ref="A69:B69"/>
    <mergeCell ref="A7:F7"/>
    <mergeCell ref="A8:F8"/>
    <mergeCell ref="C1:D1"/>
    <mergeCell ref="A11:F11"/>
    <mergeCell ref="A1:B1"/>
    <mergeCell ref="A2:B2"/>
    <mergeCell ref="A3:B4"/>
    <mergeCell ref="B52:D52"/>
    <mergeCell ref="B41:D41"/>
    <mergeCell ref="A67:D67"/>
    <mergeCell ref="B60:D60"/>
    <mergeCell ref="A68:B68"/>
    <mergeCell ref="A66:D66"/>
    <mergeCell ref="B45:D45"/>
    <mergeCell ref="B46:D46"/>
    <mergeCell ref="B59:D59"/>
    <mergeCell ref="B63:D63"/>
    <mergeCell ref="A15:F15"/>
    <mergeCell ref="B62:D62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17:D17"/>
    <mergeCell ref="B18:D18"/>
    <mergeCell ref="B61:D61"/>
    <mergeCell ref="B13:D13"/>
    <mergeCell ref="B14:D14"/>
    <mergeCell ref="B16:D16"/>
    <mergeCell ref="B28:D28"/>
    <mergeCell ref="B19:D19"/>
    <mergeCell ref="B20:D20"/>
    <mergeCell ref="B36:D36"/>
    <mergeCell ref="B37:D37"/>
    <mergeCell ref="B38:D38"/>
    <mergeCell ref="B39:D39"/>
    <mergeCell ref="B42:D42"/>
    <mergeCell ref="B43:D43"/>
    <mergeCell ref="B44:D44"/>
  </mergeCells>
  <dataValidations count="2">
    <dataValidation type="list" allowBlank="1" showInputMessage="1" showErrorMessage="1" sqref="E14" xr:uid="{00000000-0002-0000-0000-000000000000}">
      <formula1>$H$6:$H$7</formula1>
    </dataValidation>
    <dataValidation type="list" allowBlank="1" showInputMessage="1" showErrorMessage="1" sqref="A67:D67" xr:uid="{00000000-0002-0000-0000-000001000000}">
      <formula1>$H$66:$H$68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58</v>
      </c>
    </row>
    <row r="3" spans="1:1" x14ac:dyDescent="0.25">
      <c r="A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Аудитор</dc:creator>
  <cp:lastModifiedBy>Гарма Тубанов</cp:lastModifiedBy>
  <dcterms:created xsi:type="dcterms:W3CDTF">2021-06-13T12:36:09Z</dcterms:created>
  <dcterms:modified xsi:type="dcterms:W3CDTF">2022-06-14T02:36:43Z</dcterms:modified>
</cp:coreProperties>
</file>