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/>
  <mc:AlternateContent xmlns:mc="http://schemas.openxmlformats.org/markup-compatibility/2006">
    <mc:Choice Requires="x15">
      <x15ac:absPath xmlns:x15ac="http://schemas.microsoft.com/office/spreadsheetml/2010/11/ac" url="c:\text\Others\Ешки\"/>
    </mc:Choice>
  </mc:AlternateContent>
  <xr:revisionPtr revIDLastSave="0" documentId="8_{BA5FAB31-64DE-407F-BBA7-53C0DB8D6681}" xr6:coauthVersionLast="45" xr6:coauthVersionMax="45" xr10:uidLastSave="{00000000-0000-0000-0000-000000000000}"/>
  <bookViews>
    <workbookView xWindow="1230" yWindow="2865" windowWidth="15375" windowHeight="7875" xr2:uid="{00000000-000D-0000-FFFF-FFFF00000000}"/>
  </bookViews>
  <sheets>
    <sheet name="Титульный" sheetId="2" r:id="rId1"/>
    <sheet name="ПРОГРАММА" sheetId="15" r:id="rId2"/>
    <sheet name="1." sheetId="4" r:id="rId3"/>
    <sheet name="2.1" sheetId="5" r:id="rId4"/>
    <sheet name="2.2" sheetId="6" r:id="rId5"/>
    <sheet name="2.3" sheetId="8" r:id="rId6"/>
    <sheet name="2.4" sheetId="23" r:id="rId7"/>
    <sheet name="3.1" sheetId="9" r:id="rId8"/>
    <sheet name="3.2" sheetId="1" r:id="rId9"/>
    <sheet name="3.3" sheetId="19" r:id="rId10"/>
    <sheet name="3.4" sheetId="20" r:id="rId11"/>
    <sheet name="3.5" sheetId="22" r:id="rId12"/>
    <sheet name="3.6" sheetId="10" r:id="rId13"/>
    <sheet name="3.7" sheetId="7" r:id="rId14"/>
    <sheet name="Замечания" sheetId="11" r:id="rId15"/>
    <sheet name="осв СК НРП" sheetId="12" r:id="rId16"/>
    <sheet name="ан СК НРП" sheetId="13" r:id="rId17"/>
  </sheets>
  <externalReferences>
    <externalReference r:id="rId18"/>
  </externalReferences>
  <definedNames>
    <definedName name="__IntlFixup" hidden="1">TRUE</definedName>
    <definedName name="_fv_t1">#REF!</definedName>
    <definedName name="_fv_t1_buh">#REF!</definedName>
    <definedName name="_fv_t1_end">#REF!</definedName>
    <definedName name="_fv_t1_rash">#REF!</definedName>
    <definedName name="_fv_t2">#REF!</definedName>
    <definedName name="_fv_t2_buh">#REF!</definedName>
    <definedName name="_fv_t2_end">#REF!</definedName>
    <definedName name="_fv_t2_rash">#REF!</definedName>
    <definedName name="_fv_t3">#REF!</definedName>
    <definedName name="_fv_t3_end">#REF!</definedName>
    <definedName name="_fv_t4">#REF!</definedName>
    <definedName name="_fv_t4_end">#REF!</definedName>
    <definedName name="_ggg999" hidden="1">{#N/A,#N/A,FALSE,"101"}</definedName>
    <definedName name="_nkv_t1">#REF!</definedName>
    <definedName name="_nkv_t1_buh">#REF!</definedName>
    <definedName name="_nkv_t1_end">#REF!</definedName>
    <definedName name="_nkv_t1_rash">#REF!</definedName>
    <definedName name="_nma_t1">#REF!</definedName>
    <definedName name="_nma_t1_buh">#REF!</definedName>
    <definedName name="_nma_t1_rash">#REF!</definedName>
    <definedName name="_nma_t2">#REF!</definedName>
    <definedName name="_nma_t2_end">#REF!</definedName>
    <definedName name="_nma_t3">#REF!</definedName>
    <definedName name="_nma_t3_end">#REF!</definedName>
    <definedName name="_nma_t4">#REF!</definedName>
    <definedName name="_nma_t4_buh">#REF!</definedName>
    <definedName name="_nma_t4_end">#REF!</definedName>
    <definedName name="_nma_t4_rash">#REF!</definedName>
    <definedName name="_nma_t5">#REF!</definedName>
    <definedName name="_nma_t5_buh">#REF!</definedName>
    <definedName name="_nma_t5_end">#REF!</definedName>
    <definedName name="_nma_t5_rash">#REF!</definedName>
    <definedName name="_nma_t6">#REF!</definedName>
    <definedName name="_nma_t6_buh">#REF!</definedName>
    <definedName name="_nma_t6_end">#REF!</definedName>
    <definedName name="_nma_t6_rash">#REF!</definedName>
    <definedName name="_Order1" hidden="1">255</definedName>
    <definedName name="_os_t1">#REF!</definedName>
    <definedName name="_os_t1_buh">#REF!</definedName>
    <definedName name="_os_t1_end">#REF!</definedName>
    <definedName name="_os_t1_rash">#REF!</definedName>
    <definedName name="_os_t2">#REF!</definedName>
    <definedName name="_os_t2_buh">#REF!</definedName>
    <definedName name="_os_t2_end">#REF!</definedName>
    <definedName name="_os_t2_rash">#REF!</definedName>
    <definedName name="_os_t3">#REF!</definedName>
    <definedName name="_os_t3_end">#REF!</definedName>
    <definedName name="_os_t4">#REF!</definedName>
    <definedName name="_os_t4_end">#REF!</definedName>
    <definedName name="_os_t5">#REF!</definedName>
    <definedName name="_os_t5_end">#REF!</definedName>
    <definedName name="_Sort" localSheetId="6" hidden="1">#REF!</definedName>
    <definedName name="_Sort" localSheetId="7" hidden="1">#REF!</definedName>
    <definedName name="_Sort" localSheetId="10" hidden="1">#REF!</definedName>
    <definedName name="_Sort" localSheetId="11" hidden="1">#REF!</definedName>
    <definedName name="_Sort" localSheetId="12" hidden="1">#REF!</definedName>
    <definedName name="_Sort" localSheetId="14" hidden="1">#REF!</definedName>
    <definedName name="_Sort" hidden="1">#REF!</definedName>
    <definedName name="_zap_t1">#REF!</definedName>
    <definedName name="_zap_t1_buh">#REF!</definedName>
    <definedName name="_zap_t1_end">#REF!</definedName>
    <definedName name="_zap_t1_rash">#REF!</definedName>
    <definedName name="_zap_t2">#REF!</definedName>
    <definedName name="_zap_t2_end">#REF!</definedName>
    <definedName name="_zap_t3">#REF!</definedName>
    <definedName name="_zap_t3_end">#REF!</definedName>
    <definedName name="AccessDatabase" hidden="1">"C:\Мои документы\financial.mdb"</definedName>
    <definedName name="afefa" localSheetId="6" hidden="1">{#N/A,#N/A,FALSE,"101"}</definedName>
    <definedName name="afefa" localSheetId="7" hidden="1">{#N/A,#N/A,FALSE,"101"}</definedName>
    <definedName name="afefa" localSheetId="12" hidden="1">{#N/A,#N/A,FALSE,"101"}</definedName>
    <definedName name="afefa" localSheetId="14" hidden="1">{#N/A,#N/A,FALSE,"101"}</definedName>
    <definedName name="afefa" hidden="1">{#N/A,#N/A,FALSE,"101"}</definedName>
    <definedName name="anscount" hidden="1">1</definedName>
    <definedName name="AS2DocOpenMode" hidden="1">"AS2DocumentEdit"</definedName>
    <definedName name="bbddcvsfd" localSheetId="6" hidden="1">{#N/A,#N/A,FALSE,"101"}</definedName>
    <definedName name="bbddcvsfd" localSheetId="7" hidden="1">{#N/A,#N/A,FALSE,"101"}</definedName>
    <definedName name="bbddcvsfd" localSheetId="12" hidden="1">{#N/A,#N/A,FALSE,"101"}</definedName>
    <definedName name="bbddcvsfd" localSheetId="14" hidden="1">{#N/A,#N/A,FALSE,"101"}</definedName>
    <definedName name="bbddcvsfd" hidden="1">{#N/A,#N/A,FALSE,"101"}</definedName>
    <definedName name="D111.1" hidden="1">{#N/A,#N/A,FALSE,"101"}</definedName>
    <definedName name="D120.03" localSheetId="6" hidden="1">{#N/A,#N/A,FALSE,"101"}</definedName>
    <definedName name="D120.03" localSheetId="7" hidden="1">{#N/A,#N/A,FALSE,"101"}</definedName>
    <definedName name="D120.03" localSheetId="12" hidden="1">{#N/A,#N/A,FALSE,"101"}</definedName>
    <definedName name="D120.03" localSheetId="14" hidden="1">{#N/A,#N/A,FALSE,"101"}</definedName>
    <definedName name="D120.03" hidden="1">{#N/A,#N/A,FALSE,"101"}</definedName>
    <definedName name="D120.05" localSheetId="6" hidden="1">{#N/A,#N/A,FALSE,"101"}</definedName>
    <definedName name="D120.05" localSheetId="7" hidden="1">{#N/A,#N/A,FALSE,"101"}</definedName>
    <definedName name="D120.05" localSheetId="12" hidden="1">{#N/A,#N/A,FALSE,"101"}</definedName>
    <definedName name="D120.05" localSheetId="14" hidden="1">{#N/A,#N/A,FALSE,"101"}</definedName>
    <definedName name="D120.05" hidden="1">{#N/A,#N/A,FALSE,"101"}</definedName>
    <definedName name="D120.7" localSheetId="6" hidden="1">{#N/A,#N/A,FALSE,"101"}</definedName>
    <definedName name="D120.7" localSheetId="7" hidden="1">{#N/A,#N/A,FALSE,"101"}</definedName>
    <definedName name="D120.7" localSheetId="12" hidden="1">{#N/A,#N/A,FALSE,"101"}</definedName>
    <definedName name="D120.7" localSheetId="14" hidden="1">{#N/A,#N/A,FALSE,"101"}</definedName>
    <definedName name="D120.7" hidden="1">{#N/A,#N/A,FALSE,"101"}</definedName>
    <definedName name="D120.71" localSheetId="6" hidden="1">{#N/A,#N/A,FALSE,"101"}</definedName>
    <definedName name="D120.71" localSheetId="7" hidden="1">{#N/A,#N/A,FALSE,"101"}</definedName>
    <definedName name="D120.71" localSheetId="12" hidden="1">{#N/A,#N/A,FALSE,"101"}</definedName>
    <definedName name="D120.71" localSheetId="14" hidden="1">{#N/A,#N/A,FALSE,"101"}</definedName>
    <definedName name="D120.71" hidden="1">{#N/A,#N/A,FALSE,"101"}</definedName>
    <definedName name="eeadfa" localSheetId="6" hidden="1">{#N/A,#N/A,FALSE,"101"}</definedName>
    <definedName name="eeadfa" localSheetId="7" hidden="1">{#N/A,#N/A,FALSE,"101"}</definedName>
    <definedName name="eeadfa" localSheetId="12" hidden="1">{#N/A,#N/A,FALSE,"101"}</definedName>
    <definedName name="eeadfa" localSheetId="14" hidden="1">{#N/A,#N/A,FALSE,"101"}</definedName>
    <definedName name="eeadfa" hidden="1">{#N/A,#N/A,FALSE,"101"}</definedName>
    <definedName name="eee" localSheetId="6" hidden="1">{#N/A,#N/A,FALSE,"101"}</definedName>
    <definedName name="eee" localSheetId="7" hidden="1">{#N/A,#N/A,FALSE,"101"}</definedName>
    <definedName name="eee" localSheetId="12" hidden="1">{#N/A,#N/A,FALSE,"101"}</definedName>
    <definedName name="eee" localSheetId="14" hidden="1">{#N/A,#N/A,FALSE,"101"}</definedName>
    <definedName name="eee" hidden="1">{#N/A,#N/A,FALSE,"101"}</definedName>
    <definedName name="eerer" localSheetId="6" hidden="1">{#N/A,#N/A,FALSE,"101"}</definedName>
    <definedName name="eerer" localSheetId="7" hidden="1">{#N/A,#N/A,FALSE,"101"}</definedName>
    <definedName name="eerer" localSheetId="12" hidden="1">{#N/A,#N/A,FALSE,"101"}</definedName>
    <definedName name="eerer" localSheetId="14" hidden="1">{#N/A,#N/A,FALSE,"101"}</definedName>
    <definedName name="eerer" hidden="1">{#N/A,#N/A,FALSE,"101"}</definedName>
    <definedName name="erttrer" localSheetId="6" hidden="1">{#N/A,#N/A,FALSE,"101"}</definedName>
    <definedName name="erttrer" localSheetId="7" hidden="1">{#N/A,#N/A,FALSE,"101"}</definedName>
    <definedName name="erttrer" localSheetId="12" hidden="1">{#N/A,#N/A,FALSE,"101"}</definedName>
    <definedName name="erttrer" localSheetId="14" hidden="1">{#N/A,#N/A,FALSE,"101"}</definedName>
    <definedName name="erttrer" hidden="1">{#N/A,#N/A,FALSE,"101"}</definedName>
    <definedName name="fcfgnm" localSheetId="6" hidden="1">{#N/A,#N/A,FALSE,"101"}</definedName>
    <definedName name="fcfgnm" hidden="1">{#N/A,#N/A,FALSE,"101"}</definedName>
    <definedName name="fffffffffffff" localSheetId="6" hidden="1">{#N/A,#N/A,FALSE,"101"}</definedName>
    <definedName name="fffffffffffff" hidden="1">{#N/A,#N/A,FALSE,"101"}</definedName>
    <definedName name="gfgfs" localSheetId="6" hidden="1">{#N/A,#N/A,FALSE,"101"}</definedName>
    <definedName name="gfgfs" localSheetId="7" hidden="1">{#N/A,#N/A,FALSE,"101"}</definedName>
    <definedName name="gfgfs" localSheetId="12" hidden="1">{#N/A,#N/A,FALSE,"101"}</definedName>
    <definedName name="gfgfs" localSheetId="14" hidden="1">{#N/A,#N/A,FALSE,"101"}</definedName>
    <definedName name="gfgfs" hidden="1">{#N/A,#N/A,FALSE,"101"}</definedName>
    <definedName name="gfsdasfa" localSheetId="6" hidden="1">{#N/A,#N/A,FALSE,"101"}</definedName>
    <definedName name="gfsdasfa" localSheetId="7" hidden="1">{#N/A,#N/A,FALSE,"101"}</definedName>
    <definedName name="gfsdasfa" localSheetId="12" hidden="1">{#N/A,#N/A,FALSE,"101"}</definedName>
    <definedName name="gfsdasfa" localSheetId="14" hidden="1">{#N/A,#N/A,FALSE,"101"}</definedName>
    <definedName name="gfsdasfa" hidden="1">{#N/A,#N/A,FALSE,"101"}</definedName>
    <definedName name="gg" localSheetId="6" hidden="1">{#N/A,#N/A,FALSE,"101"}</definedName>
    <definedName name="gg" localSheetId="7" hidden="1">{#N/A,#N/A,FALSE,"101"}</definedName>
    <definedName name="gg" localSheetId="12" hidden="1">{#N/A,#N/A,FALSE,"101"}</definedName>
    <definedName name="gg" localSheetId="14" hidden="1">{#N/A,#N/A,FALSE,"101"}</definedName>
    <definedName name="gg" hidden="1">{#N/A,#N/A,FALSE,"101"}</definedName>
    <definedName name="ggg" localSheetId="6" hidden="1">{#N/A,#N/A,FALSE,"101"}</definedName>
    <definedName name="ggg" localSheetId="7" hidden="1">{#N/A,#N/A,FALSE,"101"}</definedName>
    <definedName name="ggg" localSheetId="12" hidden="1">{#N/A,#N/A,FALSE,"101"}</definedName>
    <definedName name="ggg" localSheetId="14" hidden="1">{#N/A,#N/A,FALSE,"101"}</definedName>
    <definedName name="ggg" hidden="1">{#N/A,#N/A,FALSE,"101"}</definedName>
    <definedName name="gggg" localSheetId="6" hidden="1">{#N/A,#N/A,FALSE,"101"}</definedName>
    <definedName name="gggg" localSheetId="7" hidden="1">{#N/A,#N/A,FALSE,"101"}</definedName>
    <definedName name="gggg" localSheetId="12" hidden="1">{#N/A,#N/A,FALSE,"101"}</definedName>
    <definedName name="gggg" localSheetId="14" hidden="1">{#N/A,#N/A,FALSE,"101"}</definedName>
    <definedName name="gggg" hidden="1">{#N/A,#N/A,FALSE,"101"}</definedName>
    <definedName name="ghfwad" localSheetId="6" hidden="1">{#N/A,#N/A,FALSE,"101"}</definedName>
    <definedName name="ghfwad" localSheetId="7" hidden="1">{#N/A,#N/A,FALSE,"101"}</definedName>
    <definedName name="ghfwad" localSheetId="12" hidden="1">{#N/A,#N/A,FALSE,"101"}</definedName>
    <definedName name="ghfwad" localSheetId="14" hidden="1">{#N/A,#N/A,FALSE,"101"}</definedName>
    <definedName name="ghfwad" hidden="1">{#N/A,#N/A,FALSE,"101"}</definedName>
    <definedName name="ghh" localSheetId="6" hidden="1">{#N/A,#N/A,FALSE,"101"}</definedName>
    <definedName name="ghh" localSheetId="7" hidden="1">{#N/A,#N/A,FALSE,"101"}</definedName>
    <definedName name="ghh" localSheetId="12" hidden="1">{#N/A,#N/A,FALSE,"101"}</definedName>
    <definedName name="ghh" localSheetId="14" hidden="1">{#N/A,#N/A,FALSE,"101"}</definedName>
    <definedName name="ghh" hidden="1">{#N/A,#N/A,FALSE,"101"}</definedName>
    <definedName name="gsadf" localSheetId="6" hidden="1">{#N/A,#N/A,FALSE,"101"}</definedName>
    <definedName name="gsadf" localSheetId="7" hidden="1">{#N/A,#N/A,FALSE,"101"}</definedName>
    <definedName name="gsadf" localSheetId="12" hidden="1">{#N/A,#N/A,FALSE,"101"}</definedName>
    <definedName name="gsadf" localSheetId="14" hidden="1">{#N/A,#N/A,FALSE,"101"}</definedName>
    <definedName name="gsadf" hidden="1">{#N/A,#N/A,FALSE,"101"}</definedName>
    <definedName name="hffdsfa" localSheetId="6" hidden="1">{#N/A,#N/A,FALSE,"101"}</definedName>
    <definedName name="hffdsfa" localSheetId="7" hidden="1">{#N/A,#N/A,FALSE,"101"}</definedName>
    <definedName name="hffdsfa" localSheetId="12" hidden="1">{#N/A,#N/A,FALSE,"101"}</definedName>
    <definedName name="hffdsfa" localSheetId="14" hidden="1">{#N/A,#N/A,FALSE,"101"}</definedName>
    <definedName name="hffdsfa" hidden="1">{#N/A,#N/A,FALSE,"101"}</definedName>
    <definedName name="hg" localSheetId="6" hidden="1">{#N/A,#N/A,FALSE,"101"}</definedName>
    <definedName name="hg" localSheetId="7" hidden="1">{#N/A,#N/A,FALSE,"101"}</definedName>
    <definedName name="hg" localSheetId="12" hidden="1">{#N/A,#N/A,FALSE,"101"}</definedName>
    <definedName name="hg" localSheetId="14" hidden="1">{#N/A,#N/A,FALSE,"101"}</definedName>
    <definedName name="hg" hidden="1">{#N/A,#N/A,FALSE,"101"}</definedName>
    <definedName name="hgkjhgfljgjh" hidden="1">#N/A</definedName>
    <definedName name="hgssfa" localSheetId="6" hidden="1">{#N/A,#N/A,FALSE,"101"}</definedName>
    <definedName name="hgssfa" localSheetId="7" hidden="1">{#N/A,#N/A,FALSE,"101"}</definedName>
    <definedName name="hgssfa" localSheetId="12" hidden="1">{#N/A,#N/A,FALSE,"101"}</definedName>
    <definedName name="hgssfa" localSheetId="14" hidden="1">{#N/A,#N/A,FALSE,"101"}</definedName>
    <definedName name="hgssfa" hidden="1">{#N/A,#N/A,FALSE,"101"}</definedName>
    <definedName name="hhhhh" hidden="1">#N/A</definedName>
    <definedName name="hhhhhhhhhhh" localSheetId="6" hidden="1">{#N/A,#N/A,FALSE,"101"}</definedName>
    <definedName name="hhhhhhhhhhh" hidden="1">{#N/A,#N/A,FALSE,"101"}</definedName>
    <definedName name="HTML_CodePage" hidden="1">1251</definedName>
    <definedName name="HTML_Control" localSheetId="6" hidden="1">{"'РП (2)'!$A$5:$S$150"}</definedName>
    <definedName name="HTML_Control" localSheetId="7" hidden="1">{"'РП (2)'!$A$5:$S$150"}</definedName>
    <definedName name="HTML_Control" localSheetId="12" hidden="1">{"'РП (2)'!$A$5:$S$150"}</definedName>
    <definedName name="HTML_Control" localSheetId="14" hidden="1">{"'РП (2)'!$A$5:$S$150"}</definedName>
    <definedName name="HTML_Control" hidden="1">{"'РП (2)'!$A$5:$S$150"}</definedName>
    <definedName name="HTML_Description" hidden="1">""</definedName>
    <definedName name="HTML_Email" hidden="1">""</definedName>
    <definedName name="HTML_Header" hidden="1">"кРАП"</definedName>
    <definedName name="HTML_LastUpdate" hidden="1">"03.06.99"</definedName>
    <definedName name="HTML_LineAfter" hidden="1">FALSE</definedName>
    <definedName name="HTML_LineBefore" hidden="1">FALSE</definedName>
    <definedName name="HTML_Name" hidden="1">"Вячеслав Г. Колчин"</definedName>
    <definedName name="HTML_OBDlg2" hidden="1">TRUE</definedName>
    <definedName name="HTML_OBDlg4" hidden="1">TRUE</definedName>
    <definedName name="HTML_OS" hidden="1">0</definedName>
    <definedName name="HTML_PathFile" hidden="1">"C:\1S\AworkSIBAL\ФИНПЛАН\Платежи-поступления\MyHTML.htm"</definedName>
    <definedName name="HTML_Title" hidden="1">"План платежей 0699"</definedName>
    <definedName name="kBNT" localSheetId="6" hidden="1">{"'РП (2)'!$A$5:$S$150"}</definedName>
    <definedName name="kBNT" localSheetId="7" hidden="1">{"'РП (2)'!$A$5:$S$150"}</definedName>
    <definedName name="kBNT" localSheetId="12" hidden="1">{"'РП (2)'!$A$5:$S$150"}</definedName>
    <definedName name="kBNT" localSheetId="14" hidden="1">{"'РП (2)'!$A$5:$S$150"}</definedName>
    <definedName name="kBNT" hidden="1">{"'РП (2)'!$A$5:$S$150"}</definedName>
    <definedName name="kk" localSheetId="6" hidden="1">{#N/A,#N/A,FALSE,"101"}</definedName>
    <definedName name="kk" hidden="1">{#N/A,#N/A,FALSE,"101"}</definedName>
    <definedName name="limcount" hidden="1">1</definedName>
    <definedName name="mmm" hidden="1">{#N/A,#N/A,FALSE,"101"}</definedName>
    <definedName name="nataly" localSheetId="6" hidden="1">{#N/A,#N/A,FALSE,"101"}</definedName>
    <definedName name="nataly" hidden="1">{#N/A,#N/A,FALSE,"101"}</definedName>
    <definedName name="pr" localSheetId="2" hidden="1">#N/A</definedName>
    <definedName name="pr" localSheetId="6" hidden="1">BN243P3K10()</definedName>
    <definedName name="pr" localSheetId="10" hidden="1">BN243P3K10()</definedName>
    <definedName name="pr" localSheetId="11" hidden="1">BN243P3K10()</definedName>
    <definedName name="pr" hidden="1">BN243P3K10()</definedName>
    <definedName name="Q987.07" hidden="1">{#N/A,#N/A,FALSE,"101"}</definedName>
    <definedName name="retet4t" localSheetId="6" hidden="1">{#N/A,#N/A,FALSE,"101"}</definedName>
    <definedName name="retet4t" localSheetId="7" hidden="1">{#N/A,#N/A,FALSE,"101"}</definedName>
    <definedName name="retet4t" localSheetId="12" hidden="1">{#N/A,#N/A,FALSE,"101"}</definedName>
    <definedName name="retet4t" localSheetId="14" hidden="1">{#N/A,#N/A,FALSE,"101"}</definedName>
    <definedName name="retet4t" hidden="1">{#N/A,#N/A,FALSE,"101"}</definedName>
    <definedName name="rffdd" localSheetId="6" hidden="1">{#N/A,#N/A,FALSE,"101"}</definedName>
    <definedName name="rffdd" localSheetId="7" hidden="1">{#N/A,#N/A,FALSE,"101"}</definedName>
    <definedName name="rffdd" localSheetId="12" hidden="1">{#N/A,#N/A,FALSE,"101"}</definedName>
    <definedName name="rffdd" localSheetId="14" hidden="1">{#N/A,#N/A,FALSE,"101"}</definedName>
    <definedName name="rffdd" hidden="1">{#N/A,#N/A,FALSE,"101"}</definedName>
    <definedName name="rgfsdh" localSheetId="2" hidden="1">#N/A</definedName>
    <definedName name="rgfsdh" localSheetId="6" hidden="1">BN243P3K10()</definedName>
    <definedName name="rgfsdh" localSheetId="10" hidden="1">BN243P3K10()</definedName>
    <definedName name="rgfsdh" localSheetId="11" hidden="1">BN243P3K10()</definedName>
    <definedName name="rgfsdh" hidden="1">BN243P3K10()</definedName>
    <definedName name="rinata" localSheetId="6" hidden="1">{#N/A,#N/A,FALSE,"101"}</definedName>
    <definedName name="rinata" hidden="1">{#N/A,#N/A,FALSE,"101"}</definedName>
    <definedName name="safefcs" localSheetId="6" hidden="1">{#N/A,#N/A,FALSE,"101"}</definedName>
    <definedName name="safefcs" localSheetId="7" hidden="1">{#N/A,#N/A,FALSE,"101"}</definedName>
    <definedName name="safefcs" localSheetId="12" hidden="1">{#N/A,#N/A,FALSE,"101"}</definedName>
    <definedName name="safefcs" localSheetId="14" hidden="1">{#N/A,#N/A,FALSE,"101"}</definedName>
    <definedName name="safefcs" hidden="1">{#N/A,#N/A,FALSE,"101"}</definedName>
    <definedName name="safsaf" localSheetId="6" hidden="1">{#N/A,#N/A,FALSE,"101"}</definedName>
    <definedName name="safsaf" hidden="1">{#N/A,#N/A,FALSE,"101"}</definedName>
    <definedName name="SAPBEXrevision" hidden="1">1</definedName>
    <definedName name="SAPBEXsysID" hidden="1">"RNW"</definedName>
    <definedName name="SAPBEXwbID" hidden="1">"BL3EEFI3L06M2TPQQPXUMU9BS"</definedName>
    <definedName name="SAPFuncF4Help" localSheetId="2" hidden="1">#N/A</definedName>
    <definedName name="SAPFuncF4Help" localSheetId="6" hidden="1">BN243P3K10()</definedName>
    <definedName name="SAPFuncF4Help" localSheetId="10" hidden="1">BN243P3K10()</definedName>
    <definedName name="SAPFuncF4Help" localSheetId="11" hidden="1">BN243P3K10()</definedName>
    <definedName name="SAPFuncF4Help" hidden="1">BN243P3K10()</definedName>
    <definedName name="sdfeas" localSheetId="6" hidden="1">{#N/A,#N/A,FALSE,"101"}</definedName>
    <definedName name="sdfeas" localSheetId="7" hidden="1">{#N/A,#N/A,FALSE,"101"}</definedName>
    <definedName name="sdfeas" localSheetId="12" hidden="1">{#N/A,#N/A,FALSE,"101"}</definedName>
    <definedName name="sdfeas" localSheetId="14" hidden="1">{#N/A,#N/A,FALSE,"101"}</definedName>
    <definedName name="sdfeas" hidden="1">{#N/A,#N/A,FALSE,"101"}</definedName>
    <definedName name="sencount" hidden="1">1</definedName>
    <definedName name="sortir" localSheetId="10" hidden="1">#REF!</definedName>
    <definedName name="sortir" localSheetId="11" hidden="1">#REF!</definedName>
    <definedName name="sortir" hidden="1">#REF!</definedName>
    <definedName name="ssssssssssss" localSheetId="6" hidden="1">{#N/A,#N/A,FALSE,"101"}</definedName>
    <definedName name="ssssssssssss" localSheetId="7" hidden="1">{#N/A,#N/A,FALSE,"101"}</definedName>
    <definedName name="ssssssssssss" localSheetId="12" hidden="1">{#N/A,#N/A,FALSE,"101"}</definedName>
    <definedName name="ssssssssssss" localSheetId="14" hidden="1">{#N/A,#N/A,FALSE,"101"}</definedName>
    <definedName name="ssssssssssss" hidden="1">{#N/A,#N/A,FALSE,"101"}</definedName>
    <definedName name="T20.02.list" localSheetId="6" hidden="1">{#N/A,#N/A,FALSE,"101"}</definedName>
    <definedName name="T20.02.list" localSheetId="7" hidden="1">{#N/A,#N/A,FALSE,"101"}</definedName>
    <definedName name="T20.02.list" localSheetId="12" hidden="1">{#N/A,#N/A,FALSE,"101"}</definedName>
    <definedName name="T20.02.list" localSheetId="14" hidden="1">{#N/A,#N/A,FALSE,"101"}</definedName>
    <definedName name="T20.02.list" hidden="1">{#N/A,#N/A,FALSE,"101"}</definedName>
    <definedName name="TextRefCopyRangeCount" localSheetId="7" hidden="1">247</definedName>
    <definedName name="TextRefCopyRangeCount" localSheetId="12" hidden="1">247</definedName>
    <definedName name="TextRefCopyRangeCount" localSheetId="14" hidden="1">247</definedName>
    <definedName name="TextRefCopyRangeCount" hidden="1">182</definedName>
    <definedName name="uuu" localSheetId="6" hidden="1">{#N/A,#N/A,FALSE,"101"}</definedName>
    <definedName name="uuu" hidden="1">{#N/A,#N/A,FALSE,"101"}</definedName>
    <definedName name="vsfsadfa" localSheetId="6" hidden="1">#REF!</definedName>
    <definedName name="vsfsadfa" localSheetId="10" hidden="1">#REF!</definedName>
    <definedName name="vsfsadfa" localSheetId="11" hidden="1">#REF!</definedName>
    <definedName name="vsfsadfa" hidden="1">#REF!</definedName>
    <definedName name="vvvvvvvvvvvvv" localSheetId="6" hidden="1">{#N/A,#N/A,FALSE,"101"}</definedName>
    <definedName name="vvvvvvvvvvvvv" hidden="1">{#N/A,#N/A,FALSE,"101"}</definedName>
    <definedName name="wrn.1." localSheetId="6" hidden="1">{"konoplin - Личное представление",#N/A,TRUE,"ФинПлан_1кв";"konoplin - Личное представление",#N/A,TRUE,"ФинПлан_2кв"}</definedName>
    <definedName name="wrn.1." hidden="1">{"konoplin - Личное представление",#N/A,TRUE,"ФинПлан_1кв";"konoplin - Личное представление",#N/A,TRUE,"ФинПлан_2кв"}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list" localSheetId="6" hidden="1">{#N/A,#N/A,FALSE,"101"}</definedName>
    <definedName name="wrn.list" localSheetId="7" hidden="1">{#N/A,#N/A,FALSE,"101"}</definedName>
    <definedName name="wrn.list" localSheetId="12" hidden="1">{#N/A,#N/A,FALSE,"101"}</definedName>
    <definedName name="wrn.list" localSheetId="14" hidden="1">{#N/A,#N/A,FALSE,"101"}</definedName>
    <definedName name="wrn.list" hidden="1">{#N/A,#N/A,FALSE,"101"}</definedName>
    <definedName name="wrn.list." localSheetId="6" hidden="1">{#N/A,#N/A,FALSE,"101"}</definedName>
    <definedName name="wrn.list." localSheetId="7" hidden="1">{#N/A,#N/A,FALSE,"101"}</definedName>
    <definedName name="wrn.list." localSheetId="12" hidden="1">{#N/A,#N/A,FALSE,"101"}</definedName>
    <definedName name="wrn.list." localSheetId="14" hidden="1">{#N/A,#N/A,FALSE,"101"}</definedName>
    <definedName name="wrn.list." hidden="1">{#N/A,#N/A,FALSE,"101"}</definedName>
    <definedName name="wrn.Obaly." localSheetId="6" hidden="1">{#N/A,#N/A,FALSE,"Obaly celkové"}</definedName>
    <definedName name="wrn.Obaly." hidden="1">{#N/A,#N/A,FALSE,"Obaly celkové"}</definedName>
    <definedName name="wrn.Pokus._.1." localSheetId="6" hidden="1">{#N/A,#N/A,FALSE,"Kalkulace"}</definedName>
    <definedName name="wrn.Pokus._.1." hidden="1">{#N/A,#N/A,FALSE,"Kalkulace"}</definedName>
    <definedName name="wrn.pokus._.2." localSheetId="6" hidden="1">{#N/A,#N/A,FALSE,"Kalkulace"}</definedName>
    <definedName name="wrn.pokus._.2." hidden="1">{#N/A,#N/A,FALSE,"Kalkulace"}</definedName>
    <definedName name="wrn1.list" localSheetId="6" hidden="1">{#N/A,#N/A,FALSE,"101"}</definedName>
    <definedName name="wrn1.list" localSheetId="7" hidden="1">{#N/A,#N/A,FALSE,"101"}</definedName>
    <definedName name="wrn1.list" localSheetId="12" hidden="1">{#N/A,#N/A,FALSE,"101"}</definedName>
    <definedName name="wrn1.list" localSheetId="14" hidden="1">{#N/A,#N/A,FALSE,"101"}</definedName>
    <definedName name="wrn1.list" hidden="1">{#N/A,#N/A,FALSE,"101"}</definedName>
    <definedName name="wsx" localSheetId="6" hidden="1">{#N/A,#N/A,FALSE,"101"}</definedName>
    <definedName name="wsx" localSheetId="7" hidden="1">{#N/A,#N/A,FALSE,"101"}</definedName>
    <definedName name="wsx" localSheetId="12" hidden="1">{#N/A,#N/A,FALSE,"101"}</definedName>
    <definedName name="wsx" localSheetId="14" hidden="1">{#N/A,#N/A,FALSE,"101"}</definedName>
    <definedName name="wsx" hidden="1">{#N/A,#N/A,FALSE,"101"}</definedName>
    <definedName name="wwr" localSheetId="6" hidden="1">{#N/A,#N/A,FALSE,"101"}</definedName>
    <definedName name="wwr" localSheetId="7" hidden="1">{#N/A,#N/A,FALSE,"101"}</definedName>
    <definedName name="wwr" localSheetId="12" hidden="1">{#N/A,#N/A,FALSE,"101"}</definedName>
    <definedName name="wwr" localSheetId="14" hidden="1">{#N/A,#N/A,FALSE,"101"}</definedName>
    <definedName name="wwr" hidden="1">{#N/A,#N/A,FALSE,"101"}</definedName>
    <definedName name="wwrwerw" localSheetId="6" hidden="1">{#N/A,#N/A,FALSE,"101"}</definedName>
    <definedName name="wwrwerw" localSheetId="7" hidden="1">{#N/A,#N/A,FALSE,"101"}</definedName>
    <definedName name="wwrwerw" localSheetId="12" hidden="1">{#N/A,#N/A,FALSE,"101"}</definedName>
    <definedName name="wwrwerw" localSheetId="14" hidden="1">{#N/A,#N/A,FALSE,"101"}</definedName>
    <definedName name="wwrwerw" hidden="1">{#N/A,#N/A,FALSE,"101"}</definedName>
    <definedName name="Z_30FEE15E_D26F_11D4_A6F7_00508B6A7686_.wvu.FilterData" hidden="1">#N/A</definedName>
    <definedName name="Z_30FEE15E_D26F_11D4_A6F7_00508B6A7686_.wvu.PrintTitles" hidden="1">#N/A</definedName>
    <definedName name="zeerer" hidden="1">{#N/A,#N/A,FALSE,"101"}</definedName>
    <definedName name="ааы" localSheetId="6" hidden="1">{#N/A,#N/A,FALSE,"101"}</definedName>
    <definedName name="ааы" hidden="1">{#N/A,#N/A,FALSE,"101"}</definedName>
    <definedName name="ав" localSheetId="6" hidden="1">{#N/A,#N/A,FALSE,"101"}</definedName>
    <definedName name="ав" localSheetId="7" hidden="1">{#N/A,#N/A,FALSE,"101"}</definedName>
    <definedName name="ав" localSheetId="12" hidden="1">{#N/A,#N/A,FALSE,"101"}</definedName>
    <definedName name="ав" localSheetId="14" hidden="1">{#N/A,#N/A,FALSE,"101"}</definedName>
    <definedName name="ав" hidden="1">{#N/A,#N/A,FALSE,"101"}</definedName>
    <definedName name="авыа" localSheetId="6" hidden="1">{#N/A,#N/A,FALSE,"101"}</definedName>
    <definedName name="авыа" localSheetId="7" hidden="1">{#N/A,#N/A,FALSE,"101"}</definedName>
    <definedName name="авыа" localSheetId="12" hidden="1">{#N/A,#N/A,FALSE,"101"}</definedName>
    <definedName name="авыа" localSheetId="14" hidden="1">{#N/A,#N/A,FALSE,"101"}</definedName>
    <definedName name="авыа" hidden="1">{#N/A,#N/A,FALSE,"101"}</definedName>
    <definedName name="амор" localSheetId="6" hidden="1">#REF!</definedName>
    <definedName name="амор" localSheetId="10" hidden="1">#REF!</definedName>
    <definedName name="амор" localSheetId="11" hidden="1">#REF!</definedName>
    <definedName name="амор" hidden="1">#REF!</definedName>
    <definedName name="аморт" localSheetId="6" hidden="1">#REF!</definedName>
    <definedName name="аморт" localSheetId="10" hidden="1">#REF!</definedName>
    <definedName name="аморт" localSheetId="11" hidden="1">#REF!</definedName>
    <definedName name="аморт" hidden="1">#REF!</definedName>
    <definedName name="анализ_дог" localSheetId="6" hidden="1">{#N/A,#N/A,FALSE,"101"}</definedName>
    <definedName name="анализ_дог" hidden="1">{#N/A,#N/A,FALSE,"101"}</definedName>
    <definedName name="ангшнжщшозлджэ" localSheetId="6" hidden="1">{#N/A,#N/A,FALSE,"101"}</definedName>
    <definedName name="ангшнжщшозлджэ" localSheetId="7" hidden="1">{#N/A,#N/A,FALSE,"101"}</definedName>
    <definedName name="ангшнжщшозлджэ" localSheetId="12" hidden="1">{#N/A,#N/A,FALSE,"101"}</definedName>
    <definedName name="ангшнжщшозлджэ" localSheetId="14" hidden="1">{#N/A,#N/A,FALSE,"101"}</definedName>
    <definedName name="ангшнжщшозлджэ" hidden="1">{#N/A,#N/A,FALSE,"101"}</definedName>
    <definedName name="апвп" localSheetId="6" hidden="1">{#N/A,#N/A,FALSE,"101"}</definedName>
    <definedName name="апвп" localSheetId="7" hidden="1">{#N/A,#N/A,FALSE,"101"}</definedName>
    <definedName name="апвп" localSheetId="12" hidden="1">{#N/A,#N/A,FALSE,"101"}</definedName>
    <definedName name="апвп" localSheetId="14" hidden="1">{#N/A,#N/A,FALSE,"101"}</definedName>
    <definedName name="апвп" hidden="1">{#N/A,#N/A,FALSE,"101"}</definedName>
    <definedName name="апп" localSheetId="6" hidden="1">{#N/A,#N/A,FALSE,"101"}</definedName>
    <definedName name="апп" localSheetId="7" hidden="1">{#N/A,#N/A,FALSE,"101"}</definedName>
    <definedName name="апп" localSheetId="12" hidden="1">{#N/A,#N/A,FALSE,"101"}</definedName>
    <definedName name="апп" localSheetId="14" hidden="1">{#N/A,#N/A,FALSE,"101"}</definedName>
    <definedName name="апп" hidden="1">{#N/A,#N/A,FALSE,"101"}</definedName>
    <definedName name="бдбдб" localSheetId="6" hidden="1">{#N/A,#N/A,FALSE,"101"}</definedName>
    <definedName name="бдбдб" localSheetId="7" hidden="1">{#N/A,#N/A,FALSE,"101"}</definedName>
    <definedName name="бдбдб" localSheetId="12" hidden="1">{#N/A,#N/A,FALSE,"101"}</definedName>
    <definedName name="бдбдб" localSheetId="14" hidden="1">{#N/A,#N/A,FALSE,"101"}</definedName>
    <definedName name="бдбдб" hidden="1">{#N/A,#N/A,FALSE,"101"}</definedName>
    <definedName name="бюджет" localSheetId="6" hidden="1">{"'РП (2)'!$A$5:$S$150"}</definedName>
    <definedName name="бюджет" localSheetId="7" hidden="1">{"'РП (2)'!$A$5:$S$150"}</definedName>
    <definedName name="бюджет" localSheetId="12" hidden="1">{"'РП (2)'!$A$5:$S$150"}</definedName>
    <definedName name="бюджет" localSheetId="14" hidden="1">{"'РП (2)'!$A$5:$S$150"}</definedName>
    <definedName name="бюджет" hidden="1">{"'РП (2)'!$A$5:$S$150"}</definedName>
    <definedName name="вапв" localSheetId="6" hidden="1">{#N/A,#N/A,FALSE,"101"}</definedName>
    <definedName name="вапв" localSheetId="7" hidden="1">{#N/A,#N/A,FALSE,"101"}</definedName>
    <definedName name="вапв" localSheetId="12" hidden="1">{#N/A,#N/A,FALSE,"101"}</definedName>
    <definedName name="вапв" localSheetId="14" hidden="1">{#N/A,#N/A,FALSE,"101"}</definedName>
    <definedName name="вапв" hidden="1">{#N/A,#N/A,FALSE,"101"}</definedName>
    <definedName name="вапвввввпвп" localSheetId="6" hidden="1">{#N/A,#N/A,FALSE,"101"}</definedName>
    <definedName name="вапвввввпвп" localSheetId="7" hidden="1">{#N/A,#N/A,FALSE,"101"}</definedName>
    <definedName name="вапвввввпвп" localSheetId="12" hidden="1">{#N/A,#N/A,FALSE,"101"}</definedName>
    <definedName name="вапвввввпвп" localSheetId="14" hidden="1">{#N/A,#N/A,FALSE,"101"}</definedName>
    <definedName name="вапвввввпвп" hidden="1">{#N/A,#N/A,FALSE,"101"}</definedName>
    <definedName name="вапвп" localSheetId="6" hidden="1">{#N/A,#N/A,FALSE,"101"}</definedName>
    <definedName name="вапвп" localSheetId="7" hidden="1">{#N/A,#N/A,FALSE,"101"}</definedName>
    <definedName name="вапвп" localSheetId="12" hidden="1">{#N/A,#N/A,FALSE,"101"}</definedName>
    <definedName name="вапвп" localSheetId="14" hidden="1">{#N/A,#N/A,FALSE,"101"}</definedName>
    <definedName name="вапвп" hidden="1">{#N/A,#N/A,FALSE,"101"}</definedName>
    <definedName name="вапвпвпвв" localSheetId="6" hidden="1">{#N/A,#N/A,FALSE,"101"}</definedName>
    <definedName name="вапвпвпвв" localSheetId="7" hidden="1">{#N/A,#N/A,FALSE,"101"}</definedName>
    <definedName name="вапвпвпвв" localSheetId="12" hidden="1">{#N/A,#N/A,FALSE,"101"}</definedName>
    <definedName name="вапвпвпвв" localSheetId="14" hidden="1">{#N/A,#N/A,FALSE,"101"}</definedName>
    <definedName name="вапвпвпвв" hidden="1">{#N/A,#N/A,FALSE,"101"}</definedName>
    <definedName name="варо" localSheetId="2" hidden="1">#N/A</definedName>
    <definedName name="варо" localSheetId="6" hidden="1">BN243P3K10()</definedName>
    <definedName name="варо" localSheetId="10" hidden="1">BN243P3K10()</definedName>
    <definedName name="варо" localSheetId="11" hidden="1">BN243P3K10()</definedName>
    <definedName name="варо" hidden="1">BN243P3K10()</definedName>
    <definedName name="ваф" localSheetId="6" hidden="1">{"'РП (2)'!$A$5:$S$150"}</definedName>
    <definedName name="ваф" localSheetId="7" hidden="1">{"'РП (2)'!$A$5:$S$150"}</definedName>
    <definedName name="ваф" localSheetId="12" hidden="1">{"'РП (2)'!$A$5:$S$150"}</definedName>
    <definedName name="ваф" localSheetId="14" hidden="1">{"'РП (2)'!$A$5:$S$150"}</definedName>
    <definedName name="ваф" hidden="1">{"'РП (2)'!$A$5:$S$150"}</definedName>
    <definedName name="ваырваро" localSheetId="2" hidden="1">#N/A</definedName>
    <definedName name="ваырваро" localSheetId="6" hidden="1">BN243P3K10()</definedName>
    <definedName name="ваырваро" localSheetId="10" hidden="1">BN243P3K10()</definedName>
    <definedName name="ваырваро" localSheetId="11" hidden="1">BN243P3K10()</definedName>
    <definedName name="ваырваро" hidden="1">BN243P3K10()</definedName>
    <definedName name="вв" localSheetId="6" hidden="1">{#N/A,#N/A,FALSE,"101"}</definedName>
    <definedName name="вв" localSheetId="7" hidden="1">{#N/A,#N/A,FALSE,"101"}</definedName>
    <definedName name="вв" localSheetId="12" hidden="1">{#N/A,#N/A,FALSE,"101"}</definedName>
    <definedName name="вв" localSheetId="14" hidden="1">{#N/A,#N/A,FALSE,"101"}</definedName>
    <definedName name="вв" hidden="1">{#N/A,#N/A,FALSE,"101"}</definedName>
    <definedName name="вв1" localSheetId="6" hidden="1">{#N/A,#N/A,FALSE,"101"}</definedName>
    <definedName name="вв1" hidden="1">{#N/A,#N/A,FALSE,"101"}</definedName>
    <definedName name="вввв" localSheetId="6" hidden="1">{#N/A,#N/A,FALSE,"101"}</definedName>
    <definedName name="вввв" localSheetId="7" hidden="1">{#N/A,#N/A,FALSE,"101"}</definedName>
    <definedName name="вввв" localSheetId="12" hidden="1">{#N/A,#N/A,FALSE,"101"}</definedName>
    <definedName name="вввв" localSheetId="14" hidden="1">{#N/A,#N/A,FALSE,"101"}</definedName>
    <definedName name="вввв" hidden="1">{#N/A,#N/A,FALSE,"101"}</definedName>
    <definedName name="ввпвпвв" localSheetId="6" hidden="1">{#N/A,#N/A,FALSE,"101"}</definedName>
    <definedName name="ввпвпвв" localSheetId="7" hidden="1">{#N/A,#N/A,FALSE,"101"}</definedName>
    <definedName name="ввпвпвв" localSheetId="12" hidden="1">{#N/A,#N/A,FALSE,"101"}</definedName>
    <definedName name="ввпвпвв" localSheetId="14" hidden="1">{#N/A,#N/A,FALSE,"101"}</definedName>
    <definedName name="ввпвпвв" hidden="1">{#N/A,#N/A,FALSE,"101"}</definedName>
    <definedName name="вор" localSheetId="2" hidden="1">#N/A</definedName>
    <definedName name="вор" localSheetId="6" hidden="1">BN243P3K10()</definedName>
    <definedName name="вор" localSheetId="10" hidden="1">BN243P3K10()</definedName>
    <definedName name="вор" localSheetId="11" hidden="1">BN243P3K10()</definedName>
    <definedName name="вор" hidden="1">BN243P3K10()</definedName>
    <definedName name="впавпвав" localSheetId="6" hidden="1">{#N/A,#N/A,FALSE,"101"}</definedName>
    <definedName name="впавпвав" localSheetId="7" hidden="1">{#N/A,#N/A,FALSE,"101"}</definedName>
    <definedName name="впавпвав" localSheetId="12" hidden="1">{#N/A,#N/A,FALSE,"101"}</definedName>
    <definedName name="впавпвав" localSheetId="14" hidden="1">{#N/A,#N/A,FALSE,"101"}</definedName>
    <definedName name="впавпвав" hidden="1">{#N/A,#N/A,FALSE,"101"}</definedName>
    <definedName name="впавпвп" localSheetId="6" hidden="1">{#N/A,#N/A,FALSE,"101"}</definedName>
    <definedName name="впавпвп" localSheetId="7" hidden="1">{#N/A,#N/A,FALSE,"101"}</definedName>
    <definedName name="впавпвп" localSheetId="12" hidden="1">{#N/A,#N/A,FALSE,"101"}</definedName>
    <definedName name="впавпвп" localSheetId="14" hidden="1">{#N/A,#N/A,FALSE,"101"}</definedName>
    <definedName name="впавпвп" hidden="1">{#N/A,#N/A,FALSE,"101"}</definedName>
    <definedName name="впвввп" localSheetId="6" hidden="1">{#N/A,#N/A,FALSE,"101"}</definedName>
    <definedName name="впвввп" localSheetId="7" hidden="1">{#N/A,#N/A,FALSE,"101"}</definedName>
    <definedName name="впвввп" localSheetId="12" hidden="1">{#N/A,#N/A,FALSE,"101"}</definedName>
    <definedName name="впвввп" localSheetId="14" hidden="1">{#N/A,#N/A,FALSE,"101"}</definedName>
    <definedName name="впвввп" hidden="1">{#N/A,#N/A,FALSE,"101"}</definedName>
    <definedName name="впвп" localSheetId="6" hidden="1">{#N/A,#N/A,FALSE,"101"}</definedName>
    <definedName name="впвп" localSheetId="7" hidden="1">{#N/A,#N/A,FALSE,"101"}</definedName>
    <definedName name="впвп" localSheetId="12" hidden="1">{#N/A,#N/A,FALSE,"101"}</definedName>
    <definedName name="впвп" localSheetId="14" hidden="1">{#N/A,#N/A,FALSE,"101"}</definedName>
    <definedName name="впвп" hidden="1">{#N/A,#N/A,FALSE,"101"}</definedName>
    <definedName name="впвпввпп" localSheetId="6" hidden="1">{#N/A,#N/A,FALSE,"101"}</definedName>
    <definedName name="впвпввпп" localSheetId="7" hidden="1">{#N/A,#N/A,FALSE,"101"}</definedName>
    <definedName name="впвпввпп" localSheetId="12" hidden="1">{#N/A,#N/A,FALSE,"101"}</definedName>
    <definedName name="впвпввпп" localSheetId="14" hidden="1">{#N/A,#N/A,FALSE,"101"}</definedName>
    <definedName name="впвпввпп" hidden="1">{#N/A,#N/A,FALSE,"101"}</definedName>
    <definedName name="впвпвпаа" localSheetId="6" hidden="1">{#N/A,#N/A,FALSE,"101"}</definedName>
    <definedName name="впвпвпаа" localSheetId="7" hidden="1">{#N/A,#N/A,FALSE,"101"}</definedName>
    <definedName name="впвпвпаа" localSheetId="12" hidden="1">{#N/A,#N/A,FALSE,"101"}</definedName>
    <definedName name="впвпвпаа" localSheetId="14" hidden="1">{#N/A,#N/A,FALSE,"101"}</definedName>
    <definedName name="впвпвпаа" hidden="1">{#N/A,#N/A,FALSE,"101"}</definedName>
    <definedName name="впвпвпв" localSheetId="6" hidden="1">{#N/A,#N/A,FALSE,"101"}</definedName>
    <definedName name="впвпвпв" localSheetId="7" hidden="1">{#N/A,#N/A,FALSE,"101"}</definedName>
    <definedName name="впвпвпв" localSheetId="12" hidden="1">{#N/A,#N/A,FALSE,"101"}</definedName>
    <definedName name="впвпвпв" localSheetId="14" hidden="1">{#N/A,#N/A,FALSE,"101"}</definedName>
    <definedName name="впвпвпв" hidden="1">{#N/A,#N/A,FALSE,"101"}</definedName>
    <definedName name="впвпвпвп" localSheetId="6" hidden="1">{#N/A,#N/A,FALSE,"101"}</definedName>
    <definedName name="впвпвпвп" localSheetId="7" hidden="1">{#N/A,#N/A,FALSE,"101"}</definedName>
    <definedName name="впвпвпвп" localSheetId="12" hidden="1">{#N/A,#N/A,FALSE,"101"}</definedName>
    <definedName name="впвпвпвп" localSheetId="14" hidden="1">{#N/A,#N/A,FALSE,"101"}</definedName>
    <definedName name="впвпвпвп" hidden="1">{#N/A,#N/A,FALSE,"101"}</definedName>
    <definedName name="впвпвпвпвапвпппвпммчм" localSheetId="6" hidden="1">{#N/A,#N/A,FALSE,"101"}</definedName>
    <definedName name="впвпвпвпвапвпппвпммчм" localSheetId="7" hidden="1">{#N/A,#N/A,FALSE,"101"}</definedName>
    <definedName name="впвпвпвпвапвпппвпммчм" localSheetId="12" hidden="1">{#N/A,#N/A,FALSE,"101"}</definedName>
    <definedName name="впвпвпвпвапвпппвпммчм" localSheetId="14" hidden="1">{#N/A,#N/A,FALSE,"101"}</definedName>
    <definedName name="впвпвпвпвапвпппвпммчм" hidden="1">{#N/A,#N/A,FALSE,"101"}</definedName>
    <definedName name="впвпвппап" localSheetId="6" hidden="1">{#N/A,#N/A,FALSE,"101"}</definedName>
    <definedName name="впвпвппап" localSheetId="7" hidden="1">{#N/A,#N/A,FALSE,"101"}</definedName>
    <definedName name="впвпвппап" localSheetId="12" hidden="1">{#N/A,#N/A,FALSE,"101"}</definedName>
    <definedName name="впвпвппап" localSheetId="14" hidden="1">{#N/A,#N/A,FALSE,"101"}</definedName>
    <definedName name="впвпвппап" hidden="1">{#N/A,#N/A,FALSE,"101"}</definedName>
    <definedName name="впвппп" localSheetId="6" hidden="1">{#N/A,#N/A,FALSE,"101"}</definedName>
    <definedName name="впвппп" localSheetId="7" hidden="1">{#N/A,#N/A,FALSE,"101"}</definedName>
    <definedName name="впвппп" localSheetId="12" hidden="1">{#N/A,#N/A,FALSE,"101"}</definedName>
    <definedName name="впвппп" localSheetId="14" hidden="1">{#N/A,#N/A,FALSE,"101"}</definedName>
    <definedName name="впвппп" hidden="1">{#N/A,#N/A,FALSE,"101"}</definedName>
    <definedName name="впрроо" localSheetId="6" hidden="1">{#N/A,#N/A,FALSE,"101"}</definedName>
    <definedName name="впрроо" localSheetId="7" hidden="1">{#N/A,#N/A,FALSE,"101"}</definedName>
    <definedName name="впрроо" localSheetId="12" hidden="1">{#N/A,#N/A,FALSE,"101"}</definedName>
    <definedName name="впрроо" localSheetId="14" hidden="1">{#N/A,#N/A,FALSE,"101"}</definedName>
    <definedName name="впрроо" hidden="1">{#N/A,#N/A,FALSE,"101"}</definedName>
    <definedName name="вфвфвф" localSheetId="6" hidden="1">{#N/A,#N/A,FALSE,"101"}</definedName>
    <definedName name="вфвфвф" localSheetId="7" hidden="1">{#N/A,#N/A,FALSE,"101"}</definedName>
    <definedName name="вфвфвф" localSheetId="12" hidden="1">{#N/A,#N/A,FALSE,"101"}</definedName>
    <definedName name="вфвфвф" localSheetId="14" hidden="1">{#N/A,#N/A,FALSE,"101"}</definedName>
    <definedName name="вфвфвф" hidden="1">{#N/A,#N/A,FALSE,"101"}</definedName>
    <definedName name="вфвфвфв" localSheetId="6" hidden="1">{#N/A,#N/A,FALSE,"101"}</definedName>
    <definedName name="вфвфвфв" localSheetId="7" hidden="1">{#N/A,#N/A,FALSE,"101"}</definedName>
    <definedName name="вфвфвфв" localSheetId="12" hidden="1">{#N/A,#N/A,FALSE,"101"}</definedName>
    <definedName name="вфвфвфв" localSheetId="14" hidden="1">{#N/A,#N/A,FALSE,"101"}</definedName>
    <definedName name="вфвфвфв" hidden="1">{#N/A,#N/A,FALSE,"101"}</definedName>
    <definedName name="гг" localSheetId="6" hidden="1">{#N/A,#N/A,FALSE,"101"}</definedName>
    <definedName name="гг" localSheetId="7" hidden="1">{#N/A,#N/A,FALSE,"101"}</definedName>
    <definedName name="гг" localSheetId="12" hidden="1">{#N/A,#N/A,FALSE,"101"}</definedName>
    <definedName name="гг" localSheetId="14" hidden="1">{#N/A,#N/A,FALSE,"101"}</definedName>
    <definedName name="гг" hidden="1">{#N/A,#N/A,FALSE,"101"}</definedName>
    <definedName name="гггг" localSheetId="2" hidden="1">#N/A</definedName>
    <definedName name="гггг" localSheetId="6" hidden="1">BN243P3K10()</definedName>
    <definedName name="гггг" localSheetId="10" hidden="1">BN243P3K10()</definedName>
    <definedName name="гггг" localSheetId="11" hidden="1">BN243P3K10()</definedName>
    <definedName name="гггг" hidden="1">BN243P3K10()</definedName>
    <definedName name="гшн" localSheetId="2" hidden="1">#N/A</definedName>
    <definedName name="гшн" localSheetId="6" hidden="1">BN243P3K10()</definedName>
    <definedName name="гшн" localSheetId="10" hidden="1">BN243P3K10()</definedName>
    <definedName name="гшн" localSheetId="11" hidden="1">BN243P3K10()</definedName>
    <definedName name="гшн" hidden="1">BN243P3K10()</definedName>
    <definedName name="гшш" localSheetId="6" hidden="1">{#N/A,#N/A,FALSE,"101"}</definedName>
    <definedName name="гшш" localSheetId="7" hidden="1">{#N/A,#N/A,FALSE,"101"}</definedName>
    <definedName name="гшш" localSheetId="12" hidden="1">{#N/A,#N/A,FALSE,"101"}</definedName>
    <definedName name="гшш" localSheetId="14" hidden="1">{#N/A,#N/A,FALSE,"101"}</definedName>
    <definedName name="гшш" hidden="1">{#N/A,#N/A,FALSE,"101"}</definedName>
    <definedName name="гшщ" localSheetId="6" hidden="1">{#N/A,#N/A,FALSE,"101"}</definedName>
    <definedName name="гшщ" hidden="1">{#N/A,#N/A,FALSE,"101"}</definedName>
    <definedName name="гщгщг" localSheetId="6" hidden="1">{#N/A,#N/A,FALSE,"101"}</definedName>
    <definedName name="гщгщг" localSheetId="7" hidden="1">{#N/A,#N/A,FALSE,"101"}</definedName>
    <definedName name="гщгщг" localSheetId="12" hidden="1">{#N/A,#N/A,FALSE,"101"}</definedName>
    <definedName name="гщгщг" localSheetId="14" hidden="1">{#N/A,#N/A,FALSE,"101"}</definedName>
    <definedName name="гщгщг" hidden="1">{#N/A,#N/A,FALSE,"101"}</definedName>
    <definedName name="гщгщгщ" localSheetId="6" hidden="1">{#N/A,#N/A,FALSE,"101"}</definedName>
    <definedName name="гщгщгщ" localSheetId="7" hidden="1">{#N/A,#N/A,FALSE,"101"}</definedName>
    <definedName name="гщгщгщ" localSheetId="12" hidden="1">{#N/A,#N/A,FALSE,"101"}</definedName>
    <definedName name="гщгщгщ" localSheetId="14" hidden="1">{#N/A,#N/A,FALSE,"101"}</definedName>
    <definedName name="гщгщгщ" hidden="1">{#N/A,#N/A,FALSE,"101"}</definedName>
    <definedName name="гщщщг" localSheetId="6" hidden="1">{#N/A,#N/A,FALSE,"101"}</definedName>
    <definedName name="гщщщг" localSheetId="7" hidden="1">{#N/A,#N/A,FALSE,"101"}</definedName>
    <definedName name="гщщщг" localSheetId="12" hidden="1">{#N/A,#N/A,FALSE,"101"}</definedName>
    <definedName name="гщщщг" localSheetId="14" hidden="1">{#N/A,#N/A,FALSE,"101"}</definedName>
    <definedName name="гщщщг" hidden="1">{#N/A,#N/A,FALSE,"101"}</definedName>
    <definedName name="дддддддддддддддд" localSheetId="6" hidden="1">{#N/A,#N/A,FALSE,"101"}</definedName>
    <definedName name="дддддддддддддддд" hidden="1">{#N/A,#N/A,FALSE,"101"}</definedName>
    <definedName name="екееу" localSheetId="6" hidden="1">{#N/A,#N/A,FALSE,"101"}</definedName>
    <definedName name="екееу" localSheetId="7" hidden="1">{#N/A,#N/A,FALSE,"101"}</definedName>
    <definedName name="екееу" localSheetId="12" hidden="1">{#N/A,#N/A,FALSE,"101"}</definedName>
    <definedName name="екееу" localSheetId="14" hidden="1">{#N/A,#N/A,FALSE,"101"}</definedName>
    <definedName name="екееу" hidden="1">{#N/A,#N/A,FALSE,"101"}</definedName>
    <definedName name="екнкккккк" localSheetId="6" hidden="1">{#N/A,#N/A,FALSE,"101"}</definedName>
    <definedName name="екнкккккк" localSheetId="7" hidden="1">{#N/A,#N/A,FALSE,"101"}</definedName>
    <definedName name="екнкккккк" localSheetId="12" hidden="1">{#N/A,#N/A,FALSE,"101"}</definedName>
    <definedName name="екнкккккк" localSheetId="14" hidden="1">{#N/A,#N/A,FALSE,"101"}</definedName>
    <definedName name="екнкккккк" hidden="1">{#N/A,#N/A,FALSE,"101"}</definedName>
    <definedName name="енг" localSheetId="6" hidden="1">{#N/A,#N/A,FALSE,"101"}</definedName>
    <definedName name="енг" hidden="1">{#N/A,#N/A,FALSE,"101"}</definedName>
    <definedName name="иирир" localSheetId="6" hidden="1">{#N/A,#N/A,FALSE,"101"}</definedName>
    <definedName name="иирир" localSheetId="7" hidden="1">{#N/A,#N/A,FALSE,"101"}</definedName>
    <definedName name="иирир" localSheetId="12" hidden="1">{#N/A,#N/A,FALSE,"101"}</definedName>
    <definedName name="иирир" localSheetId="14" hidden="1">{#N/A,#N/A,FALSE,"101"}</definedName>
    <definedName name="иирир" hidden="1">{#N/A,#N/A,FALSE,"101"}</definedName>
    <definedName name="иирирапг8" localSheetId="6" hidden="1">{#N/A,#N/A,FALSE,"101"}</definedName>
    <definedName name="иирирапг8" localSheetId="7" hidden="1">{#N/A,#N/A,FALSE,"101"}</definedName>
    <definedName name="иирирапг8" localSheetId="12" hidden="1">{#N/A,#N/A,FALSE,"101"}</definedName>
    <definedName name="иирирапг8" localSheetId="14" hidden="1">{#N/A,#N/A,FALSE,"101"}</definedName>
    <definedName name="иирирапг8" hidden="1">{#N/A,#N/A,FALSE,"101"}</definedName>
    <definedName name="йййй" localSheetId="6" hidden="1">{#N/A,#N/A,FALSE,"101"}</definedName>
    <definedName name="йййй" localSheetId="7" hidden="1">{#N/A,#N/A,FALSE,"101"}</definedName>
    <definedName name="йййй" localSheetId="12" hidden="1">{#N/A,#N/A,FALSE,"101"}</definedName>
    <definedName name="йййй" localSheetId="14" hidden="1">{#N/A,#N/A,FALSE,"101"}</definedName>
    <definedName name="йййй" hidden="1">{#N/A,#N/A,FALSE,"101"}</definedName>
    <definedName name="йййфй" localSheetId="6" hidden="1">{#N/A,#N/A,FALSE,"101"}</definedName>
    <definedName name="йййфй" localSheetId="7" hidden="1">{#N/A,#N/A,FALSE,"101"}</definedName>
    <definedName name="йййфй" localSheetId="12" hidden="1">{#N/A,#N/A,FALSE,"101"}</definedName>
    <definedName name="йййфй" localSheetId="14" hidden="1">{#N/A,#N/A,FALSE,"101"}</definedName>
    <definedName name="йййфй" hidden="1">{#N/A,#N/A,FALSE,"101"}</definedName>
    <definedName name="йку" localSheetId="6" hidden="1">#REF!</definedName>
    <definedName name="йку" localSheetId="10" hidden="1">#REF!</definedName>
    <definedName name="йку" localSheetId="11" hidden="1">#REF!</definedName>
    <definedName name="йку" hidden="1">#REF!</definedName>
    <definedName name="йфйфй" localSheetId="6" hidden="1">{#N/A,#N/A,FALSE,"101"}</definedName>
    <definedName name="йфйфй" localSheetId="7" hidden="1">{#N/A,#N/A,FALSE,"101"}</definedName>
    <definedName name="йфйфй" localSheetId="12" hidden="1">{#N/A,#N/A,FALSE,"101"}</definedName>
    <definedName name="йфйфй" localSheetId="14" hidden="1">{#N/A,#N/A,FALSE,"101"}</definedName>
    <definedName name="йфйфй" hidden="1">{#N/A,#N/A,FALSE,"101"}</definedName>
    <definedName name="йцвфычс" localSheetId="6" hidden="1">{#N/A,#N/A,FALSE,"101"}</definedName>
    <definedName name="йцвфычс" localSheetId="7" hidden="1">{#N/A,#N/A,FALSE,"101"}</definedName>
    <definedName name="йцвфычс" localSheetId="12" hidden="1">{#N/A,#N/A,FALSE,"101"}</definedName>
    <definedName name="йцвфычс" localSheetId="14" hidden="1">{#N/A,#N/A,FALSE,"101"}</definedName>
    <definedName name="йцвфычс" hidden="1">{#N/A,#N/A,FALSE,"101"}</definedName>
    <definedName name="йццц" localSheetId="6" hidden="1">{#N/A,#N/A,FALSE,"101"}</definedName>
    <definedName name="йццц" localSheetId="7" hidden="1">{#N/A,#N/A,FALSE,"101"}</definedName>
    <definedName name="йццц" localSheetId="12" hidden="1">{#N/A,#N/A,FALSE,"101"}</definedName>
    <definedName name="йццц" localSheetId="14" hidden="1">{#N/A,#N/A,FALSE,"101"}</definedName>
    <definedName name="йццц" hidden="1">{#N/A,#N/A,FALSE,"101"}</definedName>
    <definedName name="капр" localSheetId="2" hidden="1">#N/A</definedName>
    <definedName name="капр" localSheetId="6" hidden="1">BN243P3K10()</definedName>
    <definedName name="капр" localSheetId="10" hidden="1">BN243P3K10()</definedName>
    <definedName name="капр" localSheetId="11" hidden="1">BN243P3K10()</definedName>
    <definedName name="капр" hidden="1">BN243P3K10()</definedName>
    <definedName name="кекнек" localSheetId="6" hidden="1">{#N/A,#N/A,FALSE,"101"}</definedName>
    <definedName name="кекнек" localSheetId="7" hidden="1">{#N/A,#N/A,FALSE,"101"}</definedName>
    <definedName name="кекнек" localSheetId="12" hidden="1">{#N/A,#N/A,FALSE,"101"}</definedName>
    <definedName name="кекнек" localSheetId="14" hidden="1">{#N/A,#N/A,FALSE,"101"}</definedName>
    <definedName name="кекнек" hidden="1">{#N/A,#N/A,FALSE,"101"}</definedName>
    <definedName name="кенкен" localSheetId="6" hidden="1">{#N/A,#N/A,FALSE,"101"}</definedName>
    <definedName name="кенкен" localSheetId="7" hidden="1">{#N/A,#N/A,FALSE,"101"}</definedName>
    <definedName name="кенкен" localSheetId="12" hidden="1">{#N/A,#N/A,FALSE,"101"}</definedName>
    <definedName name="кенкен" localSheetId="14" hidden="1">{#N/A,#N/A,FALSE,"101"}</definedName>
    <definedName name="кенкен" hidden="1">{#N/A,#N/A,FALSE,"101"}</definedName>
    <definedName name="ккекнк" localSheetId="6" hidden="1">{#N/A,#N/A,FALSE,"101"}</definedName>
    <definedName name="ккекнк" localSheetId="7" hidden="1">{#N/A,#N/A,FALSE,"101"}</definedName>
    <definedName name="ккекнк" localSheetId="12" hidden="1">{#N/A,#N/A,FALSE,"101"}</definedName>
    <definedName name="ккекнк" localSheetId="14" hidden="1">{#N/A,#N/A,FALSE,"101"}</definedName>
    <definedName name="ккекнк" hidden="1">{#N/A,#N/A,FALSE,"101"}</definedName>
    <definedName name="ккеукцкцку" localSheetId="6" hidden="1">{#N/A,#N/A,FALSE,"101"}</definedName>
    <definedName name="ккеукцкцку" localSheetId="7" hidden="1">{#N/A,#N/A,FALSE,"101"}</definedName>
    <definedName name="ккеукцкцку" localSheetId="12" hidden="1">{#N/A,#N/A,FALSE,"101"}</definedName>
    <definedName name="ккеукцкцку" localSheetId="14" hidden="1">{#N/A,#N/A,FALSE,"101"}</definedName>
    <definedName name="ккеукцкцку" hidden="1">{#N/A,#N/A,FALSE,"101"}</definedName>
    <definedName name="кккййй" localSheetId="6" hidden="1">{#N/A,#N/A,FALSE,"101"}</definedName>
    <definedName name="кккййй" localSheetId="7" hidden="1">{#N/A,#N/A,FALSE,"101"}</definedName>
    <definedName name="кккййй" localSheetId="12" hidden="1">{#N/A,#N/A,FALSE,"101"}</definedName>
    <definedName name="кккййй" localSheetId="14" hidden="1">{#N/A,#N/A,FALSE,"101"}</definedName>
    <definedName name="кккййй" hidden="1">{#N/A,#N/A,FALSE,"101"}</definedName>
    <definedName name="КККК" hidden="1">{#N/A,#N/A,FALSE,"101"}</definedName>
    <definedName name="КНВ_УП_НУ" localSheetId="6" hidden="1">{#N/A,#N/A,FALSE,"101"}</definedName>
    <definedName name="КНВ_УП_НУ" hidden="1">{#N/A,#N/A,FALSE,"101"}</definedName>
    <definedName name="кнеек" localSheetId="6" hidden="1">{#N/A,#N/A,FALSE,"101"}</definedName>
    <definedName name="кнеек" localSheetId="7" hidden="1">{#N/A,#N/A,FALSE,"101"}</definedName>
    <definedName name="кнеек" localSheetId="12" hidden="1">{#N/A,#N/A,FALSE,"101"}</definedName>
    <definedName name="кнеек" localSheetId="14" hidden="1">{#N/A,#N/A,FALSE,"101"}</definedName>
    <definedName name="кнеек" hidden="1">{#N/A,#N/A,FALSE,"101"}</definedName>
    <definedName name="кнкн" localSheetId="6" hidden="1">{#N/A,#N/A,FALSE,"101"}</definedName>
    <definedName name="кнкн" localSheetId="7" hidden="1">{#N/A,#N/A,FALSE,"101"}</definedName>
    <definedName name="кнкн" localSheetId="12" hidden="1">{#N/A,#N/A,FALSE,"101"}</definedName>
    <definedName name="кнкн" localSheetId="14" hidden="1">{#N/A,#N/A,FALSE,"101"}</definedName>
    <definedName name="кнкн" hidden="1">{#N/A,#N/A,FALSE,"101"}</definedName>
    <definedName name="КРАСНОЯРСК" localSheetId="6" hidden="1">{"'РП (2)'!$A$5:$S$150"}</definedName>
    <definedName name="КРАСНОЯРСК" localSheetId="7" hidden="1">{"'РП (2)'!$A$5:$S$150"}</definedName>
    <definedName name="КРАСНОЯРСК" localSheetId="12" hidden="1">{"'РП (2)'!$A$5:$S$150"}</definedName>
    <definedName name="КРАСНОЯРСК" localSheetId="14" hidden="1">{"'РП (2)'!$A$5:$S$150"}</definedName>
    <definedName name="КРАСНОЯРСК" hidden="1">{"'РП (2)'!$A$5:$S$150"}</definedName>
    <definedName name="куцкццк" localSheetId="6" hidden="1">{#N/A,#N/A,FALSE,"101"}</definedName>
    <definedName name="куцкццк" localSheetId="7" hidden="1">{#N/A,#N/A,FALSE,"101"}</definedName>
    <definedName name="куцкццк" localSheetId="12" hidden="1">{#N/A,#N/A,FALSE,"101"}</definedName>
    <definedName name="куцкццк" localSheetId="14" hidden="1">{#N/A,#N/A,FALSE,"101"}</definedName>
    <definedName name="куцкццк" hidden="1">{#N/A,#N/A,FALSE,"101"}</definedName>
    <definedName name="кцкцк" localSheetId="6" hidden="1">{#N/A,#N/A,FALSE,"101"}</definedName>
    <definedName name="кцкцк" localSheetId="7" hidden="1">{#N/A,#N/A,FALSE,"101"}</definedName>
    <definedName name="кцкцк" localSheetId="12" hidden="1">{#N/A,#N/A,FALSE,"101"}</definedName>
    <definedName name="кцкцк" localSheetId="14" hidden="1">{#N/A,#N/A,FALSE,"101"}</definedName>
    <definedName name="кцкцк" hidden="1">{#N/A,#N/A,FALSE,"101"}</definedName>
    <definedName name="лва" localSheetId="6" hidden="1">{#N/A,#N/A,FALSE,"101"}</definedName>
    <definedName name="лва" hidden="1">{#N/A,#N/A,FALSE,"101"}</definedName>
    <definedName name="лл" localSheetId="6" hidden="1">{#N/A,#N/A,FALSE,"101"}</definedName>
    <definedName name="лл" localSheetId="7" hidden="1">{#N/A,#N/A,FALSE,"101"}</definedName>
    <definedName name="лл" localSheetId="12" hidden="1">{#N/A,#N/A,FALSE,"101"}</definedName>
    <definedName name="лл" localSheetId="14" hidden="1">{#N/A,#N/A,FALSE,"101"}</definedName>
    <definedName name="лл" hidden="1">{#N/A,#N/A,FALSE,"101"}</definedName>
    <definedName name="лоа" localSheetId="6" hidden="1">{#N/A,#N/A,FALSE,"101"}</definedName>
    <definedName name="лоа" localSheetId="7" hidden="1">{#N/A,#N/A,FALSE,"101"}</definedName>
    <definedName name="лоа" localSheetId="12" hidden="1">{#N/A,#N/A,FALSE,"101"}</definedName>
    <definedName name="лоа" localSheetId="14" hidden="1">{#N/A,#N/A,FALSE,"101"}</definedName>
    <definedName name="лоа" hidden="1">{#N/A,#N/A,FALSE,"101"}</definedName>
    <definedName name="лорпа" localSheetId="6" hidden="1">{#N/A,#N/A,FALSE,"101"}</definedName>
    <definedName name="лорпа" hidden="1">{#N/A,#N/A,FALSE,"101"}</definedName>
    <definedName name="лрлрлр" localSheetId="6" hidden="1">{#N/A,#N/A,FALSE,"101"}</definedName>
    <definedName name="лрлрлр" localSheetId="7" hidden="1">{#N/A,#N/A,FALSE,"101"}</definedName>
    <definedName name="лрлрлр" localSheetId="12" hidden="1">{#N/A,#N/A,FALSE,"101"}</definedName>
    <definedName name="лрлрлр" localSheetId="14" hidden="1">{#N/A,#N/A,FALSE,"101"}</definedName>
    <definedName name="лрлрлр" hidden="1">{#N/A,#N/A,FALSE,"101"}</definedName>
    <definedName name="льттлмм" localSheetId="6" hidden="1">{#N/A,#N/A,FALSE,"101"}</definedName>
    <definedName name="льттлмм" localSheetId="7" hidden="1">{#N/A,#N/A,FALSE,"101"}</definedName>
    <definedName name="льттлмм" localSheetId="12" hidden="1">{#N/A,#N/A,FALSE,"101"}</definedName>
    <definedName name="льттлмм" localSheetId="14" hidden="1">{#N/A,#N/A,FALSE,"101"}</definedName>
    <definedName name="льттлмм" hidden="1">{#N/A,#N/A,FALSE,"101"}</definedName>
    <definedName name="март" localSheetId="6" hidden="1">{#N/A,#N/A,FALSE,"101"}</definedName>
    <definedName name="март" hidden="1">{#N/A,#N/A,FALSE,"101"}</definedName>
    <definedName name="мит" localSheetId="6" hidden="1">{#N/A,#N/A,FALSE,"101"}</definedName>
    <definedName name="мит" hidden="1">{#N/A,#N/A,FALSE,"101"}</definedName>
    <definedName name="ммирр" localSheetId="6" hidden="1">{#N/A,#N/A,FALSE,"101"}</definedName>
    <definedName name="ммирр" localSheetId="7" hidden="1">{#N/A,#N/A,FALSE,"101"}</definedName>
    <definedName name="ммирр" localSheetId="12" hidden="1">{#N/A,#N/A,FALSE,"101"}</definedName>
    <definedName name="ммирр" localSheetId="14" hidden="1">{#N/A,#N/A,FALSE,"101"}</definedName>
    <definedName name="ммирр" hidden="1">{#N/A,#N/A,FALSE,"101"}</definedName>
    <definedName name="мпраач" localSheetId="6" hidden="1">{#N/A,#N/A,FALSE,"101"}</definedName>
    <definedName name="мпраач" localSheetId="7" hidden="1">{#N/A,#N/A,FALSE,"101"}</definedName>
    <definedName name="мпраач" localSheetId="12" hidden="1">{#N/A,#N/A,FALSE,"101"}</definedName>
    <definedName name="мпраач" localSheetId="14" hidden="1">{#N/A,#N/A,FALSE,"101"}</definedName>
    <definedName name="мпраач" hidden="1">{#N/A,#N/A,FALSE,"101"}</definedName>
    <definedName name="МС" localSheetId="6" hidden="1">{"'РП (2)'!$A$5:$S$150"}</definedName>
    <definedName name="МС" hidden="1">{"'РП (2)'!$A$5:$S$150"}</definedName>
    <definedName name="мчмчммчмчм" localSheetId="6" hidden="1">{#N/A,#N/A,FALSE,"101"}</definedName>
    <definedName name="мчмчммчмчм" localSheetId="7" hidden="1">{#N/A,#N/A,FALSE,"101"}</definedName>
    <definedName name="мчмчммчмчм" localSheetId="12" hidden="1">{#N/A,#N/A,FALSE,"101"}</definedName>
    <definedName name="мчмчммчмчм" localSheetId="14" hidden="1">{#N/A,#N/A,FALSE,"101"}</definedName>
    <definedName name="мчмчммчмчм" hidden="1">{#N/A,#N/A,FALSE,"101"}</definedName>
    <definedName name="мчмчмчмчм" localSheetId="6" hidden="1">{#N/A,#N/A,FALSE,"101"}</definedName>
    <definedName name="мчмчмчмчм" localSheetId="7" hidden="1">{#N/A,#N/A,FALSE,"101"}</definedName>
    <definedName name="мчмчмчмчм" localSheetId="12" hidden="1">{#N/A,#N/A,FALSE,"101"}</definedName>
    <definedName name="мчмчмчмчм" localSheetId="14" hidden="1">{#N/A,#N/A,FALSE,"101"}</definedName>
    <definedName name="мчмчмчмчм" hidden="1">{#N/A,#N/A,FALSE,"101"}</definedName>
    <definedName name="нгш" localSheetId="6" hidden="1">{#N/A,#N/A,FALSE,"101"}</definedName>
    <definedName name="нгш" hidden="1">{#N/A,#N/A,FALSE,"101"}</definedName>
    <definedName name="некгнпл" localSheetId="6" hidden="1">{#N/A,#N/A,FALSE,"101"}</definedName>
    <definedName name="некгнпл" localSheetId="7" hidden="1">{#N/A,#N/A,FALSE,"101"}</definedName>
    <definedName name="некгнпл" localSheetId="12" hidden="1">{#N/A,#N/A,FALSE,"101"}</definedName>
    <definedName name="некгнпл" localSheetId="14" hidden="1">{#N/A,#N/A,FALSE,"101"}</definedName>
    <definedName name="некгнпл" hidden="1">{#N/A,#N/A,FALSE,"101"}</definedName>
    <definedName name="некнк" localSheetId="6" hidden="1">{#N/A,#N/A,FALSE,"101"}</definedName>
    <definedName name="некнк" localSheetId="7" hidden="1">{#N/A,#N/A,FALSE,"101"}</definedName>
    <definedName name="некнк" localSheetId="12" hidden="1">{#N/A,#N/A,FALSE,"101"}</definedName>
    <definedName name="некнк" localSheetId="14" hidden="1">{#N/A,#N/A,FALSE,"101"}</definedName>
    <definedName name="некнк" hidden="1">{#N/A,#N/A,FALSE,"101"}</definedName>
    <definedName name="ннаеасен" localSheetId="6" hidden="1">{#N/A,#N/A,FALSE,"101"}</definedName>
    <definedName name="ннаеасен" localSheetId="7" hidden="1">{#N/A,#N/A,FALSE,"101"}</definedName>
    <definedName name="ннаеасен" localSheetId="12" hidden="1">{#N/A,#N/A,FALSE,"101"}</definedName>
    <definedName name="ннаеасен" localSheetId="14" hidden="1">{#N/A,#N/A,FALSE,"101"}</definedName>
    <definedName name="ннаеасен" hidden="1">{#N/A,#N/A,FALSE,"101"}</definedName>
    <definedName name="нннннн" localSheetId="6" hidden="1">{#N/A,#N/A,FALSE,"101"}</definedName>
    <definedName name="нннннн" hidden="1">{#N/A,#N/A,FALSE,"101"}</definedName>
    <definedName name="нннунуну" localSheetId="6" hidden="1">{#N/A,#N/A,FALSE,"101"}</definedName>
    <definedName name="нннунуну" localSheetId="7" hidden="1">{#N/A,#N/A,FALSE,"101"}</definedName>
    <definedName name="нннунуну" localSheetId="12" hidden="1">{#N/A,#N/A,FALSE,"101"}</definedName>
    <definedName name="нннунуну" localSheetId="14" hidden="1">{#N/A,#N/A,FALSE,"101"}</definedName>
    <definedName name="нннунуну" hidden="1">{#N/A,#N/A,FALSE,"101"}</definedName>
    <definedName name="нолтьирв" localSheetId="6" hidden="1">{#N/A,#N/A,FALSE,"101"}</definedName>
    <definedName name="нолтьирв" localSheetId="7" hidden="1">{#N/A,#N/A,FALSE,"101"}</definedName>
    <definedName name="нолтьирв" localSheetId="12" hidden="1">{#N/A,#N/A,FALSE,"101"}</definedName>
    <definedName name="нолтьирв" localSheetId="14" hidden="1">{#N/A,#N/A,FALSE,"101"}</definedName>
    <definedName name="нолтьирв" hidden="1">{#N/A,#N/A,FALSE,"101"}</definedName>
    <definedName name="Нрограмма" localSheetId="6" hidden="1">{#N/A,#N/A,FALSE,"101"}</definedName>
    <definedName name="Нрограмма" localSheetId="7" hidden="1">{#N/A,#N/A,FALSE,"101"}</definedName>
    <definedName name="Нрограмма" localSheetId="12" hidden="1">{#N/A,#N/A,FALSE,"101"}</definedName>
    <definedName name="Нрограмма" localSheetId="14" hidden="1">{#N/A,#N/A,FALSE,"101"}</definedName>
    <definedName name="Нрограмма" hidden="1">{#N/A,#N/A,FALSE,"101"}</definedName>
    <definedName name="_xlnm.Print_Area" localSheetId="3">'2.1'!$A$1:$H$35</definedName>
    <definedName name="_xlnm.Print_Area" localSheetId="4">'2.2'!$A$1:$E$41</definedName>
    <definedName name="_xlnm.Print_Area" localSheetId="5">'2.3'!$A$1:$E$17</definedName>
    <definedName name="_xlnm.Print_Area" localSheetId="6">'2.4'!$A$1:$E$28</definedName>
    <definedName name="_xlnm.Print_Area" localSheetId="7">'3.1'!$A$1:$E$25</definedName>
    <definedName name="_xlnm.Print_Area" localSheetId="8">'3.2'!$A$1:$E$20</definedName>
    <definedName name="_xlnm.Print_Area" localSheetId="9">'3.3'!$A$1:$E$21</definedName>
    <definedName name="_xlnm.Print_Area" localSheetId="10">'3.4'!$A$1:$E$23</definedName>
    <definedName name="_xlnm.Print_Area" localSheetId="11">'3.5'!$A$1:$E$22</definedName>
    <definedName name="_xlnm.Print_Area" localSheetId="12">'3.6'!$A$1:$E$26</definedName>
    <definedName name="_xlnm.Print_Area" localSheetId="13">'3.7'!$A$1:$E$27</definedName>
    <definedName name="_xlnm.Print_Area" localSheetId="0">Титульный!$A$1:$E$40</definedName>
    <definedName name="олтьпо" localSheetId="2" hidden="1">#N/A</definedName>
    <definedName name="олтьпо" localSheetId="6" hidden="1">BN243P3K10()</definedName>
    <definedName name="олтьпо" localSheetId="10" hidden="1">BN243P3K10()</definedName>
    <definedName name="олтьпо" localSheetId="11" hidden="1">BN243P3K10()</definedName>
    <definedName name="олтьпо" hidden="1">BN243P3K10()</definedName>
    <definedName name="оо" localSheetId="6" hidden="1">{#N/A,#N/A,FALSE,"101"}</definedName>
    <definedName name="оо" localSheetId="7" hidden="1">{#N/A,#N/A,FALSE,"101"}</definedName>
    <definedName name="оо" localSheetId="12" hidden="1">{#N/A,#N/A,FALSE,"101"}</definedName>
    <definedName name="оо" localSheetId="14" hidden="1">{#N/A,#N/A,FALSE,"101"}</definedName>
    <definedName name="оо" hidden="1">{#N/A,#N/A,FALSE,"101"}</definedName>
    <definedName name="ОПУ2006" localSheetId="6" hidden="1">{#N/A,#N/A,FALSE,"101"}</definedName>
    <definedName name="ОПУ2006" hidden="1">{#N/A,#N/A,FALSE,"101"}</definedName>
    <definedName name="ОС" localSheetId="6" hidden="1">{"'РП (2)'!$A$5:$S$150"}</definedName>
    <definedName name="ОС" localSheetId="7" hidden="1">{"'РП (2)'!$A$5:$S$150"}</definedName>
    <definedName name="ОС" localSheetId="12" hidden="1">{"'РП (2)'!$A$5:$S$150"}</definedName>
    <definedName name="ОС" localSheetId="14" hidden="1">{"'РП (2)'!$A$5:$S$150"}</definedName>
    <definedName name="ОС" hidden="1">{"'РП (2)'!$A$5:$S$150"}</definedName>
    <definedName name="ОСВ_62.11" localSheetId="6" hidden="1">{#N/A,#N/A,FALSE,"101"}</definedName>
    <definedName name="ОСВ_62.11" localSheetId="7" hidden="1">{#N/A,#N/A,FALSE,"101"}</definedName>
    <definedName name="ОСВ_62.11" localSheetId="12" hidden="1">{#N/A,#N/A,FALSE,"101"}</definedName>
    <definedName name="ОСВ_62.11" localSheetId="14" hidden="1">{#N/A,#N/A,FALSE,"101"}</definedName>
    <definedName name="ОСВ_62.11" hidden="1">{#N/A,#N/A,FALSE,"101"}</definedName>
    <definedName name="павапв" localSheetId="6" hidden="1">{#N/A,#N/A,FALSE,"101"}</definedName>
    <definedName name="павапв" localSheetId="7" hidden="1">{#N/A,#N/A,FALSE,"101"}</definedName>
    <definedName name="павапв" localSheetId="12" hidden="1">{#N/A,#N/A,FALSE,"101"}</definedName>
    <definedName name="павапв" localSheetId="14" hidden="1">{#N/A,#N/A,FALSE,"101"}</definedName>
    <definedName name="павапв" hidden="1">{#N/A,#N/A,FALSE,"101"}</definedName>
    <definedName name="пакп" localSheetId="6" hidden="1">{#N/A,#N/A,FALSE,"101"}</definedName>
    <definedName name="пакп" hidden="1">{#N/A,#N/A,FALSE,"101"}</definedName>
    <definedName name="папа" localSheetId="6" hidden="1">{"konoplin - Личное представление",#N/A,TRUE,"ФинПлан_1кв";"konoplin - Личное представление",#N/A,TRUE,"ФинПлан_2кв"}</definedName>
    <definedName name="папа" hidden="1">{"konoplin - Личное представление",#N/A,TRUE,"ФинПлан_1кв";"konoplin - Личное представление",#N/A,TRUE,"ФинПлан_2кв"}</definedName>
    <definedName name="пара" localSheetId="2" hidden="1">#N/A</definedName>
    <definedName name="пара" localSheetId="6" hidden="1">BN243P3K10()</definedName>
    <definedName name="пара" localSheetId="10" hidden="1">BN243P3K10()</definedName>
    <definedName name="пара" localSheetId="11" hidden="1">BN243P3K10()</definedName>
    <definedName name="пара" hidden="1">BN243P3K10()</definedName>
    <definedName name="пвпавп" localSheetId="6" hidden="1">{#N/A,#N/A,FALSE,"101"}</definedName>
    <definedName name="пвпавп" localSheetId="7" hidden="1">{#N/A,#N/A,FALSE,"101"}</definedName>
    <definedName name="пвпавп" localSheetId="12" hidden="1">{#N/A,#N/A,FALSE,"101"}</definedName>
    <definedName name="пвпавп" localSheetId="14" hidden="1">{#N/A,#N/A,FALSE,"101"}</definedName>
    <definedName name="пвпавп" hidden="1">{#N/A,#N/A,FALSE,"101"}</definedName>
    <definedName name="пир" localSheetId="6" hidden="1">{#N/A,#N/A,FALSE,"101"}</definedName>
    <definedName name="пир" hidden="1">{#N/A,#N/A,FALSE,"101"}</definedName>
    <definedName name="пнлгнп" localSheetId="6" hidden="1">{#N/A,#N/A,FALSE,"101"}</definedName>
    <definedName name="пнлгнп" hidden="1">{#N/A,#N/A,FALSE,"101"}</definedName>
    <definedName name="пнпнпаск" localSheetId="6" hidden="1">{#N/A,#N/A,FALSE,"101"}</definedName>
    <definedName name="пнпнпаск" localSheetId="7" hidden="1">{#N/A,#N/A,FALSE,"101"}</definedName>
    <definedName name="пнпнпаск" localSheetId="12" hidden="1">{#N/A,#N/A,FALSE,"101"}</definedName>
    <definedName name="пнпнпаск" localSheetId="14" hidden="1">{#N/A,#N/A,FALSE,"101"}</definedName>
    <definedName name="пнпнпаск" hidden="1">{#N/A,#N/A,FALSE,"101"}</definedName>
    <definedName name="ппооооооооо" localSheetId="6" hidden="1">{#N/A,#N/A,FALSE,"101"}</definedName>
    <definedName name="ппооооооооо" localSheetId="7" hidden="1">{#N/A,#N/A,FALSE,"101"}</definedName>
    <definedName name="ппооооооооо" localSheetId="12" hidden="1">{#N/A,#N/A,FALSE,"101"}</definedName>
    <definedName name="ппооооооооо" localSheetId="14" hidden="1">{#N/A,#N/A,FALSE,"101"}</definedName>
    <definedName name="ппооооооооо" hidden="1">{#N/A,#N/A,FALSE,"101"}</definedName>
    <definedName name="просроч" localSheetId="6" hidden="1">{#N/A,#N/A,FALSE,"101"}</definedName>
    <definedName name="просроч" localSheetId="7" hidden="1">{#N/A,#N/A,FALSE,"101"}</definedName>
    <definedName name="просроч" localSheetId="12" hidden="1">{#N/A,#N/A,FALSE,"101"}</definedName>
    <definedName name="просроч" localSheetId="14" hidden="1">{#N/A,#N/A,FALSE,"101"}</definedName>
    <definedName name="просроч" hidden="1">{#N/A,#N/A,FALSE,"101"}</definedName>
    <definedName name="процедуры" localSheetId="6" hidden="1">{#N/A,#N/A,FALSE,"101"}</definedName>
    <definedName name="процедуры" localSheetId="7" hidden="1">{#N/A,#N/A,FALSE,"101"}</definedName>
    <definedName name="процедуры" localSheetId="12" hidden="1">{#N/A,#N/A,FALSE,"101"}</definedName>
    <definedName name="процедуры" localSheetId="14" hidden="1">{#N/A,#N/A,FALSE,"101"}</definedName>
    <definedName name="процедуры" hidden="1">{#N/A,#N/A,FALSE,"101"}</definedName>
    <definedName name="РАБОТА" localSheetId="6" hidden="1">{#N/A,#N/A,FALSE,"101"}</definedName>
    <definedName name="РАБОТА" localSheetId="7" hidden="1">{#N/A,#N/A,FALSE,"101"}</definedName>
    <definedName name="РАБОТА" localSheetId="12" hidden="1">{#N/A,#N/A,FALSE,"101"}</definedName>
    <definedName name="РАБОТА" localSheetId="14" hidden="1">{#N/A,#N/A,FALSE,"101"}</definedName>
    <definedName name="РАБОТА" hidden="1">{#N/A,#N/A,FALSE,"101"}</definedName>
    <definedName name="РАБОТА1" localSheetId="6" hidden="1">{#N/A,#N/A,FALSE,"101"}</definedName>
    <definedName name="РАБОТА1" localSheetId="7" hidden="1">{#N/A,#N/A,FALSE,"101"}</definedName>
    <definedName name="РАБОТА1" localSheetId="12" hidden="1">{#N/A,#N/A,FALSE,"101"}</definedName>
    <definedName name="РАБОТА1" localSheetId="14" hidden="1">{#N/A,#N/A,FALSE,"101"}</definedName>
    <definedName name="РАБОТА1" hidden="1">{#N/A,#N/A,FALSE,"101"}</definedName>
    <definedName name="РАБОТА2" localSheetId="6" hidden="1">{#N/A,#N/A,FALSE,"101"}</definedName>
    <definedName name="РАБОТА2" localSheetId="7" hidden="1">{#N/A,#N/A,FALSE,"101"}</definedName>
    <definedName name="РАБОТА2" localSheetId="12" hidden="1">{#N/A,#N/A,FALSE,"101"}</definedName>
    <definedName name="РАБОТА2" localSheetId="14" hidden="1">{#N/A,#N/A,FALSE,"101"}</definedName>
    <definedName name="РАБОТА2" hidden="1">{#N/A,#N/A,FALSE,"101"}</definedName>
    <definedName name="РАБОТА3" localSheetId="6" hidden="1">{#N/A,#N/A,FALSE,"101"}</definedName>
    <definedName name="РАБОТА3" localSheetId="7" hidden="1">{#N/A,#N/A,FALSE,"101"}</definedName>
    <definedName name="РАБОТА3" localSheetId="12" hidden="1">{#N/A,#N/A,FALSE,"101"}</definedName>
    <definedName name="РАБОТА3" localSheetId="14" hidden="1">{#N/A,#N/A,FALSE,"101"}</definedName>
    <definedName name="РАБОТА3" hidden="1">{#N/A,#N/A,FALSE,"101"}</definedName>
    <definedName name="РАБОТА5" localSheetId="6" hidden="1">{#N/A,#N/A,FALSE,"101"}</definedName>
    <definedName name="РАБОТА5" localSheetId="7" hidden="1">{#N/A,#N/A,FALSE,"101"}</definedName>
    <definedName name="РАБОТА5" localSheetId="12" hidden="1">{#N/A,#N/A,FALSE,"101"}</definedName>
    <definedName name="РАБОТА5" localSheetId="14" hidden="1">{#N/A,#N/A,FALSE,"101"}</definedName>
    <definedName name="РАБОТА5" hidden="1">{#N/A,#N/A,FALSE,"101"}</definedName>
    <definedName name="роджж" localSheetId="6" hidden="1">{#N/A,#N/A,FALSE,"101"}</definedName>
    <definedName name="роджж" hidden="1">{#N/A,#N/A,FALSE,"101"}</definedName>
    <definedName name="рооо" localSheetId="6" hidden="1">{#N/A,#N/A,FALSE,"101"}</definedName>
    <definedName name="рооо" hidden="1">{#N/A,#N/A,FALSE,"101"}</definedName>
    <definedName name="роплп" localSheetId="6" hidden="1">{#VALUE!,#N/A,FALSE,0}</definedName>
    <definedName name="роплп" localSheetId="7" hidden="1">{#VALUE!,#N/A,FALSE,0}</definedName>
    <definedName name="роплп" localSheetId="12" hidden="1">{#VALUE!,#N/A,FALSE,0}</definedName>
    <definedName name="роплп" localSheetId="14" hidden="1">{#VALUE!,#N/A,FALSE,0}</definedName>
    <definedName name="роплп" hidden="1">{#VALUE!,#N/A,FALSE,0}</definedName>
    <definedName name="рррр" localSheetId="6" hidden="1">{#N/A,#N/A,FALSE,"101"}</definedName>
    <definedName name="рррр" localSheetId="7" hidden="1">{#N/A,#N/A,FALSE,"101"}</definedName>
    <definedName name="рррр" localSheetId="12" hidden="1">{#N/A,#N/A,FALSE,"101"}</definedName>
    <definedName name="рррр" localSheetId="14" hidden="1">{#N/A,#N/A,FALSE,"101"}</definedName>
    <definedName name="рррр" hidden="1">{#N/A,#N/A,FALSE,"101"}</definedName>
    <definedName name="ршгршп" localSheetId="6" hidden="1">{#N/A,#N/A,FALSE,"101"}</definedName>
    <definedName name="ршгршп" localSheetId="7" hidden="1">{#N/A,#N/A,FALSE,"101"}</definedName>
    <definedName name="ршгршп" localSheetId="12" hidden="1">{#N/A,#N/A,FALSE,"101"}</definedName>
    <definedName name="ршгршп" localSheetId="14" hidden="1">{#N/A,#N/A,FALSE,"101"}</definedName>
    <definedName name="ршгршп" hidden="1">{#N/A,#N/A,FALSE,"101"}</definedName>
    <definedName name="ршрлтл" localSheetId="6" hidden="1">{#N/A,#N/A,FALSE,"101"}</definedName>
    <definedName name="ршрлтл" localSheetId="7" hidden="1">{#N/A,#N/A,FALSE,"101"}</definedName>
    <definedName name="ршрлтл" localSheetId="12" hidden="1">{#N/A,#N/A,FALSE,"101"}</definedName>
    <definedName name="ршрлтл" localSheetId="14" hidden="1">{#N/A,#N/A,FALSE,"101"}</definedName>
    <definedName name="ршрлтл" hidden="1">{#N/A,#N/A,FALSE,"101"}</definedName>
    <definedName name="ршршпш" localSheetId="6" hidden="1">{#N/A,#N/A,FALSE,"101"}</definedName>
    <definedName name="ршршпш" localSheetId="7" hidden="1">{#N/A,#N/A,FALSE,"101"}</definedName>
    <definedName name="ршршпш" localSheetId="12" hidden="1">{#N/A,#N/A,FALSE,"101"}</definedName>
    <definedName name="ршршпш" localSheetId="14" hidden="1">{#N/A,#N/A,FALSE,"101"}</definedName>
    <definedName name="ршршпш" hidden="1">{#N/A,#N/A,FALSE,"101"}</definedName>
    <definedName name="ршршр" localSheetId="6" hidden="1">{#N/A,#N/A,FALSE,"101"}</definedName>
    <definedName name="ршршр" localSheetId="7" hidden="1">{#N/A,#N/A,FALSE,"101"}</definedName>
    <definedName name="ршршр" localSheetId="12" hidden="1">{#N/A,#N/A,FALSE,"101"}</definedName>
    <definedName name="ршршр" localSheetId="14" hidden="1">{#N/A,#N/A,FALSE,"101"}</definedName>
    <definedName name="ршршр" hidden="1">{#N/A,#N/A,FALSE,"101"}</definedName>
    <definedName name="СВК" localSheetId="6" hidden="1">{#N/A,#N/A,FALSE,"101"}</definedName>
    <definedName name="СВК" localSheetId="7" hidden="1">{#N/A,#N/A,FALSE,"101"}</definedName>
    <definedName name="СВК" localSheetId="12" hidden="1">{#N/A,#N/A,FALSE,"101"}</definedName>
    <definedName name="СВК" localSheetId="14" hidden="1">{#N/A,#N/A,FALSE,"101"}</definedName>
    <definedName name="СВК" hidden="1">{#N/A,#N/A,FALSE,"101"}</definedName>
    <definedName name="свкн" localSheetId="6" hidden="1">{#N/A,#N/A,FALSE,"101"}</definedName>
    <definedName name="свкн" localSheetId="7" hidden="1">{#N/A,#N/A,FALSE,"101"}</definedName>
    <definedName name="свкн" localSheetId="12" hidden="1">{#N/A,#N/A,FALSE,"101"}</definedName>
    <definedName name="свкн" localSheetId="14" hidden="1">{#N/A,#N/A,FALSE,"101"}</definedName>
    <definedName name="свкн" hidden="1">{#N/A,#N/A,FALSE,"101"}</definedName>
    <definedName name="смкыцяй" localSheetId="6" hidden="1">{#N/A,#N/A,FALSE,"101"}</definedName>
    <definedName name="смкыцяй" localSheetId="7" hidden="1">{#N/A,#N/A,FALSE,"101"}</definedName>
    <definedName name="смкыцяй" localSheetId="12" hidden="1">{#N/A,#N/A,FALSE,"101"}</definedName>
    <definedName name="смкыцяй" localSheetId="14" hidden="1">{#N/A,#N/A,FALSE,"101"}</definedName>
    <definedName name="смкыцяй" hidden="1">{#N/A,#N/A,FALSE,"101"}</definedName>
    <definedName name="титул2" localSheetId="6" hidden="1">#REF!</definedName>
    <definedName name="титул2" localSheetId="10" hidden="1">#REF!</definedName>
    <definedName name="титул2" localSheetId="11" hidden="1">#REF!</definedName>
    <definedName name="титул2" hidden="1">#REF!</definedName>
    <definedName name="тот" localSheetId="6" hidden="1">{#N/A,#N/A,FALSE,"101"}</definedName>
    <definedName name="тот" hidden="1">{#N/A,#N/A,FALSE,"101"}</definedName>
    <definedName name="ттитбтлрш" localSheetId="6" hidden="1">{#N/A,#N/A,FALSE,"101"}</definedName>
    <definedName name="ттитбтлрш" localSheetId="7" hidden="1">{#N/A,#N/A,FALSE,"101"}</definedName>
    <definedName name="ттитбтлрш" localSheetId="12" hidden="1">{#N/A,#N/A,FALSE,"101"}</definedName>
    <definedName name="ттитбтлрш" localSheetId="14" hidden="1">{#N/A,#N/A,FALSE,"101"}</definedName>
    <definedName name="ттитбтлрш" hidden="1">{#N/A,#N/A,FALSE,"101"}</definedName>
    <definedName name="ттитити" localSheetId="6" hidden="1">{#N/A,#N/A,FALSE,"101"}</definedName>
    <definedName name="ттитити" localSheetId="7" hidden="1">{#N/A,#N/A,FALSE,"101"}</definedName>
    <definedName name="ттитити" localSheetId="12" hidden="1">{#N/A,#N/A,FALSE,"101"}</definedName>
    <definedName name="ттитити" localSheetId="14" hidden="1">{#N/A,#N/A,FALSE,"101"}</definedName>
    <definedName name="ттитити" hidden="1">{#N/A,#N/A,FALSE,"101"}</definedName>
    <definedName name="уке" localSheetId="6" hidden="1">{#N/A,#N/A,FALSE,"101"}</definedName>
    <definedName name="уке" hidden="1">{#N/A,#N/A,FALSE,"101"}</definedName>
    <definedName name="УП" localSheetId="6" hidden="1">{#N/A,#N/A,FALSE,"101"}</definedName>
    <definedName name="УП" hidden="1">{#N/A,#N/A,FALSE,"101"}</definedName>
    <definedName name="УП_КНВ" localSheetId="6" hidden="1">{#N/A,#N/A,FALSE,"101"}</definedName>
    <definedName name="УП_КНВ" hidden="1">{#N/A,#N/A,FALSE,"101"}</definedName>
    <definedName name="уумыыс" localSheetId="6" hidden="1">{#N/A,#N/A,FALSE,"101"}</definedName>
    <definedName name="уумыыс" localSheetId="7" hidden="1">{#N/A,#N/A,FALSE,"101"}</definedName>
    <definedName name="уумыыс" localSheetId="12" hidden="1">{#N/A,#N/A,FALSE,"101"}</definedName>
    <definedName name="уумыыс" localSheetId="14" hidden="1">{#N/A,#N/A,FALSE,"101"}</definedName>
    <definedName name="уумыыс" hidden="1">{#N/A,#N/A,FALSE,"101"}</definedName>
    <definedName name="уцва" localSheetId="6" hidden="1">{#N/A,#N/A,FALSE,"101"}</definedName>
    <definedName name="уцва" localSheetId="7" hidden="1">{#N/A,#N/A,FALSE,"101"}</definedName>
    <definedName name="уцва" localSheetId="12" hidden="1">{#N/A,#N/A,FALSE,"101"}</definedName>
    <definedName name="уцва" localSheetId="14" hidden="1">{#N/A,#N/A,FALSE,"101"}</definedName>
    <definedName name="уцва" hidden="1">{#N/A,#N/A,FALSE,"101"}</definedName>
    <definedName name="фацй" localSheetId="6" hidden="1">{#N/A,#N/A,FALSE,"101"}</definedName>
    <definedName name="фацй" localSheetId="7" hidden="1">{#N/A,#N/A,FALSE,"101"}</definedName>
    <definedName name="фацй" localSheetId="12" hidden="1">{#N/A,#N/A,FALSE,"101"}</definedName>
    <definedName name="фацй" localSheetId="14" hidden="1">{#N/A,#N/A,FALSE,"101"}</definedName>
    <definedName name="фацй" hidden="1">{#N/A,#N/A,FALSE,"101"}</definedName>
    <definedName name="фкфрукр" localSheetId="6" hidden="1">{#N/A,#N/A,FALSE,"101"}</definedName>
    <definedName name="фкфрукр" hidden="1">{#N/A,#N/A,FALSE,"101"}</definedName>
    <definedName name="фф" localSheetId="6" hidden="1">{#N/A,#N/A,FALSE,"101"}</definedName>
    <definedName name="фф" localSheetId="7" hidden="1">{#N/A,#N/A,FALSE,"101"}</definedName>
    <definedName name="фф" localSheetId="12" hidden="1">{#N/A,#N/A,FALSE,"101"}</definedName>
    <definedName name="фф" localSheetId="14" hidden="1">{#N/A,#N/A,FALSE,"101"}</definedName>
    <definedName name="фф" hidden="1">{#N/A,#N/A,FALSE,"101"}</definedName>
    <definedName name="фц" localSheetId="6" hidden="1">{"'РП (2)'!$A$5:$S$150"}</definedName>
    <definedName name="фц" localSheetId="7" hidden="1">{"'РП (2)'!$A$5:$S$150"}</definedName>
    <definedName name="фц" localSheetId="12" hidden="1">{"'РП (2)'!$A$5:$S$150"}</definedName>
    <definedName name="фц" localSheetId="14" hidden="1">{"'РП (2)'!$A$5:$S$150"}</definedName>
    <definedName name="фц" hidden="1">{"'РП (2)'!$A$5:$S$150"}</definedName>
    <definedName name="фывцсц" localSheetId="6" hidden="1">{#N/A,#N/A,FALSE,"101"}</definedName>
    <definedName name="фывцсц" localSheetId="7" hidden="1">{#N/A,#N/A,FALSE,"101"}</definedName>
    <definedName name="фывцсц" localSheetId="12" hidden="1">{#N/A,#N/A,FALSE,"101"}</definedName>
    <definedName name="фывцсц" localSheetId="14" hidden="1">{#N/A,#N/A,FALSE,"101"}</definedName>
    <definedName name="фывцсц" hidden="1">{#N/A,#N/A,FALSE,"101"}</definedName>
    <definedName name="хххх" localSheetId="6" hidden="1">{#N/A,#N/A,FALSE,"101"}</definedName>
    <definedName name="хххх" localSheetId="7" hidden="1">{#N/A,#N/A,FALSE,"101"}</definedName>
    <definedName name="хххх" localSheetId="12" hidden="1">{#N/A,#N/A,FALSE,"101"}</definedName>
    <definedName name="хххх" localSheetId="14" hidden="1">{#N/A,#N/A,FALSE,"101"}</definedName>
    <definedName name="хххх" hidden="1">{#N/A,#N/A,FALSE,"101"}</definedName>
    <definedName name="ххххх" localSheetId="6" hidden="1">{#N/A,#N/A,FALSE,"101"}</definedName>
    <definedName name="ххххх" localSheetId="7" hidden="1">{#N/A,#N/A,FALSE,"101"}</definedName>
    <definedName name="ххххх" localSheetId="12" hidden="1">{#N/A,#N/A,FALSE,"101"}</definedName>
    <definedName name="ххххх" localSheetId="14" hidden="1">{#N/A,#N/A,FALSE,"101"}</definedName>
    <definedName name="ххххх" hidden="1">{#N/A,#N/A,FALSE,"101"}</definedName>
    <definedName name="цвйвйв" localSheetId="6" hidden="1">{#N/A,#N/A,FALSE,"101"}</definedName>
    <definedName name="цвйвйв" localSheetId="7" hidden="1">{#N/A,#N/A,FALSE,"101"}</definedName>
    <definedName name="цвйвйв" localSheetId="12" hidden="1">{#N/A,#N/A,FALSE,"101"}</definedName>
    <definedName name="цвйвйв" localSheetId="14" hidden="1">{#N/A,#N/A,FALSE,"101"}</definedName>
    <definedName name="цвйвйв" hidden="1">{#N/A,#N/A,FALSE,"101"}</definedName>
    <definedName name="цкцкуцк" localSheetId="6" hidden="1">{#N/A,#N/A,FALSE,"101"}</definedName>
    <definedName name="цкцкуцк" localSheetId="7" hidden="1">{#N/A,#N/A,FALSE,"101"}</definedName>
    <definedName name="цкцкуцк" localSheetId="12" hidden="1">{#N/A,#N/A,FALSE,"101"}</definedName>
    <definedName name="цкцкуцк" localSheetId="14" hidden="1">{#N/A,#N/A,FALSE,"101"}</definedName>
    <definedName name="цкцкуцк" hidden="1">{#N/A,#N/A,FALSE,"101"}</definedName>
    <definedName name="цук" localSheetId="6" hidden="1">{#N/A,#N/A,FALSE,"101"}</definedName>
    <definedName name="цук" hidden="1">{#N/A,#N/A,FALSE,"101"}</definedName>
    <definedName name="цукц" localSheetId="6" hidden="1">{#N/A,#N/A,FALSE,"101"}</definedName>
    <definedName name="цукц" localSheetId="7" hidden="1">{#N/A,#N/A,FALSE,"101"}</definedName>
    <definedName name="цукц" localSheetId="12" hidden="1">{#N/A,#N/A,FALSE,"101"}</definedName>
    <definedName name="цукц" localSheetId="14" hidden="1">{#N/A,#N/A,FALSE,"101"}</definedName>
    <definedName name="цукц" hidden="1">{#N/A,#N/A,FALSE,"101"}</definedName>
    <definedName name="ЦУУ" localSheetId="6" hidden="1">{#N/A,#N/A,FALSE,"101"}</definedName>
    <definedName name="ЦУУ" hidden="1">{#N/A,#N/A,FALSE,"101"}</definedName>
    <definedName name="чмчмчмчмсчч" localSheetId="6" hidden="1">{#N/A,#N/A,FALSE,"101"}</definedName>
    <definedName name="чмчмчмчмсчч" localSheetId="7" hidden="1">{#N/A,#N/A,FALSE,"101"}</definedName>
    <definedName name="чмчмчмчмсчч" localSheetId="12" hidden="1">{#N/A,#N/A,FALSE,"101"}</definedName>
    <definedName name="чмчмчмчмсчч" localSheetId="14" hidden="1">{#N/A,#N/A,FALSE,"101"}</definedName>
    <definedName name="чмчмчмчмсчч" hidden="1">{#N/A,#N/A,FALSE,"101"}</definedName>
    <definedName name="шпрпансс" localSheetId="6" hidden="1">{#N/A,#N/A,FALSE,"101"}</definedName>
    <definedName name="шпрпансс" localSheetId="7" hidden="1">{#N/A,#N/A,FALSE,"101"}</definedName>
    <definedName name="шпрпансс" localSheetId="12" hidden="1">{#N/A,#N/A,FALSE,"101"}</definedName>
    <definedName name="шпрпансс" localSheetId="14" hidden="1">{#N/A,#N/A,FALSE,"101"}</definedName>
    <definedName name="шпрпансс" hidden="1">{#N/A,#N/A,FALSE,"101"}</definedName>
    <definedName name="шттолрш" localSheetId="6" hidden="1">{#N/A,#N/A,FALSE,"101"}</definedName>
    <definedName name="шттолрш" localSheetId="7" hidden="1">{#N/A,#N/A,FALSE,"101"}</definedName>
    <definedName name="шттолрш" localSheetId="12" hidden="1">{#N/A,#N/A,FALSE,"101"}</definedName>
    <definedName name="шттолрш" localSheetId="14" hidden="1">{#N/A,#N/A,FALSE,"101"}</definedName>
    <definedName name="шттолрш" hidden="1">{#N/A,#N/A,FALSE,"101"}</definedName>
    <definedName name="шщз" localSheetId="6" hidden="1">{#N/A,#N/A,FALSE,"101"}</definedName>
    <definedName name="шщз" hidden="1">{#N/A,#N/A,FALSE,"101"}</definedName>
    <definedName name="шщщ" localSheetId="6" hidden="1">{#N/A,#N/A,FALSE,"101"}</definedName>
    <definedName name="шщщ" localSheetId="7" hidden="1">{#N/A,#N/A,FALSE,"101"}</definedName>
    <definedName name="шщщ" localSheetId="12" hidden="1">{#N/A,#N/A,FALSE,"101"}</definedName>
    <definedName name="шщщ" localSheetId="14" hidden="1">{#N/A,#N/A,FALSE,"101"}</definedName>
    <definedName name="шщщ" hidden="1">{#N/A,#N/A,FALSE,"101"}</definedName>
    <definedName name="щзх" localSheetId="6" hidden="1">{#N/A,#N/A,FALSE,"101"}</definedName>
    <definedName name="щзх" hidden="1">{#N/A,#N/A,FALSE,"101"}</definedName>
    <definedName name="щлрошгпм" localSheetId="6" hidden="1">{#N/A,#N/A,FALSE,"101"}</definedName>
    <definedName name="щлрошгпм" localSheetId="7" hidden="1">{#N/A,#N/A,FALSE,"101"}</definedName>
    <definedName name="щлрошгпм" localSheetId="12" hidden="1">{#N/A,#N/A,FALSE,"101"}</definedName>
    <definedName name="щлрошгпм" localSheetId="14" hidden="1">{#N/A,#N/A,FALSE,"101"}</definedName>
    <definedName name="щлрошгпм" hidden="1">{#N/A,#N/A,FALSE,"101"}</definedName>
    <definedName name="щш" localSheetId="6" hidden="1">{#N/A,#N/A,FALSE,"101"}</definedName>
    <definedName name="щш" hidden="1">{#N/A,#N/A,FALSE,"101"}</definedName>
    <definedName name="щшгщгщг" localSheetId="6" hidden="1">{#N/A,#N/A,FALSE,"101"}</definedName>
    <definedName name="щшгщгщг" localSheetId="7" hidden="1">{#N/A,#N/A,FALSE,"101"}</definedName>
    <definedName name="щшгщгщг" localSheetId="12" hidden="1">{#N/A,#N/A,FALSE,"101"}</definedName>
    <definedName name="щшгщгщг" localSheetId="14" hidden="1">{#N/A,#N/A,FALSE,"101"}</definedName>
    <definedName name="щшгщгщг" hidden="1">{#N/A,#N/A,FALSE,"101"}</definedName>
    <definedName name="ы" localSheetId="6" hidden="1">{#N/A,#N/A,FALSE,"101"}</definedName>
    <definedName name="ы" localSheetId="7" hidden="1">{#N/A,#N/A,FALSE,"101"}</definedName>
    <definedName name="ы" localSheetId="12" hidden="1">{#N/A,#N/A,FALSE,"101"}</definedName>
    <definedName name="ы" localSheetId="14" hidden="1">{#N/A,#N/A,FALSE,"101"}</definedName>
    <definedName name="ы" hidden="1">{#N/A,#N/A,FALSE,"101"}</definedName>
    <definedName name="ыавпыаыв" localSheetId="2" hidden="1">#N/A</definedName>
    <definedName name="ыавпыаыв" localSheetId="6" hidden="1">BN243P3K10()</definedName>
    <definedName name="ыавпыаыв" localSheetId="10" hidden="1">BN243P3K10()</definedName>
    <definedName name="ыавпыаыв" localSheetId="11" hidden="1">BN243P3K10()</definedName>
    <definedName name="ыавпыаыв" hidden="1">BN243P3K10()</definedName>
    <definedName name="ывыв" localSheetId="2" hidden="1">#N/A</definedName>
    <definedName name="ывыв" localSheetId="6" hidden="1">BN243P3K10()</definedName>
    <definedName name="ывыв" localSheetId="10" hidden="1">BN243P3K10()</definedName>
    <definedName name="ывыв" localSheetId="11" hidden="1">BN243P3K10()</definedName>
    <definedName name="ывыв" hidden="1">BN243P3K10()</definedName>
    <definedName name="ысыс" localSheetId="2" hidden="1">#N/A</definedName>
    <definedName name="ысыс" localSheetId="6" hidden="1">BN243P3K10()</definedName>
    <definedName name="ысыс" localSheetId="10" hidden="1">BN243P3K10()</definedName>
    <definedName name="ысыс" localSheetId="11" hidden="1">BN243P3K10()</definedName>
    <definedName name="ысыс" hidden="1">BN243P3K10()</definedName>
    <definedName name="ыукмм" localSheetId="6" hidden="1">{#N/A,#N/A,FALSE,"101"}</definedName>
    <definedName name="ыукмм" localSheetId="7" hidden="1">{#N/A,#N/A,FALSE,"101"}</definedName>
    <definedName name="ыукмм" localSheetId="12" hidden="1">{#N/A,#N/A,FALSE,"101"}</definedName>
    <definedName name="ыукмм" localSheetId="14" hidden="1">{#N/A,#N/A,FALSE,"101"}</definedName>
    <definedName name="ыукмм" hidden="1">{#N/A,#N/A,FALSE,"101"}</definedName>
    <definedName name="ыфва" localSheetId="6" hidden="1">{#N/A,#N/A,FALSE,"101"}</definedName>
    <definedName name="ыфва" localSheetId="7" hidden="1">{#N/A,#N/A,FALSE,"101"}</definedName>
    <definedName name="ыфва" localSheetId="12" hidden="1">{#N/A,#N/A,FALSE,"101"}</definedName>
    <definedName name="ыфва" localSheetId="14" hidden="1">{#N/A,#N/A,FALSE,"101"}</definedName>
    <definedName name="ыфва" hidden="1">{#N/A,#N/A,FALSE,"101"}</definedName>
    <definedName name="ыфвфв" localSheetId="6" hidden="1">{#N/A,#N/A,FALSE,"101"}</definedName>
    <definedName name="ыфвфв" localSheetId="7" hidden="1">{#N/A,#N/A,FALSE,"101"}</definedName>
    <definedName name="ыфвфв" localSheetId="12" hidden="1">{#N/A,#N/A,FALSE,"101"}</definedName>
    <definedName name="ыфвфв" localSheetId="14" hidden="1">{#N/A,#N/A,FALSE,"101"}</definedName>
    <definedName name="ыфвфв" hidden="1">{#N/A,#N/A,FALSE,"101"}</definedName>
    <definedName name="ыыйй" localSheetId="6" hidden="1">{#N/A,#N/A,FALSE,"101"}</definedName>
    <definedName name="ыыйй" localSheetId="7" hidden="1">{#N/A,#N/A,FALSE,"101"}</definedName>
    <definedName name="ыыйй" localSheetId="12" hidden="1">{#N/A,#N/A,FALSE,"101"}</definedName>
    <definedName name="ыыйй" localSheetId="14" hidden="1">{#N/A,#N/A,FALSE,"101"}</definedName>
    <definedName name="ыыйй" hidden="1">{#N/A,#N/A,FALSE,"101"}</definedName>
    <definedName name="ыычыфыв" localSheetId="6" hidden="1">{#N/A,#N/A,FALSE,"101"}</definedName>
    <definedName name="ыычыфыв" localSheetId="7" hidden="1">{#N/A,#N/A,FALSE,"101"}</definedName>
    <definedName name="ыычыфыв" localSheetId="12" hidden="1">{#N/A,#N/A,FALSE,"101"}</definedName>
    <definedName name="ыычыфыв" localSheetId="14" hidden="1">{#N/A,#N/A,FALSE,"101"}</definedName>
    <definedName name="ыычыфыв" hidden="1">{#N/A,#N/A,FALSE,"101"}</definedName>
    <definedName name="ьблрщрщ" localSheetId="6" hidden="1">{#N/A,#N/A,FALSE,"101"}</definedName>
    <definedName name="ьблрщрщ" localSheetId="7" hidden="1">{#N/A,#N/A,FALSE,"101"}</definedName>
    <definedName name="ьблрщрщ" localSheetId="12" hidden="1">{#N/A,#N/A,FALSE,"101"}</definedName>
    <definedName name="ьблрщрщ" localSheetId="14" hidden="1">{#N/A,#N/A,FALSE,"101"}</definedName>
    <definedName name="ьблрщрщ" hidden="1">{#N/A,#N/A,FALSE,"101"}</definedName>
    <definedName name="ьо" localSheetId="6" hidden="1">{#N/A,#N/A,FALSE,"101"}</definedName>
    <definedName name="ьо" hidden="1">{#N/A,#N/A,FALSE,"101"}</definedName>
    <definedName name="эээээээ" localSheetId="6" hidden="1">{#N/A,#N/A,FALSE,"101"}</definedName>
    <definedName name="эээээээ" hidden="1">{#N/A,#N/A,FALSE,"101"}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3" l="1"/>
  <c r="H14" i="5"/>
  <c r="E34" i="15" l="1"/>
  <c r="F34" i="15"/>
  <c r="E33" i="15"/>
  <c r="F33" i="15"/>
  <c r="A9" i="10"/>
  <c r="A8" i="22" l="1"/>
  <c r="A8" i="20"/>
  <c r="F29" i="15"/>
  <c r="E29" i="15"/>
  <c r="B21" i="2"/>
  <c r="A8" i="1"/>
  <c r="B2" i="1"/>
  <c r="B1" i="1"/>
  <c r="A8" i="19"/>
  <c r="A8" i="9"/>
  <c r="E25" i="15"/>
  <c r="F26" i="15"/>
  <c r="F25" i="15"/>
  <c r="A8" i="23"/>
  <c r="B5" i="23"/>
  <c r="B1" i="23"/>
  <c r="B22" i="2" l="1"/>
  <c r="B20" i="2"/>
  <c r="B19" i="2"/>
  <c r="B18" i="2"/>
  <c r="H18" i="5"/>
  <c r="H17" i="5"/>
  <c r="H16" i="5"/>
  <c r="H15" i="5"/>
  <c r="A22" i="2"/>
  <c r="F32" i="15" l="1"/>
  <c r="E32" i="15"/>
  <c r="F31" i="15"/>
  <c r="E31" i="15"/>
  <c r="F30" i="15"/>
  <c r="E30" i="15"/>
  <c r="F28" i="15"/>
  <c r="B2" i="22"/>
  <c r="B1" i="22"/>
  <c r="B2" i="20"/>
  <c r="B1" i="20"/>
  <c r="B2" i="19"/>
  <c r="B1" i="19"/>
  <c r="C36" i="15" l="1"/>
  <c r="E28" i="15"/>
  <c r="E26" i="15"/>
  <c r="F24" i="15"/>
  <c r="E24" i="15"/>
  <c r="F23" i="15"/>
  <c r="E23" i="15"/>
  <c r="F21" i="15"/>
  <c r="E21" i="15"/>
  <c r="C21" i="15" s="1"/>
  <c r="B2" i="15"/>
  <c r="B1" i="15"/>
  <c r="D20" i="11" l="1"/>
  <c r="B20" i="11"/>
  <c r="D19" i="11"/>
  <c r="B19" i="11"/>
  <c r="D18" i="11"/>
  <c r="B18" i="11"/>
  <c r="B10" i="11"/>
  <c r="B9" i="11"/>
  <c r="B2" i="11"/>
  <c r="B12" i="11" s="1"/>
  <c r="B1" i="11"/>
  <c r="B2" i="10"/>
  <c r="B1" i="10"/>
  <c r="B2" i="9"/>
  <c r="B1" i="9"/>
  <c r="B2" i="8"/>
  <c r="B1" i="8"/>
  <c r="B2" i="7"/>
  <c r="B1" i="7"/>
  <c r="B2" i="6"/>
  <c r="B1" i="6"/>
  <c r="B2" i="5"/>
  <c r="B1" i="5"/>
  <c r="B2" i="4"/>
  <c r="B1" i="4"/>
  <c r="A34" i="2"/>
  <c r="A33" i="2"/>
  <c r="C15" i="2"/>
  <c r="C14" i="2"/>
</calcChain>
</file>

<file path=xl/sharedStrings.xml><?xml version="1.0" encoding="utf-8"?>
<sst xmlns="http://schemas.openxmlformats.org/spreadsheetml/2006/main" count="428" uniqueCount="252">
  <si>
    <t>Клиент:</t>
  </si>
  <si>
    <t xml:space="preserve">Проверяемый период: </t>
  </si>
  <si>
    <t>Стандарты учета:</t>
  </si>
  <si>
    <t>РСБУ</t>
  </si>
  <si>
    <t>Аудит (раздел учета):</t>
  </si>
  <si>
    <t>Собственный капитал,
Нераспределенная прибыль</t>
  </si>
  <si>
    <t>Стандарты:</t>
  </si>
  <si>
    <t>Приказ № 34н</t>
  </si>
  <si>
    <t>Сроки аудиторской проверки:</t>
  </si>
  <si>
    <t>Наименование</t>
  </si>
  <si>
    <t>Сумма (тыс.руб.)</t>
  </si>
  <si>
    <t>Примечание</t>
  </si>
  <si>
    <t>Существенность на уровне отчетности, тыс. руб.</t>
  </si>
  <si>
    <t>Рабочий Ур.Сущ (Допустимый размер ошибки), тыс. руб.</t>
  </si>
  <si>
    <t>Ур.сущ*0,75</t>
  </si>
  <si>
    <t>Минимальный уровень корректировки, тыс. руб.</t>
  </si>
  <si>
    <t>Ур.сущ*0,05</t>
  </si>
  <si>
    <t>Общие выводы:</t>
  </si>
  <si>
    <t>Е</t>
  </si>
  <si>
    <t>Существование, права</t>
  </si>
  <si>
    <t>С</t>
  </si>
  <si>
    <t>Полнота</t>
  </si>
  <si>
    <t>А</t>
  </si>
  <si>
    <t>Точность</t>
  </si>
  <si>
    <t>V</t>
  </si>
  <si>
    <t>Оценка</t>
  </si>
  <si>
    <t>Краткое описание выявленных ошибок</t>
  </si>
  <si>
    <t>ФИО</t>
  </si>
  <si>
    <t>Подпись</t>
  </si>
  <si>
    <t>Дата</t>
  </si>
  <si>
    <t xml:space="preserve">Подготовил:     </t>
  </si>
  <si>
    <t>Выполнил:</t>
  </si>
  <si>
    <t xml:space="preserve">Проверил:        </t>
  </si>
  <si>
    <t>N п/п</t>
  </si>
  <si>
    <t>Перечень процедур</t>
  </si>
  <si>
    <t>ссылка на раб. Документ</t>
  </si>
  <si>
    <t>Отметка о выполнении</t>
  </si>
  <si>
    <t>1.</t>
  </si>
  <si>
    <t>Запрос документов</t>
  </si>
  <si>
    <t>Запрос документов, необходимых для проведения аудита</t>
  </si>
  <si>
    <t>2.</t>
  </si>
  <si>
    <t>Аналитические процедуры</t>
  </si>
  <si>
    <t>2.1.</t>
  </si>
  <si>
    <t>Получить расшифровку по счетам 80, 83, 84, 99. Сверить данные бухгалтерского учета с данными бухгалтерской отчетности (бух.баланса, отчета об изменении капитала)</t>
  </si>
  <si>
    <t>2.2.</t>
  </si>
  <si>
    <t>Проверка исправлений замечаний Аудитора по итогам предыдущей проверки</t>
  </si>
  <si>
    <t>Получить достаточные надлежащие аудиторские доказательства наличия (либо отсутствия) искажений остатков на начало периода, существенным образом влияющих на финансовую отчетность за текущий период</t>
  </si>
  <si>
    <t>2.3.</t>
  </si>
  <si>
    <t>Анализ учетных записей на наличие нетипичных или сомнительных проводок</t>
  </si>
  <si>
    <t>3.</t>
  </si>
  <si>
    <t>3.1.</t>
  </si>
  <si>
    <t>3.2.</t>
  </si>
  <si>
    <t xml:space="preserve">4. </t>
  </si>
  <si>
    <t>Итоговые выводы по результатам аудита:</t>
  </si>
  <si>
    <r>
      <t xml:space="preserve">Итоговый меморандум по результатам проведенных процедур: </t>
    </r>
    <r>
      <rPr>
        <sz val="10"/>
        <rFont val="Calibri Light"/>
        <family val="1"/>
        <charset val="204"/>
        <scheme val="major"/>
      </rPr>
      <t>сформулировать выводы в отношении возможных корректировок по итогам года (проанализировать корректировки  по отчетному периоду года)</t>
    </r>
  </si>
  <si>
    <t>Аудиторская процедура:</t>
  </si>
  <si>
    <t>Порядок выполнения</t>
  </si>
  <si>
    <t>Необходимость процедуры</t>
  </si>
  <si>
    <t>Комментарии</t>
  </si>
  <si>
    <t>Вывод:</t>
  </si>
  <si>
    <t>Сверка данных отчетности с данными учета</t>
  </si>
  <si>
    <t>Порядок выполнения:</t>
  </si>
  <si>
    <t>Комментарий</t>
  </si>
  <si>
    <t xml:space="preserve">Получить расшифровку регистров по счетам 80,83,84,99 
Сверить данные бухгалтерского учета с данными бухгалтерской отчетности </t>
  </si>
  <si>
    <t>ССЫЛКА на прочие РД</t>
  </si>
  <si>
    <t>см. в файле Ф_ВЗ УВ</t>
  </si>
  <si>
    <t xml:space="preserve">Проверяемый 
период: </t>
  </si>
  <si>
    <r>
      <t xml:space="preserve">В соответствии с МСА 510 «Аудиторские задания, выполняемые впервые: остатки на начало периода»  </t>
    </r>
    <r>
      <rPr>
        <b/>
        <sz val="10"/>
        <rFont val="Calibri Light"/>
        <family val="1"/>
        <charset val="204"/>
        <scheme val="major"/>
      </rPr>
      <t>ознакомиться с самой последней финансовой отчетностью и АЗ предшествующего аудитора по ней</t>
    </r>
    <r>
      <rPr>
        <sz val="10"/>
        <rFont val="Calibri Light"/>
        <family val="1"/>
        <charset val="204"/>
        <scheme val="major"/>
      </rPr>
      <t xml:space="preserve">, если оно есть, для изучения информации, касающейся остатков на начало периода, включая раскрытие информации. </t>
    </r>
  </si>
  <si>
    <t>№п/п</t>
  </si>
  <si>
    <t>Описание замечания</t>
  </si>
  <si>
    <t>Исправлено/не исправлено</t>
  </si>
  <si>
    <t>(краткое описание замечания)</t>
  </si>
  <si>
    <t>Аудиторская процедура</t>
  </si>
  <si>
    <t>Проверка начальных остатков по бухгалтерским счетам</t>
  </si>
  <si>
    <r>
      <t>Для получения достаточных надлежащих аудиторских доказательств</t>
    </r>
    <r>
      <rPr>
        <b/>
        <i/>
        <sz val="10"/>
        <rFont val="Calibri"/>
        <family val="2"/>
        <charset val="204"/>
        <scheme val="minor"/>
      </rPr>
      <t xml:space="preserve"> в соответствии с МСА 510 «Аудиторские задания, выполняемые впервые: остатки на начало периода»</t>
    </r>
    <r>
      <rPr>
        <i/>
        <sz val="10"/>
        <rFont val="Calibri"/>
        <family val="2"/>
        <charset val="204"/>
        <scheme val="minor"/>
      </rPr>
      <t xml:space="preserve"> необходимо выполнить следующие процедуры</t>
    </r>
  </si>
  <si>
    <t>Наименование процедуры</t>
  </si>
  <si>
    <t>Установить, были ли остатки на конец предыдущего периода корректно перенесены на текущий период или, при необходимости, пересчитаны;</t>
  </si>
  <si>
    <t xml:space="preserve">Оценить, отражают ли остатки на начало периода соответствующие принципы учетной политики, </t>
  </si>
  <si>
    <t>Выполнить одну или несколько из нижеприведенных процедур:</t>
  </si>
  <si>
    <t xml:space="preserve">анализ рабочей документации предшествующего аудитора для получения доказательств относительно остатков на начало периода, в случае, если аудит финансовой отчетности за предыдущий год проводился; </t>
  </si>
  <si>
    <t>провести анализ, дают ли аудиторские процедуры, которые выполнены в текущем периоде, доказательства, имеющие отношение к остаткам на начало периода;</t>
  </si>
  <si>
    <t xml:space="preserve">проведения конкретных аудиторских процедур, направленных на получение доказательств по остаткам на начало периода. </t>
  </si>
  <si>
    <t>ССЫЛКА на лист в данном РД</t>
  </si>
  <si>
    <t>Вывод</t>
  </si>
  <si>
    <t>ССЫЛКА НА ЛИСТ В ДАННОМ РД</t>
  </si>
  <si>
    <t>ан СК НРП'!A1</t>
  </si>
  <si>
    <t>Проверка отражения в отчетности</t>
  </si>
  <si>
    <t>Выводы</t>
  </si>
  <si>
    <t>Замечания</t>
  </si>
  <si>
    <t>Исправление замечаний после аудита за период, предшествующий отчетному:</t>
  </si>
  <si>
    <t>Ссылка на документ (лист)</t>
  </si>
  <si>
    <t>2.2'!A1</t>
  </si>
  <si>
    <t>Замечания за период:</t>
  </si>
  <si>
    <t>краткое описание замечания</t>
  </si>
  <si>
    <t>Показатель отчетности</t>
  </si>
  <si>
    <t>Данные бухгалтерской отчетности, тыс. руб.</t>
  </si>
  <si>
    <t>Данные оборотно-сальдовой ведомости, тыс. руб.</t>
  </si>
  <si>
    <t>Данные аудита, тыс. руб.</t>
  </si>
  <si>
    <t>Расхождения, тыс. руб.</t>
  </si>
  <si>
    <t>осв СК НРП'!A1</t>
  </si>
  <si>
    <t>Данные бухгалтерского учета соответствуют данным бухгалтерской отчетности</t>
  </si>
  <si>
    <t>Данные бухгалтерского учета НЕ соответствуют данным бухгалтерской отчетности</t>
  </si>
  <si>
    <t>Не исправленные нарушения за предыдцщий период, влияющие на токазатели текущей отчетности не выявлены</t>
  </si>
  <si>
    <t>Выявлены неисправленные нарушения влияющие на показатели бухгалтерской отчетности. Перечень неисправленных нарушений приведен выше.</t>
  </si>
  <si>
    <t xml:space="preserve">В соответствии с МСА 510 «Аудиторские задания, выполняемые впервые: остатки на начало периода»  ознакомиться с самой последней финансовой отчетностью и АЗ предшествующего аудитора по ней, если оно есть, для изучения информации, касающейся остатков на начало периода, включая раскрытие информации. </t>
  </si>
  <si>
    <t>Остатки на начало периода не содержат существенных искажений</t>
  </si>
  <si>
    <t>Остатки на начало периода содержат существенные искажения. Необходимо модифицировать аудиторское заключение.</t>
  </si>
  <si>
    <t xml:space="preserve">Нетипичные учетные записи не выявлены. </t>
  </si>
  <si>
    <t>Выявленные  нетипичные записи, которые не существенно влияют на бухгалтерскую отчетность</t>
  </si>
  <si>
    <t>Выявленные  нетипичные записи, которые  существенно влияют на бухгалтерскую отчетность</t>
  </si>
  <si>
    <t xml:space="preserve">Утверждения </t>
  </si>
  <si>
    <t>Описание</t>
  </si>
  <si>
    <t>Баланс</t>
  </si>
  <si>
    <t>Отчет о финансовых результатах</t>
  </si>
  <si>
    <t>Сокращ. Абривиатура</t>
  </si>
  <si>
    <t xml:space="preserve">Существование </t>
  </si>
  <si>
    <t>Отраженные в учете активы, обязательства и капитал фактически существуют</t>
  </si>
  <si>
    <t>Х</t>
  </si>
  <si>
    <r>
      <t>Возникновение</t>
    </r>
    <r>
      <rPr>
        <sz val="8"/>
        <color indexed="55"/>
        <rFont val="Times New Roman"/>
        <family val="1"/>
        <charset val="204"/>
      </rPr>
      <t xml:space="preserve"> </t>
    </r>
  </si>
  <si>
    <t>Отраженные в учете или раскрытые в финансовой отчетности операции и события фактически имели место и относятся к деятельности аудируемого лица</t>
  </si>
  <si>
    <t>O</t>
  </si>
  <si>
    <r>
      <t>Стоимостная оценка и распределение</t>
    </r>
    <r>
      <rPr>
        <sz val="8"/>
        <color indexed="55"/>
        <rFont val="Times New Roman"/>
        <family val="1"/>
        <charset val="204"/>
      </rPr>
      <t xml:space="preserve">  </t>
    </r>
  </si>
  <si>
    <r>
      <t>Активы, обязательства и капитал включены в финансовую отчетность в соответствующих суммах, любые результирующие оценки и корректировки по распределению стоимости отражены правильно и соответствующие раскрытия надлежащим образом оценены и описаны</t>
    </r>
    <r>
      <rPr>
        <sz val="8"/>
        <color indexed="55"/>
        <rFont val="Times New Roman"/>
        <family val="1"/>
        <charset val="204"/>
      </rPr>
      <t xml:space="preserve"> </t>
    </r>
  </si>
  <si>
    <r>
      <t xml:space="preserve">Точное измерение и своевременность признания </t>
    </r>
    <r>
      <rPr>
        <sz val="8"/>
        <color indexed="55"/>
        <rFont val="Times New Roman"/>
        <family val="1"/>
        <charset val="204"/>
      </rPr>
      <t xml:space="preserve">/ </t>
    </r>
  </si>
  <si>
    <t>Cуммы и прочие данные, относящиеся к отраженным в учете операциям и событиям, были отражены надлежащим образом и в соответствующем периоде, соответствующие раскрытия надлежащим образом оценены и описаны</t>
  </si>
  <si>
    <t xml:space="preserve">Полнота </t>
  </si>
  <si>
    <r>
      <t xml:space="preserve">Все активы, обязательства и капитал, а также операции и события, которые должны быть отражены в учете, были отражены. Вся информация, которая должна быть раскрыта в финансовой отчетности, в нее включена </t>
    </r>
    <r>
      <rPr>
        <sz val="8"/>
        <color indexed="55"/>
        <rFont val="Times New Roman"/>
        <family val="1"/>
        <charset val="204"/>
      </rPr>
      <t xml:space="preserve">/ </t>
    </r>
  </si>
  <si>
    <t xml:space="preserve">Права и обязательства </t>
  </si>
  <si>
    <t>Аудируемое лицо обладает правами или контролирует права на отраженные активы, а отраженные обязательства представляют собой именно обязательства аудируемого лица</t>
  </si>
  <si>
    <t>R&amp;O</t>
  </si>
  <si>
    <r>
      <t xml:space="preserve">Представление </t>
    </r>
    <r>
      <rPr>
        <sz val="8"/>
        <color indexed="55"/>
        <rFont val="Times New Roman"/>
        <family val="1"/>
        <charset val="204"/>
      </rPr>
      <t>/</t>
    </r>
  </si>
  <si>
    <t xml:space="preserve">Активы, обязательства, капитал, операции и события надлежащим образом сгруппированы или разгруппированы и ясно описаны. Связанные раскрытия уместны и понятны в контексте требований применимой концепции подготовки финансовой отчетности </t>
  </si>
  <si>
    <t>P</t>
  </si>
  <si>
    <t>Утверждения на уровне предпосылок</t>
  </si>
  <si>
    <t>Необходимость процедуры Да/Нет</t>
  </si>
  <si>
    <t>Аудит капитала и резервов</t>
  </si>
  <si>
    <t>Титульный!A1</t>
  </si>
  <si>
    <t>C,V</t>
  </si>
  <si>
    <t>E, V, C,R&amp;O,P</t>
  </si>
  <si>
    <t>E,V,R&amp;O</t>
  </si>
  <si>
    <t>Cl</t>
  </si>
  <si>
    <t>Классификация</t>
  </si>
  <si>
    <t>Активы, обязательства, капитал, операции и события надлежащим образом сгруппированы или разгруппированы и ясно описаны. Связанные раскрытия уместны и понятны в контексте требований применимой концепции подготовки финансовой отчетности</t>
  </si>
  <si>
    <t>P,V,C,E, Cl</t>
  </si>
  <si>
    <t>V,C,Cl</t>
  </si>
  <si>
    <t>Проверка правильности формирования уставного капитала</t>
  </si>
  <si>
    <t>Процедуры по существу (детальные тесты). Проверка правильности формирования капитала и резервов</t>
  </si>
  <si>
    <t>Проведена проверка правильности формирования уставного капитала. Отклонения не выявлены.</t>
  </si>
  <si>
    <t>Проведена проверка правильности формирования уставного капитала. Выявлены отдельные несущественные отклонения</t>
  </si>
  <si>
    <t>Проверка правильности формирования резервного капитала</t>
  </si>
  <si>
    <t>Проведена проверка правильности формирования уставного уставного капитала. Выявлены существенные отклонения</t>
  </si>
  <si>
    <t>Проведена проверка правильности формирования резервного капитала. Отклонения не выявлены.</t>
  </si>
  <si>
    <t>Проведена проверка правильности формирования резервного капитала. Выявлены отдельные несущественные отклонения</t>
  </si>
  <si>
    <t>Проверка правильности формирования добавочного капитала</t>
  </si>
  <si>
    <t>Проведена проверка правильности формирования добавочного капитала. Отклонения не выявлены.</t>
  </si>
  <si>
    <t>Проведена проверка правильности формирования добавочного капитала. Выявлены отдельные несущественные отклонения</t>
  </si>
  <si>
    <t>Проверка правильности формирования нераспределенной прибыли (убытка)</t>
  </si>
  <si>
    <t>Проведена проверка правильности формирования нераспределенной прибыли (убытка). Отклонения не выявлены.</t>
  </si>
  <si>
    <t>Проведена проверка правильности формирования нераспределенной прибыли (убытка). Выявлены отдельные несущественные отклонения</t>
  </si>
  <si>
    <t>Проведена проверка правильности формирования уставного нераспределенной прибыли (убытка). Выявлены существенные отклонения</t>
  </si>
  <si>
    <t>3.3.</t>
  </si>
  <si>
    <t>3.4.</t>
  </si>
  <si>
    <t>Е-СК</t>
  </si>
  <si>
    <t>Данные по состоянию на конец проверяемого периода</t>
  </si>
  <si>
    <t>Статьи  отчетности</t>
  </si>
  <si>
    <t>Показатель отчетности (тыс.руб.)</t>
  </si>
  <si>
    <t>Отклонения (тыс.руб.)</t>
  </si>
  <si>
    <t>«_______________________»</t>
  </si>
  <si>
    <t>"Уставный капитал"</t>
  </si>
  <si>
    <t xml:space="preserve">"Добавочный капитал" </t>
  </si>
  <si>
    <t xml:space="preserve">"Резервный капитал" </t>
  </si>
  <si>
    <t xml:space="preserve">"Нераспределенная прибыль (непокрытый убыток)" </t>
  </si>
  <si>
    <t>Данные бухгалтерского учета счет 80(руб.)</t>
  </si>
  <si>
    <t>Данные бухгалтерского учета счет 82(руб.)</t>
  </si>
  <si>
    <t>Данные бухгалтерского учета счет 83(руб.)</t>
  </si>
  <si>
    <t>Данные бухгалтерского учета счет 84(руб.)</t>
  </si>
  <si>
    <t>Данные бухгалтерского учета счет 99(руб.)</t>
  </si>
  <si>
    <t>Подтверждаем</t>
  </si>
  <si>
    <t xml:space="preserve">Да </t>
  </si>
  <si>
    <t>1. Капитал и резервы, отраженные в финансовой (бухгалтерской) отчетности на отчетную дату, существуют. Права на отраженные Финансовые вложения принадлежат аудируемому лицу;</t>
  </si>
  <si>
    <t>2. Хозяйственные операции, связанные с Капиталом, полностью отражены на счетах бухгалтерского учета;</t>
  </si>
  <si>
    <t>3. Хозяйственные операции, связанные с  Капиталом и резервом, точно и своевременно отражены на счетах  бухгалтерского учета.;</t>
  </si>
  <si>
    <t>4. Стоимостная оценка Капитала, принятых к бухгалтерскому учету, отражена надлежащим образом;</t>
  </si>
  <si>
    <t xml:space="preserve">5. Информация относительно  Капитала  представлена и раскрыта в бухгалтерской отчетности  в соответствии с требованиями законодательства  </t>
  </si>
  <si>
    <t>Запросить и проанализировать внутренние нормативные документы: 
   Учетная политика,  
   Устав,
   Решения собственников Протоколы собрания акционеров (участников), совета директоров</t>
  </si>
  <si>
    <t>2.4.</t>
  </si>
  <si>
    <t>Е-СК/1.</t>
  </si>
  <si>
    <t>Е-СК/2.1</t>
  </si>
  <si>
    <t>Е-СК/2.2</t>
  </si>
  <si>
    <t>Е-СК/2.4</t>
  </si>
  <si>
    <t>Е-СК/2.3</t>
  </si>
  <si>
    <r>
      <t>Уставный капитал:</t>
    </r>
    <r>
      <rPr>
        <sz val="10"/>
        <rFont val="Calibri Light"/>
        <family val="2"/>
        <charset val="204"/>
        <scheme val="major"/>
      </rPr>
      <t xml:space="preserve"> Получить последнюю редакцию устава Общества. Убедиться в том, что величина уставного капитала, отраженная в бухгалтерском балансе, соответствует уставу общества. Убедиться в том, что уставный капитал оплачен, оплата произведена надлежащим образом. </t>
    </r>
  </si>
  <si>
    <r>
      <rPr>
        <b/>
        <sz val="10"/>
        <rFont val="Calibri Light"/>
        <family val="2"/>
        <charset val="204"/>
        <scheme val="major"/>
      </rPr>
      <t>Увеличение уставного капитала:</t>
    </r>
    <r>
      <rPr>
        <sz val="10"/>
        <rFont val="Calibri Light"/>
        <family val="1"/>
        <charset val="204"/>
        <scheme val="major"/>
      </rPr>
      <t xml:space="preserve"> Проанализировать наличие кредиторской задолженности на счете 75 (расчеты с учредителями). Убедиться в том, что в бухгалтерском учете хозяйственного общества стоимость полученных от акционеров или участников денежных средств и иного имущества в связи с увеличением размера уставного капитала общества (до регистрации соответствующих изменений учредительных документов) показывается по отдельной статье в разделе "Капитал и резервы" бухгалтерского баланса.</t>
    </r>
  </si>
  <si>
    <r>
      <t>Рервный капитал:</t>
    </r>
    <r>
      <rPr>
        <sz val="10"/>
        <rFont val="Calibri Light"/>
        <family val="2"/>
        <charset val="204"/>
        <scheme val="major"/>
      </rPr>
      <t xml:space="preserve"> Убедиться в том, что создание резервов произведены в соответствии с уставом общества и решениями собрания акционеров.</t>
    </r>
  </si>
  <si>
    <r>
      <t xml:space="preserve">Добавочный капитал: </t>
    </r>
    <r>
      <rPr>
        <sz val="10"/>
        <rFont val="Calibri Light"/>
        <family val="2"/>
        <charset val="204"/>
        <scheme val="major"/>
      </rPr>
      <t>Убедиться в наличии пообъектного учета суммы дооценок, при выбытии объекта основных средств сумма его дооценки переносится с добавочного капитала организации в нераспределенную прибыль организации.</t>
    </r>
  </si>
  <si>
    <t>Проверка сопостовимости использования принципов учета нематериальных активов, по отношению к предыдущему периоду.</t>
  </si>
  <si>
    <t>P, V, C</t>
  </si>
  <si>
    <t>E, R&amp;O</t>
  </si>
  <si>
    <t xml:space="preserve">Изменения в учетную политику, влияющее на сопостовимые данные не вносились. Данные отчетности сопоставимы. </t>
  </si>
  <si>
    <t xml:space="preserve">Изменения в учетную политику, влияющее на сопостовимые данные вносились. Проведена корректирока данных за предыдущий период. Корректировка сопостовимых данных раскрыта в отчетности.  </t>
  </si>
  <si>
    <t>Привести выдержки из учетной политики</t>
  </si>
  <si>
    <t xml:space="preserve">Изменения в учетную политику, влияющее на сопостовимые данные вносились. Корректировка сопостовимых данных за предыдущий период не произведена и не раскрыта в отчетности.  </t>
  </si>
  <si>
    <r>
      <t xml:space="preserve">Нераспределенная прибыль (непокрытый убыток): </t>
    </r>
    <r>
      <rPr>
        <sz val="10"/>
        <rFont val="Calibri Light"/>
        <family val="2"/>
        <charset val="204"/>
        <scheme val="major"/>
      </rPr>
      <t>Убедитесь в том, что распределение прибыли произведены в соответствии с уставом общества и решениями собрания акционеров. В отношении дивидендов, объявленных после отчетной даты, убедитесь в наличии соответствующего раскрытия в финансовой отчетности</t>
    </r>
  </si>
  <si>
    <t>3.5.</t>
  </si>
  <si>
    <t>3.6.</t>
  </si>
  <si>
    <t>3.7.</t>
  </si>
  <si>
    <t>Е-СК/3.7</t>
  </si>
  <si>
    <t>Е-СК/3.1</t>
  </si>
  <si>
    <t>Е-СК/3.3</t>
  </si>
  <si>
    <t>Привести выдержки из Устава, относительно размера Уставного капитала:</t>
  </si>
  <si>
    <t>Е-СК/3.2</t>
  </si>
  <si>
    <t>Проверка правильности увеличения уставного капитала</t>
  </si>
  <si>
    <t>Поступившие средства на увеличение уставного капитала, отражены отдельной строкой в составе  "Капитала" Общества. Отклонения не выявлены.</t>
  </si>
  <si>
    <t>Поступившие средства на увеличение уставного капитала, отражены  в составе  "Кредиторской задолженности" Общества. Необходимо модифицировать АЗ</t>
  </si>
  <si>
    <t>Привести выдержки из Протокола , относительно относительно решения об увиличении Уставного капитала:</t>
  </si>
  <si>
    <t>Привести выдержки из Протокола , относительно распределения прибыли и направлении её на формирование (увеличение) резервного капитала:</t>
  </si>
  <si>
    <t>Привести описание с чем связано формирование Добавочного капитала (переоценка ОС, НМА, взнос в имущество и пр.):</t>
  </si>
  <si>
    <t>Привести перечень документов на основании которых произведено формирование добавочного капитала</t>
  </si>
  <si>
    <t>Е-СК/3.4</t>
  </si>
  <si>
    <t>Привести перечень Протоколов о распределении прибыли:</t>
  </si>
  <si>
    <t>Е-СК/3.5</t>
  </si>
  <si>
    <t>Е-СК/3.6</t>
  </si>
  <si>
    <t>Да/Нет</t>
  </si>
  <si>
    <t>Комментарии (при необходимости)</t>
  </si>
  <si>
    <t>Количество акций, выпущенных акционерным обществом и полностью оплаченных</t>
  </si>
  <si>
    <t>Количестве акций, выпущенных, но не оплаченных или оплаченных частично</t>
  </si>
  <si>
    <t>Номинальная стоимости акций, находящихся в собственности акционерного общества, ее дочерних и зависимых обществ</t>
  </si>
  <si>
    <t>Прибыль, приходящаяся на одну акцию</t>
  </si>
  <si>
    <r>
      <t xml:space="preserve">В отношении </t>
    </r>
    <r>
      <rPr>
        <b/>
        <sz val="10"/>
        <rFont val="Times New Roman"/>
        <family val="1"/>
        <charset val="204"/>
      </rPr>
      <t xml:space="preserve">Капитала </t>
    </r>
    <r>
      <rPr>
        <sz val="10"/>
        <rFont val="Times New Roman"/>
        <family val="1"/>
        <charset val="204"/>
      </rPr>
      <t>в соответствиии с п.27 ПБУ4/99:</t>
    </r>
  </si>
  <si>
    <r>
      <rPr>
        <b/>
        <sz val="10"/>
        <rFont val="Calibri Light"/>
        <family val="1"/>
        <charset val="204"/>
        <scheme val="major"/>
      </rPr>
      <t xml:space="preserve">Проверка полноты раскрытия в отчетности. </t>
    </r>
    <r>
      <rPr>
        <sz val="10"/>
        <rFont val="Calibri Light"/>
        <family val="2"/>
        <charset val="204"/>
        <scheme val="major"/>
      </rPr>
      <t xml:space="preserve">Проверьте точность отражения и правильность представления и раскрытия информации  о капитале  в  бухгалтерской отчетности.
</t>
    </r>
  </si>
  <si>
    <t xml:space="preserve">
о планах по увеличению чистых активов, если ЧА  отрицательны.</t>
  </si>
  <si>
    <t>D1-D7</t>
  </si>
  <si>
    <t>Проверка представления информации о капитале проведена в РД:</t>
  </si>
  <si>
    <t>Информация о капитале раскрыта в бухгалтерской отчетности в соответствии с установленными требованиями.</t>
  </si>
  <si>
    <t>Информация о капитале раскрыта в бухгалтерской отчетности c отдельными нарушениями действующего законодательства.</t>
  </si>
  <si>
    <r>
      <rPr>
        <b/>
        <sz val="10"/>
        <rFont val="Calibri Light"/>
        <family val="1"/>
        <charset val="204"/>
        <scheme val="major"/>
      </rPr>
      <t xml:space="preserve">Первичный аудит: </t>
    </r>
    <r>
      <rPr>
        <sz val="10"/>
        <rFont val="Calibri Light"/>
        <family val="2"/>
        <charset val="204"/>
        <scheme val="major"/>
      </rPr>
      <t xml:space="preserve">В случае если аудит за предыдущий период не проводился, или  аудитором была сторонняя организация, по остатком превышающим ДУО провести аудиторские процедуры подтверждающие данные бухгалтерского учета на начало проверяемого периода 
</t>
    </r>
  </si>
  <si>
    <t>Е-СК/1</t>
  </si>
  <si>
    <t>ПРОГРАММА ПРОВЕДЕНИЯ АУДИТА СОБСТВЕННОГО КАПИТАЛА</t>
  </si>
  <si>
    <t>ВЫВОД</t>
  </si>
  <si>
    <t>Необходимо</t>
  </si>
  <si>
    <t>Проведена проверка правильности формирования резервного капитала. Выявлены существенные отклонения</t>
  </si>
  <si>
    <t>Проведена проверка правильности формирования добавочного капитала. Выявлены существенные отклонения</t>
  </si>
  <si>
    <t>Проверка правильности формирования нераспределнной прибыли проведен. Возможные нарушения влияющие на показатель прибыли приведены в соответствующих разделах рабочих документов по соответствующим участкам учета</t>
  </si>
  <si>
    <t>Е-СК замечания</t>
  </si>
  <si>
    <t>Ур.сущ (док. С10)</t>
  </si>
  <si>
    <t>Аудитор:</t>
  </si>
  <si>
    <t>Сибгути</t>
  </si>
  <si>
    <t>04.07.2022-15.07.2022</t>
  </si>
  <si>
    <t>ООО АФ "Триада Аудит"</t>
  </si>
  <si>
    <t>Печников П.А.,Крупович Р.В</t>
  </si>
  <si>
    <t>Печников П.А.</t>
  </si>
  <si>
    <t>15.07.2022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</si>
</sst>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#,##0_ ;[Red]\-#,##0\ "/>
    <numFmt numFmtId="166" formatCode="_-* #,##0.00_р_._-;\-* #,##0.00_р_._-;_-* &quot;-&quot;??_р_._-;_-@_-"/>
  </numFmts>
  <fonts count="9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Calibri Light"/>
      <family val="1"/>
      <charset val="204"/>
      <scheme val="major"/>
    </font>
    <font>
      <sz val="9"/>
      <name val="Calibri Light"/>
      <family val="1"/>
      <charset val="204"/>
      <scheme val="major"/>
    </font>
    <font>
      <b/>
      <sz val="10"/>
      <color rgb="FF0070C0"/>
      <name val="Calibri Light"/>
      <family val="1"/>
      <charset val="204"/>
      <scheme val="major"/>
    </font>
    <font>
      <b/>
      <sz val="16"/>
      <name val="Calibri Light"/>
      <family val="1"/>
      <charset val="204"/>
      <scheme val="major"/>
    </font>
    <font>
      <sz val="10"/>
      <color indexed="8"/>
      <name val="Calibri Light"/>
      <family val="1"/>
      <charset val="204"/>
      <scheme val="major"/>
    </font>
    <font>
      <sz val="10"/>
      <name val="Arial Cyr"/>
      <charset val="204"/>
    </font>
    <font>
      <b/>
      <sz val="10"/>
      <name val="Calibri Light"/>
      <family val="1"/>
      <charset val="204"/>
      <scheme val="major"/>
    </font>
    <font>
      <sz val="8"/>
      <name val="Tahoma"/>
      <family val="2"/>
      <charset val="204"/>
    </font>
    <font>
      <b/>
      <sz val="10"/>
      <color theme="1"/>
      <name val="Calibri Light"/>
      <family val="1"/>
      <charset val="204"/>
      <scheme val="major"/>
    </font>
    <font>
      <b/>
      <sz val="9"/>
      <color rgb="FF0070C0"/>
      <name val="Calibri Light"/>
      <family val="1"/>
      <charset val="204"/>
      <scheme val="major"/>
    </font>
    <font>
      <sz val="10"/>
      <name val="Times New Roman Cyr"/>
      <family val="1"/>
      <charset val="204"/>
    </font>
    <font>
      <b/>
      <i/>
      <sz val="10"/>
      <name val="Calibri Light"/>
      <family val="1"/>
      <charset val="204"/>
      <scheme val="major"/>
    </font>
    <font>
      <sz val="9"/>
      <color rgb="FFFF0000"/>
      <name val="Calibri Light"/>
      <family val="1"/>
      <charset val="204"/>
      <scheme val="major"/>
    </font>
    <font>
      <sz val="10"/>
      <name val="Arial"/>
      <family val="2"/>
      <charset val="204"/>
    </font>
    <font>
      <sz val="10"/>
      <color rgb="FFFF0000"/>
      <name val="Calibri Light"/>
      <family val="1"/>
      <charset val="204"/>
      <scheme val="major"/>
    </font>
    <font>
      <sz val="8"/>
      <color rgb="FFFF0000"/>
      <name val="Times New Roman"/>
      <family val="1"/>
      <charset val="204"/>
    </font>
    <font>
      <sz val="10"/>
      <color theme="1"/>
      <name val="Calibri Light"/>
      <family val="1"/>
      <charset val="204"/>
      <scheme val="major"/>
    </font>
    <font>
      <sz val="8"/>
      <name val="Times New Roman"/>
      <family val="1"/>
      <charset val="204"/>
    </font>
    <font>
      <sz val="10"/>
      <color rgb="FFFF0000"/>
      <name val="Tahoma"/>
      <family val="2"/>
      <charset val="204"/>
    </font>
    <font>
      <sz val="10"/>
      <color theme="1"/>
      <name val="Tahoma"/>
      <family val="2"/>
      <charset val="204"/>
    </font>
    <font>
      <sz val="8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u/>
      <sz val="10"/>
      <color indexed="12"/>
      <name val="Arial Cyr"/>
    </font>
    <font>
      <u/>
      <sz val="8"/>
      <color indexed="12"/>
      <name val="Tahoma"/>
      <family val="2"/>
      <charset val="204"/>
    </font>
    <font>
      <u/>
      <sz val="10"/>
      <color indexed="12"/>
      <name val="Arial Cyr"/>
      <charset val="204"/>
    </font>
    <font>
      <sz val="11"/>
      <name val="Times New Roman Cyr"/>
      <charset val="204"/>
    </font>
    <font>
      <u/>
      <sz val="10"/>
      <color indexed="12"/>
      <name val="Calibri Light"/>
      <family val="1"/>
      <charset val="204"/>
      <scheme val="major"/>
    </font>
    <font>
      <sz val="10"/>
      <name val="Times New Roman Cyr"/>
      <charset val="204"/>
    </font>
    <font>
      <sz val="11"/>
      <color theme="1"/>
      <name val="Times New Roman"/>
      <family val="1"/>
      <charset val="204"/>
    </font>
    <font>
      <sz val="10"/>
      <color indexed="12"/>
      <name val="Calibri Light"/>
      <family val="1"/>
      <charset val="204"/>
      <scheme val="major"/>
    </font>
    <font>
      <b/>
      <sz val="10"/>
      <name val="Cambria"/>
      <family val="1"/>
      <charset val="204"/>
    </font>
    <font>
      <sz val="10"/>
      <name val="Cambria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12"/>
      <name val="Tahoma"/>
      <family val="2"/>
      <charset val="204"/>
    </font>
    <font>
      <i/>
      <sz val="10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1"/>
      <name val="Cambria"/>
      <family val="1"/>
      <charset val="204"/>
    </font>
    <font>
      <sz val="10"/>
      <color indexed="12"/>
      <name val="Cambria"/>
      <family val="1"/>
      <charset val="204"/>
    </font>
    <font>
      <sz val="10"/>
      <color theme="3" tint="0.39997558519241921"/>
      <name val="Cambria"/>
      <family val="1"/>
      <charset val="204"/>
    </font>
    <font>
      <sz val="10"/>
      <color theme="3" tint="0.39997558519241921"/>
      <name val="Tahoma"/>
      <family val="2"/>
      <charset val="204"/>
    </font>
    <font>
      <sz val="8"/>
      <color indexed="12"/>
      <name val="Tahoma"/>
      <family val="2"/>
      <charset val="204"/>
    </font>
    <font>
      <b/>
      <sz val="10"/>
      <color rgb="FF0070C0"/>
      <name val="Times New Roman"/>
      <family val="1"/>
      <charset val="204"/>
    </font>
    <font>
      <b/>
      <sz val="16"/>
      <name val="Times New Roman"/>
      <family val="1"/>
      <charset val="204"/>
    </font>
    <font>
      <u/>
      <sz val="10"/>
      <color rgb="FFFF0000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8"/>
      <color theme="0" tint="-0.34998626667073579"/>
      <name val="Tahoma"/>
      <family val="2"/>
      <charset val="204"/>
    </font>
    <font>
      <sz val="11"/>
      <color theme="0" tint="-0.34998626667073579"/>
      <name val="Times New Roman"/>
      <family val="1"/>
      <charset val="204"/>
    </font>
    <font>
      <sz val="8"/>
      <color theme="0"/>
      <name val="Tahoma"/>
      <family val="2"/>
      <charset val="204"/>
    </font>
    <font>
      <b/>
      <sz val="10"/>
      <name val="Calibri Light"/>
      <family val="2"/>
      <charset val="204"/>
      <scheme val="major"/>
    </font>
    <font>
      <sz val="10"/>
      <name val="Helv"/>
      <charset val="204"/>
    </font>
    <font>
      <sz val="8"/>
      <color indexed="55"/>
      <name val="Times New Roman"/>
      <family val="1"/>
      <charset val="204"/>
    </font>
    <font>
      <sz val="12"/>
      <name val="Cambria"/>
      <family val="1"/>
      <charset val="204"/>
    </font>
    <font>
      <i/>
      <sz val="10"/>
      <name val="Cambria"/>
      <family val="1"/>
      <charset val="204"/>
    </font>
    <font>
      <sz val="10"/>
      <name val="Calibri Light"/>
      <family val="2"/>
      <charset val="204"/>
      <scheme val="major"/>
    </font>
    <font>
      <b/>
      <sz val="11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indexed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"/>
      <family val="2"/>
      <charset val="204"/>
    </font>
    <font>
      <u/>
      <sz val="10"/>
      <color indexed="12"/>
      <name val="Times New Roman Cyr"/>
      <family val="1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theme="1"/>
      <name val="Arial Narrow"/>
      <family val="2"/>
      <charset val="204"/>
    </font>
    <font>
      <sz val="11"/>
      <color indexed="8"/>
      <name val="Arial Narrow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theme="0" tint="-0.34998626667073579"/>
      <name val="Cambria"/>
      <family val="1"/>
      <charset val="204"/>
    </font>
    <font>
      <i/>
      <sz val="10"/>
      <color indexed="12"/>
      <name val="Cambria"/>
      <family val="1"/>
      <charset val="204"/>
    </font>
    <font>
      <sz val="12"/>
      <name val="Arial Cyr"/>
    </font>
    <font>
      <b/>
      <sz val="20"/>
      <color rgb="FF0070C0"/>
      <name val="Cambria"/>
      <family val="1"/>
      <charset val="204"/>
    </font>
    <font>
      <sz val="10"/>
      <color theme="0" tint="-0.34998626667073579"/>
      <name val="Times New Roman"/>
      <family val="1"/>
      <charset val="204"/>
    </font>
    <font>
      <b/>
      <sz val="14"/>
      <name val="Times New Roman"/>
      <family val="1"/>
      <charset val="204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67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9" fillId="0" borderId="0"/>
    <xf numFmtId="0" fontId="12" fillId="0" borderId="0"/>
    <xf numFmtId="0" fontId="15" fillId="0" borderId="0"/>
    <xf numFmtId="0" fontId="15" fillId="0" borderId="0"/>
    <xf numFmtId="0" fontId="7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9" fillId="0" borderId="0"/>
    <xf numFmtId="0" fontId="7" fillId="0" borderId="0"/>
    <xf numFmtId="0" fontId="59" fillId="0" borderId="0"/>
    <xf numFmtId="166" fontId="1" fillId="0" borderId="0" applyFont="0" applyFill="0" applyBorder="0" applyAlignment="0" applyProtection="0"/>
    <xf numFmtId="0" fontId="7" fillId="0" borderId="0"/>
    <xf numFmtId="0" fontId="68" fillId="8" borderId="0" applyNumberFormat="0" applyBorder="0" applyAlignment="0" applyProtection="0"/>
    <xf numFmtId="0" fontId="68" fillId="9" borderId="0" applyNumberFormat="0" applyBorder="0" applyAlignment="0" applyProtection="0"/>
    <xf numFmtId="0" fontId="68" fillId="10" borderId="0" applyNumberFormat="0" applyBorder="0" applyAlignment="0" applyProtection="0"/>
    <xf numFmtId="0" fontId="68" fillId="11" borderId="0" applyNumberFormat="0" applyBorder="0" applyAlignment="0" applyProtection="0"/>
    <xf numFmtId="0" fontId="68" fillId="12" borderId="0" applyNumberFormat="0" applyBorder="0" applyAlignment="0" applyProtection="0"/>
    <xf numFmtId="0" fontId="68" fillId="13" borderId="0" applyNumberFormat="0" applyBorder="0" applyAlignment="0" applyProtection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6" borderId="0" applyNumberFormat="0" applyBorder="0" applyAlignment="0" applyProtection="0"/>
    <xf numFmtId="0" fontId="68" fillId="11" borderId="0" applyNumberFormat="0" applyBorder="0" applyAlignment="0" applyProtection="0"/>
    <xf numFmtId="0" fontId="68" fillId="14" borderId="0" applyNumberFormat="0" applyBorder="0" applyAlignment="0" applyProtection="0"/>
    <xf numFmtId="0" fontId="68" fillId="17" borderId="0" applyNumberFormat="0" applyBorder="0" applyAlignment="0" applyProtection="0"/>
    <xf numFmtId="0" fontId="69" fillId="18" borderId="0" applyNumberFormat="0" applyBorder="0" applyAlignment="0" applyProtection="0"/>
    <xf numFmtId="0" fontId="69" fillId="15" borderId="0" applyNumberFormat="0" applyBorder="0" applyAlignment="0" applyProtection="0"/>
    <xf numFmtId="0" fontId="69" fillId="16" borderId="0" applyNumberFormat="0" applyBorder="0" applyAlignment="0" applyProtection="0"/>
    <xf numFmtId="0" fontId="69" fillId="19" borderId="0" applyNumberFormat="0" applyBorder="0" applyAlignment="0" applyProtection="0"/>
    <xf numFmtId="0" fontId="69" fillId="20" borderId="0" applyNumberFormat="0" applyBorder="0" applyAlignment="0" applyProtection="0"/>
    <xf numFmtId="0" fontId="69" fillId="21" borderId="0" applyNumberFormat="0" applyBorder="0" applyAlignment="0" applyProtection="0"/>
    <xf numFmtId="0" fontId="7" fillId="0" borderId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4" borderId="0" applyNumberFormat="0" applyBorder="0" applyAlignment="0" applyProtection="0"/>
    <xf numFmtId="0" fontId="69" fillId="19" borderId="0" applyNumberFormat="0" applyBorder="0" applyAlignment="0" applyProtection="0"/>
    <xf numFmtId="0" fontId="69" fillId="20" borderId="0" applyNumberFormat="0" applyBorder="0" applyAlignment="0" applyProtection="0"/>
    <xf numFmtId="0" fontId="69" fillId="25" borderId="0" applyNumberFormat="0" applyBorder="0" applyAlignment="0" applyProtection="0"/>
    <xf numFmtId="0" fontId="70" fillId="13" borderId="58" applyNumberFormat="0" applyAlignment="0" applyProtection="0"/>
    <xf numFmtId="0" fontId="71" fillId="26" borderId="59" applyNumberFormat="0" applyAlignment="0" applyProtection="0"/>
    <xf numFmtId="0" fontId="72" fillId="26" borderId="58" applyNumberFormat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60" applyNumberFormat="0" applyFill="0" applyAlignment="0" applyProtection="0"/>
    <xf numFmtId="0" fontId="76" fillId="0" borderId="61" applyNumberFormat="0" applyFill="0" applyAlignment="0" applyProtection="0"/>
    <xf numFmtId="0" fontId="77" fillId="0" borderId="62" applyNumberFormat="0" applyFill="0" applyAlignment="0" applyProtection="0"/>
    <xf numFmtId="0" fontId="77" fillId="0" borderId="0" applyNumberFormat="0" applyFill="0" applyBorder="0" applyAlignment="0" applyProtection="0"/>
    <xf numFmtId="0" fontId="78" fillId="0" borderId="63" applyNumberFormat="0" applyFill="0" applyAlignment="0" applyProtection="0"/>
    <xf numFmtId="0" fontId="79" fillId="27" borderId="64" applyNumberFormat="0" applyAlignment="0" applyProtection="0"/>
    <xf numFmtId="0" fontId="80" fillId="0" borderId="0" applyNumberFormat="0" applyFill="0" applyBorder="0" applyAlignment="0" applyProtection="0"/>
    <xf numFmtId="0" fontId="81" fillId="28" borderId="0" applyNumberFormat="0" applyBorder="0" applyAlignment="0" applyProtection="0"/>
    <xf numFmtId="0" fontId="82" fillId="0" borderId="0"/>
    <xf numFmtId="0" fontId="83" fillId="0" borderId="0"/>
    <xf numFmtId="0" fontId="83" fillId="0" borderId="0"/>
    <xf numFmtId="0" fontId="7" fillId="0" borderId="0"/>
    <xf numFmtId="0" fontId="84" fillId="9" borderId="0" applyNumberFormat="0" applyBorder="0" applyAlignment="0" applyProtection="0"/>
    <xf numFmtId="0" fontId="85" fillId="0" borderId="0" applyNumberFormat="0" applyFill="0" applyBorder="0" applyAlignment="0" applyProtection="0"/>
    <xf numFmtId="0" fontId="7" fillId="29" borderId="65" applyNumberFormat="0" applyFont="0" applyAlignment="0" applyProtection="0"/>
    <xf numFmtId="0" fontId="86" fillId="0" borderId="66" applyNumberFormat="0" applyFill="0" applyAlignment="0" applyProtection="0"/>
    <xf numFmtId="0" fontId="59" fillId="0" borderId="0"/>
    <xf numFmtId="0" fontId="87" fillId="0" borderId="0" applyNumberFormat="0" applyFill="0" applyBorder="0" applyAlignment="0" applyProtection="0"/>
    <xf numFmtId="0" fontId="88" fillId="10" borderId="0" applyNumberFormat="0" applyBorder="0" applyAlignment="0" applyProtection="0"/>
    <xf numFmtId="0" fontId="91" fillId="0" borderId="0"/>
  </cellStyleXfs>
  <cellXfs count="54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justify" vertical="top" wrapText="1"/>
    </xf>
    <xf numFmtId="0" fontId="3" fillId="2" borderId="0" xfId="0" applyFont="1" applyFill="1" applyBorder="1"/>
    <xf numFmtId="0" fontId="4" fillId="3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2" borderId="0" xfId="0" applyFont="1" applyFill="1" applyAlignment="1">
      <alignment vertical="top" wrapText="1"/>
    </xf>
    <xf numFmtId="0" fontId="2" fillId="2" borderId="0" xfId="3" applyFont="1" applyFill="1"/>
    <xf numFmtId="0" fontId="10" fillId="3" borderId="11" xfId="3" applyFont="1" applyFill="1" applyBorder="1"/>
    <xf numFmtId="0" fontId="10" fillId="3" borderId="12" xfId="3" applyFont="1" applyFill="1" applyBorder="1"/>
    <xf numFmtId="164" fontId="4" fillId="3" borderId="6" xfId="1" applyFont="1" applyFill="1" applyBorder="1" applyAlignment="1">
      <alignment vertical="center"/>
    </xf>
    <xf numFmtId="0" fontId="2" fillId="3" borderId="17" xfId="0" applyFont="1" applyFill="1" applyBorder="1"/>
    <xf numFmtId="0" fontId="4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164" fontId="4" fillId="3" borderId="9" xfId="1" applyFont="1" applyFill="1" applyBorder="1" applyAlignment="1">
      <alignment vertical="center"/>
    </xf>
    <xf numFmtId="0" fontId="2" fillId="3" borderId="15" xfId="0" applyFont="1" applyFill="1" applyBorder="1"/>
    <xf numFmtId="0" fontId="4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13" fillId="2" borderId="0" xfId="4" applyFont="1" applyFill="1" applyBorder="1" applyAlignment="1">
      <alignment horizontal="center" vertical="center" wrapText="1"/>
    </xf>
    <xf numFmtId="0" fontId="14" fillId="2" borderId="0" xfId="0" applyFont="1" applyFill="1"/>
    <xf numFmtId="0" fontId="18" fillId="0" borderId="0" xfId="6" applyFont="1" applyAlignment="1">
      <alignment horizontal="left" vertical="center"/>
    </xf>
    <xf numFmtId="0" fontId="19" fillId="3" borderId="0" xfId="6" applyFont="1" applyFill="1" applyBorder="1" applyAlignment="1">
      <alignment horizontal="center" vertical="center"/>
    </xf>
    <xf numFmtId="0" fontId="19" fillId="0" borderId="0" xfId="6" applyFont="1" applyBorder="1" applyAlignment="1">
      <alignment horizontal="left" vertical="center"/>
    </xf>
    <xf numFmtId="0" fontId="20" fillId="0" borderId="0" xfId="5" applyFont="1" applyAlignment="1">
      <alignment horizontal="left" vertical="center"/>
    </xf>
    <xf numFmtId="0" fontId="21" fillId="0" borderId="0" xfId="5" applyFont="1" applyAlignment="1">
      <alignment horizontal="left" vertical="center"/>
    </xf>
    <xf numFmtId="0" fontId="9" fillId="0" borderId="0" xfId="7" applyFont="1" applyAlignment="1">
      <alignment horizontal="left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17" fillId="0" borderId="0" xfId="6" applyFont="1" applyFill="1" applyBorder="1" applyAlignment="1">
      <alignment horizontal="center" vertical="center"/>
    </xf>
    <xf numFmtId="0" fontId="18" fillId="0" borderId="0" xfId="6" applyFont="1" applyFill="1" applyBorder="1" applyAlignment="1">
      <alignment horizontal="left" vertical="center"/>
    </xf>
    <xf numFmtId="0" fontId="19" fillId="0" borderId="0" xfId="6" applyFont="1" applyFill="1" applyBorder="1" applyAlignment="1">
      <alignment horizontal="center" vertical="center"/>
    </xf>
    <xf numFmtId="0" fontId="19" fillId="0" borderId="0" xfId="6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/>
    </xf>
    <xf numFmtId="0" fontId="17" fillId="0" borderId="0" xfId="6" applyFont="1" applyAlignment="1">
      <alignment horizontal="left" vertical="center" wrapText="1"/>
    </xf>
    <xf numFmtId="0" fontId="22" fillId="0" borderId="0" xfId="6" applyFont="1" applyAlignment="1">
      <alignment horizontal="left" vertical="center" wrapText="1"/>
    </xf>
    <xf numFmtId="0" fontId="22" fillId="0" borderId="0" xfId="6" applyFont="1" applyAlignment="1">
      <alignment horizontal="left" vertical="center"/>
    </xf>
    <xf numFmtId="0" fontId="2" fillId="3" borderId="1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0" fontId="2" fillId="3" borderId="12" xfId="0" applyFont="1" applyFill="1" applyBorder="1" applyAlignment="1">
      <alignment wrapText="1"/>
    </xf>
    <xf numFmtId="0" fontId="18" fillId="0" borderId="0" xfId="6" applyFont="1" applyFill="1" applyAlignment="1">
      <alignment horizontal="left" vertical="center"/>
    </xf>
    <xf numFmtId="0" fontId="9" fillId="0" borderId="0" xfId="7" applyFont="1" applyFill="1" applyAlignment="1">
      <alignment horizontal="left"/>
    </xf>
    <xf numFmtId="0" fontId="2" fillId="3" borderId="5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17" xfId="0" applyFont="1" applyFill="1" applyBorder="1" applyAlignment="1">
      <alignment wrapText="1"/>
    </xf>
    <xf numFmtId="3" fontId="2" fillId="0" borderId="0" xfId="7" applyNumberFormat="1" applyFont="1" applyAlignment="1">
      <alignment horizontal="left"/>
    </xf>
    <xf numFmtId="3" fontId="19" fillId="0" borderId="0" xfId="7" applyNumberFormat="1" applyFont="1" applyAlignment="1">
      <alignment horizontal="left"/>
    </xf>
    <xf numFmtId="3" fontId="9" fillId="0" borderId="0" xfId="7" applyNumberFormat="1" applyFont="1" applyAlignment="1">
      <alignment horizontal="left"/>
    </xf>
    <xf numFmtId="3" fontId="25" fillId="0" borderId="0" xfId="8" quotePrefix="1" applyNumberFormat="1" applyFont="1" applyAlignment="1" applyProtection="1">
      <alignment horizontal="left"/>
    </xf>
    <xf numFmtId="0" fontId="2" fillId="3" borderId="6" xfId="0" applyFont="1" applyFill="1" applyBorder="1" applyAlignment="1"/>
    <xf numFmtId="0" fontId="2" fillId="3" borderId="8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3" borderId="1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/>
    </xf>
    <xf numFmtId="0" fontId="8" fillId="4" borderId="6" xfId="9" applyNumberFormat="1" applyFont="1" applyFill="1" applyBorder="1"/>
    <xf numFmtId="0" fontId="8" fillId="4" borderId="6" xfId="9" applyFont="1" applyFill="1" applyBorder="1" applyAlignment="1">
      <alignment horizontal="center"/>
    </xf>
    <xf numFmtId="0" fontId="8" fillId="4" borderId="6" xfId="9" applyFont="1" applyFill="1" applyBorder="1" applyAlignment="1">
      <alignment wrapText="1"/>
    </xf>
    <xf numFmtId="0" fontId="8" fillId="4" borderId="6" xfId="9" applyFont="1" applyFill="1" applyBorder="1" applyAlignment="1">
      <alignment horizontal="center" vertical="center" wrapText="1"/>
    </xf>
    <xf numFmtId="0" fontId="2" fillId="4" borderId="19" xfId="9" applyFont="1" applyFill="1" applyBorder="1" applyAlignment="1">
      <alignment horizontal="left" vertical="center" wrapText="1"/>
    </xf>
    <xf numFmtId="0" fontId="8" fillId="0" borderId="6" xfId="9" applyNumberFormat="1" applyFont="1" applyFill="1" applyBorder="1"/>
    <xf numFmtId="0" fontId="2" fillId="0" borderId="6" xfId="9" applyFont="1" applyFill="1" applyBorder="1" applyAlignment="1">
      <alignment vertical="top" wrapText="1"/>
    </xf>
    <xf numFmtId="164" fontId="2" fillId="0" borderId="6" xfId="1" applyFont="1" applyFill="1" applyBorder="1" applyAlignment="1">
      <alignment horizontal="center" vertical="center"/>
    </xf>
    <xf numFmtId="0" fontId="26" fillId="0" borderId="0" xfId="10" applyAlignment="1" applyProtection="1">
      <alignment horizontal="center" vertical="center"/>
    </xf>
    <xf numFmtId="164" fontId="2" fillId="0" borderId="6" xfId="1" applyFont="1" applyFill="1" applyBorder="1" applyAlignment="1">
      <alignment horizontal="center" vertical="center" wrapText="1"/>
    </xf>
    <xf numFmtId="0" fontId="2" fillId="0" borderId="6" xfId="9" applyFont="1" applyFill="1" applyBorder="1" applyAlignment="1">
      <alignment horizontal="center" vertical="center" wrapText="1"/>
    </xf>
    <xf numFmtId="0" fontId="8" fillId="4" borderId="23" xfId="9" applyFont="1" applyFill="1" applyBorder="1" applyAlignment="1">
      <alignment horizontal="center"/>
    </xf>
    <xf numFmtId="0" fontId="8" fillId="4" borderId="23" xfId="9" applyFont="1" applyFill="1" applyBorder="1" applyAlignment="1">
      <alignment horizontal="center" vertical="center" wrapText="1"/>
    </xf>
    <xf numFmtId="164" fontId="8" fillId="4" borderId="19" xfId="1" applyFont="1" applyFill="1" applyBorder="1" applyAlignment="1">
      <alignment horizontal="center" vertical="center" wrapText="1"/>
    </xf>
    <xf numFmtId="0" fontId="8" fillId="4" borderId="19" xfId="9" applyFont="1" applyFill="1" applyBorder="1" applyAlignment="1">
      <alignment horizontal="center" vertical="center" wrapText="1"/>
    </xf>
    <xf numFmtId="0" fontId="2" fillId="0" borderId="6" xfId="9" applyNumberFormat="1" applyFont="1" applyFill="1" applyBorder="1" applyAlignment="1">
      <alignment vertical="top"/>
    </xf>
    <xf numFmtId="0" fontId="2" fillId="0" borderId="13" xfId="9" applyFont="1" applyFill="1" applyBorder="1" applyAlignment="1">
      <alignment vertical="top" wrapText="1"/>
    </xf>
    <xf numFmtId="164" fontId="2" fillId="0" borderId="6" xfId="1" applyFont="1" applyFill="1" applyBorder="1" applyAlignment="1">
      <alignment horizontal="center"/>
    </xf>
    <xf numFmtId="0" fontId="26" fillId="0" borderId="6" xfId="10" applyFill="1" applyBorder="1" applyAlignment="1" applyProtection="1">
      <alignment horizontal="center" vertical="center" wrapText="1"/>
    </xf>
    <xf numFmtId="164" fontId="2" fillId="0" borderId="6" xfId="1" applyFont="1" applyFill="1" applyBorder="1" applyAlignment="1" applyProtection="1">
      <alignment horizontal="center" vertical="center" wrapText="1"/>
    </xf>
    <xf numFmtId="0" fontId="2" fillId="0" borderId="6" xfId="5" applyFont="1" applyFill="1" applyBorder="1" applyAlignment="1">
      <alignment vertical="center" wrapText="1"/>
    </xf>
    <xf numFmtId="0" fontId="2" fillId="0" borderId="6" xfId="11" applyFont="1" applyFill="1" applyBorder="1" applyAlignment="1">
      <alignment vertical="center" wrapText="1"/>
    </xf>
    <xf numFmtId="0" fontId="2" fillId="4" borderId="6" xfId="9" applyFont="1" applyFill="1" applyBorder="1" applyAlignment="1">
      <alignment horizontal="center" vertical="center" wrapText="1"/>
    </xf>
    <xf numFmtId="14" fontId="2" fillId="4" borderId="6" xfId="9" applyNumberFormat="1" applyFont="1" applyFill="1" applyBorder="1" applyAlignment="1">
      <alignment horizontal="center" vertical="center" wrapText="1"/>
    </xf>
    <xf numFmtId="164" fontId="2" fillId="4" borderId="6" xfId="1" applyFont="1" applyFill="1" applyBorder="1" applyAlignment="1" applyProtection="1">
      <alignment horizontal="center" vertical="center" wrapText="1"/>
    </xf>
    <xf numFmtId="0" fontId="28" fillId="4" borderId="6" xfId="8" applyFont="1" applyFill="1" applyBorder="1" applyAlignment="1" applyProtection="1">
      <alignment horizontal="center" vertical="center" wrapText="1"/>
    </xf>
    <xf numFmtId="0" fontId="2" fillId="4" borderId="6" xfId="7" applyFont="1" applyFill="1" applyBorder="1"/>
    <xf numFmtId="0" fontId="2" fillId="4" borderId="6" xfId="7" applyFont="1" applyFill="1" applyBorder="1" applyAlignment="1">
      <alignment horizontal="center" vertical="center"/>
    </xf>
    <xf numFmtId="164" fontId="2" fillId="4" borderId="6" xfId="1" applyFont="1" applyFill="1" applyBorder="1" applyAlignment="1">
      <alignment horizontal="center"/>
    </xf>
    <xf numFmtId="0" fontId="2" fillId="0" borderId="0" xfId="7" applyFont="1" applyFill="1"/>
    <xf numFmtId="0" fontId="2" fillId="0" borderId="6" xfId="7" applyNumberFormat="1" applyFont="1" applyFill="1" applyBorder="1"/>
    <xf numFmtId="0" fontId="8" fillId="0" borderId="6" xfId="9" applyFont="1" applyFill="1" applyBorder="1" applyAlignment="1">
      <alignment vertical="top" wrapText="1"/>
    </xf>
    <xf numFmtId="0" fontId="2" fillId="0" borderId="0" xfId="7" applyNumberFormat="1" applyFont="1"/>
    <xf numFmtId="0" fontId="2" fillId="0" borderId="0" xfId="7" applyFont="1"/>
    <xf numFmtId="0" fontId="2" fillId="0" borderId="0" xfId="7" applyFont="1" applyAlignment="1">
      <alignment horizontal="center" vertical="center"/>
    </xf>
    <xf numFmtId="0" fontId="18" fillId="0" borderId="0" xfId="0" applyFont="1"/>
    <xf numFmtId="0" fontId="8" fillId="0" borderId="0" xfId="12" applyFont="1" applyFill="1" applyBorder="1" applyAlignment="1">
      <alignment horizontal="center" vertical="center" wrapText="1"/>
    </xf>
    <xf numFmtId="0" fontId="8" fillId="0" borderId="0" xfId="7" applyFont="1" applyBorder="1" applyAlignment="1">
      <alignment vertical="center" wrapText="1"/>
    </xf>
    <xf numFmtId="0" fontId="9" fillId="0" borderId="0" xfId="7" applyFont="1" applyBorder="1" applyAlignment="1">
      <alignment wrapText="1"/>
    </xf>
    <xf numFmtId="0" fontId="9" fillId="0" borderId="0" xfId="7" applyFont="1" applyBorder="1"/>
    <xf numFmtId="0" fontId="9" fillId="0" borderId="0" xfId="7" applyFont="1"/>
    <xf numFmtId="0" fontId="2" fillId="0" borderId="0" xfId="7" applyFont="1" applyBorder="1"/>
    <xf numFmtId="0" fontId="8" fillId="3" borderId="11" xfId="7" applyFont="1" applyFill="1" applyBorder="1" applyAlignment="1">
      <alignment horizontal="center" vertical="center" wrapText="1"/>
    </xf>
    <xf numFmtId="0" fontId="8" fillId="3" borderId="12" xfId="7" applyFont="1" applyFill="1" applyBorder="1" applyAlignment="1">
      <alignment horizontal="center" vertical="center" wrapText="1"/>
    </xf>
    <xf numFmtId="0" fontId="30" fillId="0" borderId="9" xfId="0" applyFont="1" applyBorder="1"/>
    <xf numFmtId="0" fontId="2" fillId="0" borderId="15" xfId="5" applyFont="1" applyFill="1" applyBorder="1" applyAlignment="1">
      <alignment vertical="center" wrapText="1"/>
    </xf>
    <xf numFmtId="0" fontId="2" fillId="0" borderId="0" xfId="5" applyFont="1" applyFill="1" applyBorder="1" applyAlignment="1">
      <alignment vertical="center" wrapText="1"/>
    </xf>
    <xf numFmtId="0" fontId="0" fillId="0" borderId="0" xfId="0" applyBorder="1"/>
    <xf numFmtId="0" fontId="2" fillId="0" borderId="0" xfId="6" applyFont="1" applyBorder="1" applyAlignment="1">
      <alignment vertical="center"/>
    </xf>
    <xf numFmtId="0" fontId="9" fillId="0" borderId="0" xfId="6" applyFont="1" applyBorder="1" applyAlignment="1">
      <alignment vertical="center"/>
    </xf>
    <xf numFmtId="0" fontId="9" fillId="0" borderId="0" xfId="6" applyFont="1" applyAlignment="1">
      <alignment vertical="center"/>
    </xf>
    <xf numFmtId="0" fontId="31" fillId="0" borderId="0" xfId="5" applyFont="1" applyBorder="1" applyAlignment="1">
      <alignment horizontal="left" vertical="center"/>
    </xf>
    <xf numFmtId="0" fontId="18" fillId="0" borderId="0" xfId="0" applyFont="1" applyBorder="1"/>
    <xf numFmtId="0" fontId="31" fillId="0" borderId="0" xfId="5" applyFont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9" fillId="0" borderId="0" xfId="3" applyFont="1" applyAlignment="1">
      <alignment vertical="top"/>
    </xf>
    <xf numFmtId="0" fontId="18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32" fillId="3" borderId="11" xfId="7" applyFont="1" applyFill="1" applyBorder="1" applyAlignment="1">
      <alignment horizontal="center" vertical="center" wrapText="1"/>
    </xf>
    <xf numFmtId="0" fontId="32" fillId="3" borderId="12" xfId="7" applyFont="1" applyFill="1" applyBorder="1" applyAlignment="1">
      <alignment horizontal="center" vertical="center" wrapText="1"/>
    </xf>
    <xf numFmtId="0" fontId="2" fillId="0" borderId="0" xfId="5" applyFont="1" applyBorder="1" applyAlignment="1">
      <alignment vertical="center"/>
    </xf>
    <xf numFmtId="0" fontId="9" fillId="0" borderId="0" xfId="5" applyFont="1" applyAlignment="1">
      <alignment vertical="center"/>
    </xf>
    <xf numFmtId="0" fontId="2" fillId="0" borderId="15" xfId="6" applyFont="1" applyBorder="1" applyAlignment="1">
      <alignment vertical="center"/>
    </xf>
    <xf numFmtId="0" fontId="2" fillId="0" borderId="0" xfId="13" applyFont="1" applyFill="1" applyBorder="1" applyAlignment="1">
      <alignment horizontal="left" vertical="center" indent="1"/>
    </xf>
    <xf numFmtId="0" fontId="2" fillId="0" borderId="0" xfId="6" applyFont="1" applyAlignment="1">
      <alignment vertical="center"/>
    </xf>
    <xf numFmtId="0" fontId="35" fillId="3" borderId="46" xfId="7" applyFont="1" applyFill="1" applyBorder="1" applyAlignment="1">
      <alignment horizontal="center" vertical="center"/>
    </xf>
    <xf numFmtId="0" fontId="35" fillId="3" borderId="48" xfId="6" applyFont="1" applyFill="1" applyBorder="1" applyAlignment="1">
      <alignment vertical="center" wrapText="1"/>
    </xf>
    <xf numFmtId="0" fontId="36" fillId="3" borderId="51" xfId="7" applyFont="1" applyFill="1" applyBorder="1" applyAlignment="1">
      <alignment horizontal="right"/>
    </xf>
    <xf numFmtId="0" fontId="36" fillId="3" borderId="52" xfId="6" applyFont="1" applyFill="1" applyBorder="1" applyAlignment="1">
      <alignment vertical="center"/>
    </xf>
    <xf numFmtId="0" fontId="36" fillId="3" borderId="8" xfId="7" applyFont="1" applyFill="1" applyBorder="1" applyAlignment="1">
      <alignment horizontal="right"/>
    </xf>
    <xf numFmtId="0" fontId="36" fillId="3" borderId="15" xfId="6" applyFont="1" applyFill="1" applyBorder="1" applyAlignment="1">
      <alignment vertical="center"/>
    </xf>
    <xf numFmtId="0" fontId="31" fillId="0" borderId="0" xfId="7" applyNumberFormat="1" applyFont="1" applyBorder="1" applyAlignment="1">
      <alignment wrapText="1"/>
    </xf>
    <xf numFmtId="0" fontId="2" fillId="0" borderId="0" xfId="5" applyFont="1" applyBorder="1" applyAlignment="1">
      <alignment vertical="center" wrapText="1"/>
    </xf>
    <xf numFmtId="0" fontId="9" fillId="0" borderId="0" xfId="5" applyFont="1" applyAlignment="1">
      <alignment vertical="center" wrapText="1"/>
    </xf>
    <xf numFmtId="0" fontId="32" fillId="3" borderId="55" xfId="7" applyFont="1" applyFill="1" applyBorder="1" applyAlignment="1">
      <alignment horizontal="center" vertical="center" wrapText="1"/>
    </xf>
    <xf numFmtId="0" fontId="32" fillId="3" borderId="4" xfId="7" applyFont="1" applyFill="1" applyBorder="1" applyAlignment="1">
      <alignment horizontal="center" vertical="center" wrapText="1"/>
    </xf>
    <xf numFmtId="0" fontId="30" fillId="0" borderId="47" xfId="0" applyFont="1" applyBorder="1"/>
    <xf numFmtId="0" fontId="32" fillId="0" borderId="48" xfId="7" applyFont="1" applyFill="1" applyBorder="1" applyAlignment="1">
      <alignment horizontal="center" vertical="center" wrapText="1"/>
    </xf>
    <xf numFmtId="0" fontId="32" fillId="0" borderId="0" xfId="7" applyFont="1" applyFill="1" applyBorder="1" applyAlignment="1">
      <alignment horizontal="center" vertical="center" wrapText="1"/>
    </xf>
    <xf numFmtId="0" fontId="38" fillId="0" borderId="0" xfId="0" applyFont="1" applyBorder="1" applyAlignment="1">
      <alignment vertical="center" wrapText="1"/>
    </xf>
    <xf numFmtId="0" fontId="40" fillId="3" borderId="12" xfId="0" applyFont="1" applyFill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0" fillId="3" borderId="17" xfId="0" applyFill="1" applyBorder="1"/>
    <xf numFmtId="0" fontId="0" fillId="3" borderId="15" xfId="0" applyFill="1" applyBorder="1"/>
    <xf numFmtId="0" fontId="8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left"/>
    </xf>
    <xf numFmtId="0" fontId="43" fillId="0" borderId="0" xfId="0" applyFont="1"/>
    <xf numFmtId="0" fontId="32" fillId="0" borderId="0" xfId="12" applyFont="1" applyFill="1" applyBorder="1" applyAlignment="1">
      <alignment horizontal="center" vertical="center" wrapText="1"/>
    </xf>
    <xf numFmtId="0" fontId="32" fillId="0" borderId="0" xfId="7" applyFont="1" applyBorder="1" applyAlignment="1">
      <alignment vertical="center" wrapText="1"/>
    </xf>
    <xf numFmtId="0" fontId="33" fillId="0" borderId="0" xfId="5" applyFont="1" applyAlignment="1">
      <alignment vertical="center"/>
    </xf>
    <xf numFmtId="0" fontId="33" fillId="0" borderId="0" xfId="6" applyFont="1" applyAlignment="1">
      <alignment vertical="center"/>
    </xf>
    <xf numFmtId="0" fontId="32" fillId="3" borderId="55" xfId="6" applyFont="1" applyFill="1" applyBorder="1" applyAlignment="1">
      <alignment horizontal="center" vertical="center" wrapText="1"/>
    </xf>
    <xf numFmtId="0" fontId="32" fillId="3" borderId="4" xfId="6" applyFont="1" applyFill="1" applyBorder="1" applyAlignment="1">
      <alignment horizontal="center" vertical="center"/>
    </xf>
    <xf numFmtId="0" fontId="33" fillId="0" borderId="48" xfId="6" applyFont="1" applyBorder="1" applyAlignment="1">
      <alignment vertical="center"/>
    </xf>
    <xf numFmtId="0" fontId="44" fillId="0" borderId="0" xfId="7" applyNumberFormat="1" applyFont="1" applyAlignment="1">
      <alignment wrapText="1"/>
    </xf>
    <xf numFmtId="165" fontId="33" fillId="0" borderId="0" xfId="5" applyNumberFormat="1" applyFont="1" applyFill="1" applyAlignment="1">
      <alignment vertical="center"/>
    </xf>
    <xf numFmtId="165" fontId="9" fillId="0" borderId="0" xfId="5" applyNumberFormat="1" applyFont="1" applyFill="1" applyAlignment="1">
      <alignment vertical="center"/>
    </xf>
    <xf numFmtId="0" fontId="35" fillId="3" borderId="46" xfId="6" applyFont="1" applyFill="1" applyBorder="1" applyAlignment="1">
      <alignment horizontal="center" vertical="center" wrapText="1"/>
    </xf>
    <xf numFmtId="0" fontId="26" fillId="3" borderId="48" xfId="10" quotePrefix="1" applyFill="1" applyBorder="1" applyAlignment="1" applyProtection="1">
      <alignment horizontal="center" vertical="center"/>
    </xf>
    <xf numFmtId="0" fontId="33" fillId="0" borderId="0" xfId="6" applyFont="1"/>
    <xf numFmtId="0" fontId="33" fillId="0" borderId="0" xfId="7" applyFont="1"/>
    <xf numFmtId="0" fontId="33" fillId="0" borderId="0" xfId="7" applyFont="1" applyBorder="1" applyAlignment="1">
      <alignment wrapText="1"/>
    </xf>
    <xf numFmtId="0" fontId="30" fillId="0" borderId="6" xfId="0" applyFont="1" applyBorder="1"/>
    <xf numFmtId="0" fontId="33" fillId="0" borderId="17" xfId="7" applyFont="1" applyFill="1" applyBorder="1"/>
    <xf numFmtId="0" fontId="33" fillId="0" borderId="0" xfId="7" applyFont="1" applyFill="1"/>
    <xf numFmtId="0" fontId="9" fillId="0" borderId="0" xfId="7" applyFont="1" applyFill="1"/>
    <xf numFmtId="0" fontId="2" fillId="0" borderId="17" xfId="9" applyFont="1" applyFill="1" applyBorder="1" applyAlignment="1">
      <alignment vertical="top" wrapText="1"/>
    </xf>
    <xf numFmtId="0" fontId="2" fillId="0" borderId="15" xfId="9" applyFont="1" applyFill="1" applyBorder="1" applyAlignment="1">
      <alignment vertical="top" wrapText="1"/>
    </xf>
    <xf numFmtId="0" fontId="44" fillId="0" borderId="0" xfId="0" applyFont="1" applyAlignment="1">
      <alignment wrapText="1"/>
    </xf>
    <xf numFmtId="0" fontId="44" fillId="0" borderId="0" xfId="0" applyFont="1" applyAlignment="1"/>
    <xf numFmtId="0" fontId="45" fillId="0" borderId="0" xfId="0" applyFont="1"/>
    <xf numFmtId="0" fontId="46" fillId="0" borderId="0" xfId="0" applyFont="1"/>
    <xf numFmtId="0" fontId="44" fillId="0" borderId="0" xfId="0" applyFont="1" applyAlignment="1">
      <alignment horizontal="left" wrapText="1"/>
    </xf>
    <xf numFmtId="0" fontId="44" fillId="0" borderId="0" xfId="0" applyFont="1" applyAlignment="1">
      <alignment horizontal="left"/>
    </xf>
    <xf numFmtId="165" fontId="33" fillId="0" borderId="0" xfId="7" applyNumberFormat="1" applyFont="1" applyFill="1" applyAlignment="1">
      <alignment vertical="center"/>
    </xf>
    <xf numFmtId="165" fontId="9" fillId="0" borderId="0" xfId="7" applyNumberFormat="1" applyFont="1" applyFill="1" applyAlignment="1">
      <alignment vertical="center"/>
    </xf>
    <xf numFmtId="0" fontId="33" fillId="0" borderId="0" xfId="7" applyFont="1" applyAlignment="1">
      <alignment vertical="center"/>
    </xf>
    <xf numFmtId="0" fontId="9" fillId="0" borderId="0" xfId="7" applyFont="1" applyAlignment="1">
      <alignment vertical="center"/>
    </xf>
    <xf numFmtId="0" fontId="33" fillId="0" borderId="0" xfId="7" applyFont="1" applyBorder="1"/>
    <xf numFmtId="0" fontId="47" fillId="0" borderId="0" xfId="7" applyNumberFormat="1" applyFont="1" applyAlignment="1">
      <alignment wrapText="1"/>
    </xf>
    <xf numFmtId="0" fontId="33" fillId="0" borderId="15" xfId="5" applyFont="1" applyFill="1" applyBorder="1" applyAlignment="1">
      <alignment vertical="center" wrapText="1"/>
    </xf>
    <xf numFmtId="0" fontId="33" fillId="0" borderId="0" xfId="5" applyFont="1" applyFill="1" applyBorder="1" applyAlignment="1">
      <alignment vertical="center" wrapText="1"/>
    </xf>
    <xf numFmtId="0" fontId="2" fillId="0" borderId="0" xfId="7" applyFont="1" applyFill="1" applyAlignment="1">
      <alignment horizontal="left" indent="3"/>
    </xf>
    <xf numFmtId="0" fontId="33" fillId="0" borderId="0" xfId="5" applyFont="1" applyFill="1" applyBorder="1" applyAlignment="1">
      <alignment vertical="center"/>
    </xf>
    <xf numFmtId="3" fontId="9" fillId="0" borderId="0" xfId="7" applyNumberFormat="1" applyFont="1" applyAlignment="1">
      <alignment horizontal="left" indent="3"/>
    </xf>
    <xf numFmtId="0" fontId="9" fillId="0" borderId="0" xfId="7" applyFont="1" applyAlignment="1">
      <alignment horizontal="left" indent="3"/>
    </xf>
    <xf numFmtId="3" fontId="33" fillId="0" borderId="0" xfId="7" applyNumberFormat="1" applyFont="1"/>
    <xf numFmtId="3" fontId="9" fillId="0" borderId="0" xfId="7" applyNumberFormat="1" applyFont="1"/>
    <xf numFmtId="0" fontId="33" fillId="0" borderId="0" xfId="0" applyFont="1"/>
    <xf numFmtId="0" fontId="9" fillId="0" borderId="0" xfId="0" applyFont="1"/>
    <xf numFmtId="0" fontId="33" fillId="0" borderId="0" xfId="7" applyFont="1" applyAlignment="1"/>
    <xf numFmtId="0" fontId="48" fillId="3" borderId="1" xfId="0" applyFont="1" applyFill="1" applyBorder="1" applyAlignment="1">
      <alignment horizontal="left" vertical="center"/>
    </xf>
    <xf numFmtId="0" fontId="36" fillId="0" borderId="0" xfId="7" applyFont="1" applyFill="1"/>
    <xf numFmtId="0" fontId="48" fillId="3" borderId="5" xfId="0" applyFont="1" applyFill="1" applyBorder="1" applyAlignment="1">
      <alignment horizontal="left" vertical="center"/>
    </xf>
    <xf numFmtId="0" fontId="48" fillId="3" borderId="8" xfId="0" applyFont="1" applyFill="1" applyBorder="1" applyAlignment="1">
      <alignment horizontal="left" vertical="center"/>
    </xf>
    <xf numFmtId="0" fontId="36" fillId="0" borderId="0" xfId="7" applyFont="1" applyFill="1" applyBorder="1"/>
    <xf numFmtId="0" fontId="35" fillId="0" borderId="0" xfId="12" applyFont="1" applyFill="1" applyBorder="1" applyAlignment="1">
      <alignment horizontal="center" vertical="center" wrapText="1"/>
    </xf>
    <xf numFmtId="0" fontId="35" fillId="0" borderId="0" xfId="7" applyFont="1" applyFill="1" applyBorder="1" applyAlignment="1">
      <alignment vertical="center" wrapText="1"/>
    </xf>
    <xf numFmtId="0" fontId="36" fillId="0" borderId="0" xfId="7" applyFont="1" applyFill="1" applyBorder="1" applyAlignment="1">
      <alignment wrapText="1"/>
    </xf>
    <xf numFmtId="0" fontId="36" fillId="0" borderId="0" xfId="7" applyFont="1" applyFill="1" applyAlignment="1">
      <alignment horizontal="left"/>
    </xf>
    <xf numFmtId="3" fontId="36" fillId="0" borderId="0" xfId="7" applyNumberFormat="1" applyFont="1" applyFill="1" applyAlignment="1">
      <alignment horizontal="left"/>
    </xf>
    <xf numFmtId="0" fontId="35" fillId="3" borderId="1" xfId="7" applyFont="1" applyFill="1" applyBorder="1" applyAlignment="1">
      <alignment horizontal="center" vertical="center"/>
    </xf>
    <xf numFmtId="3" fontId="35" fillId="3" borderId="12" xfId="7" applyNumberFormat="1" applyFont="1" applyFill="1" applyBorder="1" applyAlignment="1">
      <alignment horizontal="center" vertical="center"/>
    </xf>
    <xf numFmtId="0" fontId="36" fillId="0" borderId="1" xfId="7" applyFont="1" applyFill="1" applyBorder="1" applyAlignment="1">
      <alignment horizontal="right"/>
    </xf>
    <xf numFmtId="3" fontId="26" fillId="0" borderId="12" xfId="10" quotePrefix="1" applyNumberFormat="1" applyFill="1" applyBorder="1" applyAlignment="1" applyProtection="1">
      <alignment horizontal="center" vertical="center"/>
    </xf>
    <xf numFmtId="0" fontId="36" fillId="0" borderId="8" xfId="7" applyFont="1" applyFill="1" applyBorder="1" applyAlignment="1">
      <alignment horizontal="right"/>
    </xf>
    <xf numFmtId="3" fontId="26" fillId="0" borderId="10" xfId="10" quotePrefix="1" applyNumberFormat="1" applyFill="1" applyBorder="1" applyAlignment="1" applyProtection="1">
      <alignment horizontal="center" vertical="center"/>
    </xf>
    <xf numFmtId="3" fontId="36" fillId="0" borderId="0" xfId="7" applyNumberFormat="1" applyFont="1" applyFill="1" applyAlignment="1">
      <alignment horizontal="center" vertical="center"/>
    </xf>
    <xf numFmtId="0" fontId="35" fillId="0" borderId="0" xfId="7" applyFont="1" applyFill="1" applyAlignment="1">
      <alignment horizontal="left"/>
    </xf>
    <xf numFmtId="0" fontId="36" fillId="3" borderId="1" xfId="7" applyFont="1" applyFill="1" applyBorder="1" applyAlignment="1">
      <alignment horizontal="right"/>
    </xf>
    <xf numFmtId="3" fontId="36" fillId="3" borderId="12" xfId="7" applyNumberFormat="1" applyFont="1" applyFill="1" applyBorder="1" applyAlignment="1">
      <alignment horizontal="center" vertical="center"/>
    </xf>
    <xf numFmtId="0" fontId="42" fillId="0" borderId="0" xfId="7" applyFont="1" applyFill="1" applyAlignment="1">
      <alignment horizontal="left"/>
    </xf>
    <xf numFmtId="3" fontId="42" fillId="0" borderId="0" xfId="7" applyNumberFormat="1" applyFont="1" applyFill="1" applyAlignment="1">
      <alignment horizontal="left"/>
    </xf>
    <xf numFmtId="0" fontId="50" fillId="0" borderId="0" xfId="8" applyFont="1" applyFill="1" applyAlignment="1" applyProtection="1">
      <alignment horizontal="left"/>
    </xf>
    <xf numFmtId="3" fontId="36" fillId="3" borderId="15" xfId="7" applyNumberFormat="1" applyFont="1" applyFill="1" applyBorder="1" applyAlignment="1">
      <alignment horizontal="center" vertical="center"/>
    </xf>
    <xf numFmtId="0" fontId="19" fillId="0" borderId="54" xfId="0" applyFont="1" applyFill="1" applyBorder="1" applyAlignment="1">
      <alignment horizontal="left" vertical="center" wrapText="1"/>
    </xf>
    <xf numFmtId="0" fontId="19" fillId="0" borderId="55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3" fontId="51" fillId="0" borderId="0" xfId="8" quotePrefix="1" applyNumberFormat="1" applyFont="1" applyFill="1" applyAlignment="1" applyProtection="1">
      <alignment horizontal="left"/>
    </xf>
    <xf numFmtId="0" fontId="19" fillId="0" borderId="8" xfId="0" applyFont="1" applyFill="1" applyBorder="1" applyAlignment="1">
      <alignment horizontal="left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52" fillId="0" borderId="0" xfId="7" applyFont="1" applyFill="1" applyAlignment="1">
      <alignment horizontal="left"/>
    </xf>
    <xf numFmtId="0" fontId="51" fillId="0" borderId="0" xfId="8" quotePrefix="1" applyFont="1" applyFill="1" applyAlignment="1" applyProtection="1">
      <alignment horizontal="left"/>
    </xf>
    <xf numFmtId="0" fontId="53" fillId="0" borderId="0" xfId="7" applyFont="1" applyFill="1" applyAlignment="1">
      <alignment horizontal="left"/>
    </xf>
    <xf numFmtId="0" fontId="36" fillId="0" borderId="0" xfId="7" applyFont="1" applyFill="1" applyAlignment="1"/>
    <xf numFmtId="3" fontId="36" fillId="0" borderId="0" xfId="7" applyNumberFormat="1" applyFont="1" applyFill="1"/>
    <xf numFmtId="0" fontId="8" fillId="0" borderId="0" xfId="7" applyFont="1" applyBorder="1" applyAlignment="1">
      <alignment horizontal="center" vertical="center" wrapText="1"/>
    </xf>
    <xf numFmtId="0" fontId="36" fillId="3" borderId="6" xfId="0" applyFont="1" applyFill="1" applyBorder="1" applyAlignment="1">
      <alignment horizontal="left" vertical="center" wrapText="1"/>
    </xf>
    <xf numFmtId="0" fontId="54" fillId="3" borderId="6" xfId="4" applyFont="1" applyFill="1" applyBorder="1" applyAlignment="1">
      <alignment horizontal="center" vertical="center" wrapText="1"/>
    </xf>
    <xf numFmtId="0" fontId="36" fillId="3" borderId="6" xfId="0" applyFont="1" applyFill="1" applyBorder="1"/>
    <xf numFmtId="0" fontId="26" fillId="5" borderId="12" xfId="10" quotePrefix="1" applyFill="1" applyBorder="1" applyAlignment="1" applyProtection="1">
      <alignment vertical="center"/>
    </xf>
    <xf numFmtId="0" fontId="26" fillId="5" borderId="7" xfId="10" quotePrefix="1" applyFill="1" applyBorder="1" applyAlignment="1" applyProtection="1">
      <alignment vertical="center"/>
    </xf>
    <xf numFmtId="0" fontId="26" fillId="0" borderId="44" xfId="10" quotePrefix="1" applyBorder="1" applyAlignment="1" applyProtection="1"/>
    <xf numFmtId="0" fontId="55" fillId="5" borderId="0" xfId="6" applyFont="1" applyFill="1" applyAlignment="1">
      <alignment vertical="center"/>
    </xf>
    <xf numFmtId="0" fontId="56" fillId="0" borderId="0" xfId="7" applyNumberFormat="1" applyFont="1" applyAlignment="1"/>
    <xf numFmtId="0" fontId="56" fillId="0" borderId="0" xfId="0" applyFont="1"/>
    <xf numFmtId="0" fontId="56" fillId="0" borderId="0" xfId="5" applyFont="1" applyAlignment="1">
      <alignment vertical="center"/>
    </xf>
    <xf numFmtId="165" fontId="56" fillId="0" borderId="0" xfId="5" applyNumberFormat="1" applyFont="1" applyFill="1" applyAlignment="1">
      <alignment vertical="center"/>
    </xf>
    <xf numFmtId="3" fontId="57" fillId="0" borderId="0" xfId="7" applyNumberFormat="1" applyFont="1"/>
    <xf numFmtId="0" fontId="58" fillId="6" borderId="6" xfId="7" applyNumberFormat="1" applyFont="1" applyFill="1" applyBorder="1" applyAlignment="1">
      <alignment horizontal="center" vertical="center" wrapText="1"/>
    </xf>
    <xf numFmtId="0" fontId="58" fillId="6" borderId="6" xfId="7" applyFont="1" applyFill="1" applyBorder="1" applyAlignment="1">
      <alignment horizontal="center" vertical="center" wrapText="1"/>
    </xf>
    <xf numFmtId="0" fontId="19" fillId="7" borderId="30" xfId="14" applyFont="1" applyFill="1" applyBorder="1" applyAlignment="1">
      <alignment vertical="center" wrapText="1"/>
    </xf>
    <xf numFmtId="0" fontId="19" fillId="7" borderId="30" xfId="14" applyFont="1" applyFill="1" applyBorder="1" applyAlignment="1">
      <alignment vertical="top" wrapText="1"/>
    </xf>
    <xf numFmtId="0" fontId="2" fillId="7" borderId="6" xfId="7" applyFont="1" applyFill="1" applyBorder="1" applyAlignment="1">
      <alignment horizontal="center" vertical="center"/>
    </xf>
    <xf numFmtId="0" fontId="19" fillId="7" borderId="6" xfId="14" applyFont="1" applyFill="1" applyBorder="1" applyAlignment="1">
      <alignment vertical="center" wrapText="1"/>
    </xf>
    <xf numFmtId="0" fontId="19" fillId="7" borderId="6" xfId="14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/>
    <xf numFmtId="0" fontId="32" fillId="3" borderId="11" xfId="7" applyFont="1" applyFill="1" applyBorder="1" applyAlignment="1">
      <alignment horizontal="center" vertical="center" wrapText="1"/>
    </xf>
    <xf numFmtId="0" fontId="8" fillId="4" borderId="23" xfId="9" applyFont="1" applyFill="1" applyBorder="1" applyAlignment="1">
      <alignment horizontal="left"/>
    </xf>
    <xf numFmtId="0" fontId="58" fillId="0" borderId="6" xfId="9" applyNumberFormat="1" applyFont="1" applyFill="1" applyBorder="1" applyAlignment="1">
      <alignment vertical="top"/>
    </xf>
    <xf numFmtId="0" fontId="58" fillId="0" borderId="6" xfId="5" applyFont="1" applyFill="1" applyBorder="1" applyAlignment="1">
      <alignment vertical="center" wrapText="1"/>
    </xf>
    <xf numFmtId="0" fontId="26" fillId="0" borderId="6" xfId="10" quotePrefix="1" applyFill="1" applyBorder="1" applyAlignment="1" applyProtection="1">
      <alignment horizontal="center" vertical="center" wrapText="1"/>
    </xf>
    <xf numFmtId="0" fontId="32" fillId="3" borderId="11" xfId="7" applyFont="1" applyFill="1" applyBorder="1" applyAlignment="1">
      <alignment horizontal="center" vertical="center" wrapText="1"/>
    </xf>
    <xf numFmtId="0" fontId="62" fillId="0" borderId="0" xfId="6" applyFont="1" applyBorder="1" applyAlignment="1">
      <alignment vertical="center"/>
    </xf>
    <xf numFmtId="0" fontId="32" fillId="3" borderId="1" xfId="6" applyFont="1" applyFill="1" applyBorder="1" applyAlignment="1">
      <alignment horizontal="center" vertical="center" wrapText="1"/>
    </xf>
    <xf numFmtId="0" fontId="32" fillId="3" borderId="11" xfId="6" applyFont="1" applyFill="1" applyBorder="1" applyAlignment="1">
      <alignment horizontal="center" vertical="center" wrapText="1"/>
    </xf>
    <xf numFmtId="0" fontId="32" fillId="3" borderId="12" xfId="6" applyFont="1" applyFill="1" applyBorder="1" applyAlignment="1">
      <alignment horizontal="center" vertical="center" wrapText="1"/>
    </xf>
    <xf numFmtId="0" fontId="36" fillId="3" borderId="5" xfId="0" applyFont="1" applyFill="1" applyBorder="1" applyAlignment="1">
      <alignment horizontal="left" vertical="center" wrapText="1"/>
    </xf>
    <xf numFmtId="0" fontId="36" fillId="0" borderId="19" xfId="0" applyFont="1" applyFill="1" applyBorder="1" applyAlignment="1">
      <alignment horizontal="left" vertical="center" wrapText="1"/>
    </xf>
    <xf numFmtId="166" fontId="33" fillId="0" borderId="6" xfId="15" applyFont="1" applyBorder="1" applyAlignment="1">
      <alignment horizontal="center" vertical="center"/>
    </xf>
    <xf numFmtId="166" fontId="33" fillId="0" borderId="17" xfId="15" applyFont="1" applyBorder="1" applyAlignment="1">
      <alignment horizontal="center" vertical="center"/>
    </xf>
    <xf numFmtId="0" fontId="36" fillId="3" borderId="8" xfId="0" applyFont="1" applyFill="1" applyBorder="1" applyAlignment="1">
      <alignment horizontal="left" vertical="center" wrapText="1"/>
    </xf>
    <xf numFmtId="0" fontId="36" fillId="0" borderId="21" xfId="0" applyFont="1" applyFill="1" applyBorder="1" applyAlignment="1">
      <alignment horizontal="left" vertical="center" wrapText="1"/>
    </xf>
    <xf numFmtId="166" fontId="33" fillId="0" borderId="9" xfId="15" applyFont="1" applyBorder="1" applyAlignment="1">
      <alignment horizontal="center" vertical="center"/>
    </xf>
    <xf numFmtId="0" fontId="36" fillId="0" borderId="32" xfId="0" applyFont="1" applyFill="1" applyBorder="1" applyAlignment="1">
      <alignment horizontal="left" vertical="center" wrapText="1"/>
    </xf>
    <xf numFmtId="166" fontId="33" fillId="0" borderId="38" xfId="15" applyFont="1" applyBorder="1" applyAlignment="1">
      <alignment horizontal="center" vertical="center"/>
    </xf>
    <xf numFmtId="166" fontId="33" fillId="0" borderId="13" xfId="15" applyFont="1" applyBorder="1" applyAlignment="1">
      <alignment horizontal="center" vertical="center"/>
    </xf>
    <xf numFmtId="166" fontId="33" fillId="0" borderId="30" xfId="15" applyFont="1" applyBorder="1" applyAlignment="1">
      <alignment horizontal="center" vertical="center"/>
    </xf>
    <xf numFmtId="166" fontId="33" fillId="0" borderId="53" xfId="15" applyFont="1" applyBorder="1" applyAlignment="1">
      <alignment horizontal="center" vertical="center"/>
    </xf>
    <xf numFmtId="0" fontId="36" fillId="3" borderId="6" xfId="0" applyFont="1" applyFill="1" applyBorder="1" applyAlignment="1">
      <alignment horizontal="right"/>
    </xf>
    <xf numFmtId="0" fontId="48" fillId="3" borderId="1" xfId="0" applyFont="1" applyFill="1" applyBorder="1" applyAlignment="1">
      <alignment horizontal="left" vertical="center" wrapText="1"/>
    </xf>
    <xf numFmtId="0" fontId="48" fillId="3" borderId="11" xfId="0" applyFont="1" applyFill="1" applyBorder="1" applyAlignment="1">
      <alignment horizontal="left" vertical="center" wrapText="1"/>
    </xf>
    <xf numFmtId="0" fontId="48" fillId="3" borderId="12" xfId="0" applyFont="1" applyFill="1" applyBorder="1" applyAlignment="1">
      <alignment horizontal="left" vertical="center" wrapText="1"/>
    </xf>
    <xf numFmtId="0" fontId="36" fillId="3" borderId="17" xfId="0" applyFont="1" applyFill="1" applyBorder="1"/>
    <xf numFmtId="0" fontId="36" fillId="3" borderId="9" xfId="0" applyFont="1" applyFill="1" applyBorder="1" applyAlignment="1">
      <alignment horizontal="right"/>
    </xf>
    <xf numFmtId="0" fontId="54" fillId="3" borderId="9" xfId="4" applyFont="1" applyFill="1" applyBorder="1" applyAlignment="1">
      <alignment horizontal="center" vertical="center" wrapText="1"/>
    </xf>
    <xf numFmtId="0" fontId="36" fillId="3" borderId="9" xfId="0" applyFont="1" applyFill="1" applyBorder="1"/>
    <xf numFmtId="0" fontId="36" fillId="3" borderId="15" xfId="0" applyFont="1" applyFill="1" applyBorder="1"/>
    <xf numFmtId="0" fontId="48" fillId="3" borderId="12" xfId="0" applyFont="1" applyFill="1" applyBorder="1"/>
    <xf numFmtId="0" fontId="19" fillId="3" borderId="17" xfId="6" applyFont="1" applyFill="1" applyBorder="1" applyAlignment="1">
      <alignment horizontal="center" vertical="center"/>
    </xf>
    <xf numFmtId="0" fontId="19" fillId="3" borderId="15" xfId="6" applyFont="1" applyFill="1" applyBorder="1" applyAlignment="1">
      <alignment horizontal="center" vertical="center"/>
    </xf>
    <xf numFmtId="0" fontId="63" fillId="0" borderId="6" xfId="5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64" fillId="3" borderId="1" xfId="0" applyFont="1" applyFill="1" applyBorder="1" applyAlignment="1">
      <alignment horizontal="left" vertical="center"/>
    </xf>
    <xf numFmtId="0" fontId="30" fillId="0" borderId="0" xfId="0" applyFont="1"/>
    <xf numFmtId="0" fontId="64" fillId="3" borderId="5" xfId="0" applyFont="1" applyFill="1" applyBorder="1" applyAlignment="1">
      <alignment horizontal="left" vertical="center"/>
    </xf>
    <xf numFmtId="0" fontId="64" fillId="3" borderId="8" xfId="0" applyFont="1" applyFill="1" applyBorder="1" applyAlignment="1">
      <alignment horizontal="left" vertical="center"/>
    </xf>
    <xf numFmtId="0" fontId="66" fillId="0" borderId="0" xfId="12" applyFont="1" applyFill="1" applyBorder="1" applyAlignment="1">
      <alignment horizontal="center" vertical="center" wrapText="1"/>
    </xf>
    <xf numFmtId="0" fontId="66" fillId="0" borderId="0" xfId="7" applyFont="1" applyBorder="1" applyAlignment="1">
      <alignment wrapText="1"/>
    </xf>
    <xf numFmtId="0" fontId="65" fillId="0" borderId="0" xfId="7" applyFont="1" applyBorder="1" applyAlignment="1">
      <alignment wrapText="1"/>
    </xf>
    <xf numFmtId="0" fontId="65" fillId="0" borderId="0" xfId="7" applyFont="1"/>
    <xf numFmtId="0" fontId="65" fillId="0" borderId="0" xfId="5" applyFont="1" applyAlignment="1">
      <alignment vertical="center"/>
    </xf>
    <xf numFmtId="0" fontId="66" fillId="3" borderId="55" xfId="5" applyFont="1" applyFill="1" applyBorder="1" applyAlignment="1">
      <alignment horizontal="center" vertical="center" wrapText="1"/>
    </xf>
    <xf numFmtId="0" fontId="66" fillId="3" borderId="4" xfId="5" applyFont="1" applyFill="1" applyBorder="1" applyAlignment="1">
      <alignment horizontal="center" vertical="center"/>
    </xf>
    <xf numFmtId="0" fontId="65" fillId="0" borderId="48" xfId="5" applyFont="1" applyBorder="1" applyAlignment="1">
      <alignment vertical="center"/>
    </xf>
    <xf numFmtId="0" fontId="65" fillId="0" borderId="0" xfId="5" applyFont="1"/>
    <xf numFmtId="0" fontId="67" fillId="0" borderId="0" xfId="7" applyNumberFormat="1" applyFont="1" applyAlignment="1">
      <alignment wrapText="1"/>
    </xf>
    <xf numFmtId="165" fontId="65" fillId="0" borderId="0" xfId="5" applyNumberFormat="1" applyFont="1" applyFill="1" applyAlignment="1">
      <alignment vertical="center"/>
    </xf>
    <xf numFmtId="0" fontId="33" fillId="0" borderId="15" xfId="7" applyFont="1" applyFill="1" applyBorder="1"/>
    <xf numFmtId="0" fontId="89" fillId="0" borderId="0" xfId="7" applyFont="1" applyAlignment="1">
      <alignment vertical="center"/>
    </xf>
    <xf numFmtId="0" fontId="58" fillId="0" borderId="6" xfId="9" applyNumberFormat="1" applyFont="1" applyBorder="1" applyAlignment="1">
      <alignment horizontal="left" vertical="top"/>
    </xf>
    <xf numFmtId="165" fontId="89" fillId="0" borderId="0" xfId="7" applyNumberFormat="1" applyFont="1" applyFill="1" applyAlignment="1">
      <alignment vertical="center"/>
    </xf>
    <xf numFmtId="0" fontId="90" fillId="0" borderId="0" xfId="0" applyFont="1" applyAlignment="1">
      <alignment horizontal="left" wrapText="1"/>
    </xf>
    <xf numFmtId="0" fontId="35" fillId="3" borderId="11" xfId="5" applyFont="1" applyFill="1" applyBorder="1" applyAlignment="1">
      <alignment horizontal="center" vertical="center" wrapText="1"/>
    </xf>
    <xf numFmtId="0" fontId="36" fillId="0" borderId="6" xfId="5" applyFont="1" applyFill="1" applyBorder="1" applyAlignment="1">
      <alignment vertical="center" wrapText="1"/>
    </xf>
    <xf numFmtId="0" fontId="30" fillId="0" borderId="14" xfId="0" applyFont="1" applyBorder="1" applyAlignment="1"/>
    <xf numFmtId="0" fontId="36" fillId="0" borderId="9" xfId="5" applyFont="1" applyFill="1" applyBorder="1" applyAlignment="1">
      <alignment vertical="center" wrapText="1"/>
    </xf>
    <xf numFmtId="0" fontId="30" fillId="0" borderId="56" xfId="0" applyFont="1" applyBorder="1" applyAlignment="1"/>
    <xf numFmtId="0" fontId="30" fillId="0" borderId="12" xfId="0" applyFont="1" applyBorder="1" applyAlignment="1">
      <alignment wrapText="1"/>
    </xf>
    <xf numFmtId="0" fontId="36" fillId="0" borderId="38" xfId="5" applyFont="1" applyFill="1" applyBorder="1" applyAlignment="1">
      <alignment vertical="center" wrapText="1"/>
    </xf>
    <xf numFmtId="0" fontId="30" fillId="0" borderId="67" xfId="0" applyFont="1" applyBorder="1" applyAlignment="1"/>
    <xf numFmtId="0" fontId="93" fillId="0" borderId="0" xfId="7" applyFont="1"/>
    <xf numFmtId="0" fontId="26" fillId="3" borderId="1" xfId="10" applyFill="1" applyBorder="1" applyAlignment="1" applyProtection="1">
      <alignment horizontal="left" vertical="center"/>
    </xf>
    <xf numFmtId="0" fontId="2" fillId="3" borderId="9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3" borderId="20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8" fillId="3" borderId="11" xfId="2" applyFont="1" applyFill="1" applyBorder="1" applyAlignment="1">
      <alignment horizontal="center" vertical="center" wrapText="1"/>
    </xf>
    <xf numFmtId="0" fontId="8" fillId="3" borderId="12" xfId="2" applyFont="1" applyFill="1" applyBorder="1" applyAlignment="1">
      <alignment horizontal="center" vertical="center"/>
    </xf>
    <xf numFmtId="0" fontId="2" fillId="3" borderId="13" xfId="2" applyFont="1" applyFill="1" applyBorder="1" applyAlignment="1">
      <alignment horizontal="center" vertical="center" wrapText="1"/>
    </xf>
    <xf numFmtId="0" fontId="2" fillId="3" borderId="14" xfId="2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18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left" vertical="center"/>
    </xf>
    <xf numFmtId="0" fontId="23" fillId="3" borderId="25" xfId="6" applyFont="1" applyFill="1" applyBorder="1" applyAlignment="1">
      <alignment horizontal="center" vertical="center" wrapText="1"/>
    </xf>
    <xf numFmtId="0" fontId="23" fillId="3" borderId="26" xfId="6" applyFont="1" applyFill="1" applyBorder="1" applyAlignment="1">
      <alignment horizontal="center" vertical="center" wrapText="1"/>
    </xf>
    <xf numFmtId="0" fontId="23" fillId="3" borderId="27" xfId="6" applyFont="1" applyFill="1" applyBorder="1" applyAlignment="1">
      <alignment horizontal="center" vertical="center" wrapText="1"/>
    </xf>
    <xf numFmtId="0" fontId="22" fillId="0" borderId="1" xfId="6" applyFont="1" applyBorder="1" applyAlignment="1">
      <alignment horizontal="center" vertical="center" wrapText="1"/>
    </xf>
    <xf numFmtId="0" fontId="22" fillId="0" borderId="11" xfId="6" applyFont="1" applyBorder="1" applyAlignment="1">
      <alignment horizontal="center" vertical="center" wrapText="1"/>
    </xf>
    <xf numFmtId="0" fontId="22" fillId="0" borderId="12" xfId="6" applyFont="1" applyBorder="1" applyAlignment="1">
      <alignment horizontal="center" vertical="center" wrapText="1"/>
    </xf>
    <xf numFmtId="0" fontId="22" fillId="0" borderId="28" xfId="6" applyFont="1" applyBorder="1" applyAlignment="1">
      <alignment horizontal="center" vertical="center" wrapText="1"/>
    </xf>
    <xf numFmtId="0" fontId="22" fillId="0" borderId="29" xfId="6" applyFont="1" applyBorder="1" applyAlignment="1">
      <alignment horizontal="center" vertical="center" wrapText="1"/>
    </xf>
    <xf numFmtId="0" fontId="22" fillId="0" borderId="10" xfId="6" applyFont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/>
    </xf>
    <xf numFmtId="0" fontId="48" fillId="3" borderId="11" xfId="0" applyFont="1" applyFill="1" applyBorder="1" applyAlignment="1">
      <alignment horizontal="center"/>
    </xf>
    <xf numFmtId="0" fontId="36" fillId="3" borderId="5" xfId="5" applyFont="1" applyFill="1" applyBorder="1" applyAlignment="1">
      <alignment horizontal="left" vertical="center" wrapText="1"/>
    </xf>
    <xf numFmtId="0" fontId="36" fillId="3" borderId="6" xfId="5" applyFont="1" applyFill="1" applyBorder="1" applyAlignment="1">
      <alignment horizontal="left" vertical="center" wrapText="1"/>
    </xf>
    <xf numFmtId="0" fontId="36" fillId="3" borderId="20" xfId="5" applyFont="1" applyFill="1" applyBorder="1" applyAlignment="1">
      <alignment horizontal="left" vertical="center" wrapText="1"/>
    </xf>
    <xf numFmtId="0" fontId="36" fillId="3" borderId="24" xfId="5" applyFont="1" applyFill="1" applyBorder="1" applyAlignment="1">
      <alignment horizontal="left" vertical="center" wrapText="1"/>
    </xf>
    <xf numFmtId="0" fontId="36" fillId="3" borderId="21" xfId="5" applyFont="1" applyFill="1" applyBorder="1" applyAlignment="1">
      <alignment horizontal="left" vertical="center" wrapText="1"/>
    </xf>
    <xf numFmtId="0" fontId="8" fillId="3" borderId="38" xfId="9" applyNumberFormat="1" applyFont="1" applyFill="1" applyBorder="1" applyAlignment="1">
      <alignment horizontal="center" vertical="center"/>
    </xf>
    <xf numFmtId="0" fontId="2" fillId="3" borderId="39" xfId="9" applyNumberFormat="1" applyFont="1" applyFill="1" applyBorder="1" applyAlignment="1"/>
    <xf numFmtId="0" fontId="8" fillId="3" borderId="38" xfId="9" applyFont="1" applyFill="1" applyBorder="1" applyAlignment="1">
      <alignment horizontal="center" vertical="center" wrapText="1"/>
    </xf>
    <xf numFmtId="0" fontId="8" fillId="3" borderId="39" xfId="9" applyFont="1" applyFill="1" applyBorder="1" applyAlignment="1">
      <alignment horizontal="center" vertical="center" wrapText="1"/>
    </xf>
    <xf numFmtId="0" fontId="2" fillId="3" borderId="39" xfId="9" applyFont="1" applyFill="1" applyBorder="1" applyAlignment="1"/>
    <xf numFmtId="49" fontId="8" fillId="3" borderId="38" xfId="9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8" fillId="4" borderId="35" xfId="9" applyFont="1" applyFill="1" applyBorder="1" applyAlignment="1">
      <alignment horizontal="center" vertical="top" wrapText="1"/>
    </xf>
    <xf numFmtId="0" fontId="8" fillId="4" borderId="36" xfId="9" applyFont="1" applyFill="1" applyBorder="1" applyAlignment="1">
      <alignment horizontal="center" vertical="top" wrapText="1"/>
    </xf>
    <xf numFmtId="0" fontId="2" fillId="7" borderId="13" xfId="7" applyFont="1" applyFill="1" applyBorder="1" applyAlignment="1">
      <alignment horizontal="center" vertical="center"/>
    </xf>
    <xf numFmtId="0" fontId="2" fillId="7" borderId="19" xfId="7" applyFont="1" applyFill="1" applyBorder="1" applyAlignment="1">
      <alignment horizontal="center" vertical="center"/>
    </xf>
    <xf numFmtId="0" fontId="94" fillId="4" borderId="0" xfId="7" applyNumberFormat="1" applyFont="1" applyFill="1" applyAlignment="1">
      <alignment horizontal="center"/>
    </xf>
    <xf numFmtId="0" fontId="58" fillId="6" borderId="6" xfId="7" applyFont="1" applyFill="1" applyBorder="1" applyAlignment="1">
      <alignment horizontal="center" vertical="center" wrapText="1"/>
    </xf>
    <xf numFmtId="0" fontId="2" fillId="7" borderId="6" xfId="7" applyFont="1" applyFill="1" applyBorder="1" applyAlignment="1">
      <alignment horizontal="center" vertical="center"/>
    </xf>
    <xf numFmtId="0" fontId="2" fillId="0" borderId="8" xfId="5" applyFont="1" applyFill="1" applyBorder="1" applyAlignment="1">
      <alignment horizontal="left" vertical="center" wrapText="1"/>
    </xf>
    <xf numFmtId="0" fontId="2" fillId="0" borderId="9" xfId="5" applyFont="1" applyFill="1" applyBorder="1" applyAlignment="1">
      <alignment horizontal="left" vertical="center" wrapText="1"/>
    </xf>
    <xf numFmtId="0" fontId="8" fillId="3" borderId="1" xfId="7" applyFont="1" applyFill="1" applyBorder="1" applyAlignment="1">
      <alignment horizontal="center" vertical="center"/>
    </xf>
    <xf numFmtId="0" fontId="8" fillId="3" borderId="11" xfId="7" applyFont="1" applyFill="1" applyBorder="1" applyAlignment="1">
      <alignment horizontal="center" vertical="center"/>
    </xf>
    <xf numFmtId="0" fontId="8" fillId="3" borderId="12" xfId="7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5" fillId="3" borderId="40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0" fontId="8" fillId="0" borderId="0" xfId="7" applyFont="1" applyBorder="1" applyAlignment="1">
      <alignment horizontal="center" vertical="center" wrapText="1"/>
    </xf>
    <xf numFmtId="0" fontId="8" fillId="3" borderId="1" xfId="7" applyFont="1" applyFill="1" applyBorder="1" applyAlignment="1">
      <alignment horizontal="center" vertical="center" wrapText="1"/>
    </xf>
    <xf numFmtId="0" fontId="8" fillId="3" borderId="11" xfId="7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wrapText="1"/>
    </xf>
    <xf numFmtId="0" fontId="2" fillId="3" borderId="23" xfId="0" applyFont="1" applyFill="1" applyBorder="1" applyAlignment="1">
      <alignment horizontal="center" wrapText="1"/>
    </xf>
    <xf numFmtId="0" fontId="2" fillId="3" borderId="19" xfId="0" applyFont="1" applyFill="1" applyBorder="1" applyAlignment="1">
      <alignment horizontal="center" wrapText="1"/>
    </xf>
    <xf numFmtId="0" fontId="2" fillId="3" borderId="53" xfId="0" applyFont="1" applyFill="1" applyBorder="1" applyAlignment="1">
      <alignment horizontal="center" wrapText="1"/>
    </xf>
    <xf numFmtId="0" fontId="2" fillId="3" borderId="24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31" fillId="0" borderId="8" xfId="7" applyNumberFormat="1" applyFont="1" applyBorder="1" applyAlignment="1">
      <alignment horizontal="center" wrapText="1"/>
    </xf>
    <xf numFmtId="0" fontId="31" fillId="0" borderId="9" xfId="7" applyNumberFormat="1" applyFont="1" applyBorder="1" applyAlignment="1">
      <alignment horizontal="center" wrapText="1"/>
    </xf>
    <xf numFmtId="0" fontId="31" fillId="0" borderId="15" xfId="7" applyNumberFormat="1" applyFont="1" applyBorder="1" applyAlignment="1">
      <alignment horizontal="center" wrapText="1"/>
    </xf>
    <xf numFmtId="0" fontId="18" fillId="0" borderId="20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vertical="center" wrapText="1"/>
    </xf>
    <xf numFmtId="0" fontId="34" fillId="3" borderId="46" xfId="0" applyFont="1" applyFill="1" applyBorder="1" applyAlignment="1">
      <alignment horizontal="center" vertical="center" wrapText="1"/>
    </xf>
    <xf numFmtId="0" fontId="34" fillId="3" borderId="47" xfId="0" applyFont="1" applyFill="1" applyBorder="1" applyAlignment="1">
      <alignment horizontal="center" vertical="center" wrapText="1"/>
    </xf>
    <xf numFmtId="0" fontId="34" fillId="3" borderId="48" xfId="0" applyFont="1" applyFill="1" applyBorder="1" applyAlignment="1">
      <alignment horizontal="center" vertical="center" wrapText="1"/>
    </xf>
    <xf numFmtId="0" fontId="8" fillId="3" borderId="1" xfId="6" applyFont="1" applyFill="1" applyBorder="1" applyAlignment="1">
      <alignment horizontal="center" vertical="center"/>
    </xf>
    <xf numFmtId="0" fontId="8" fillId="3" borderId="11" xfId="6" applyFont="1" applyFill="1" applyBorder="1" applyAlignment="1">
      <alignment horizontal="center" vertical="center"/>
    </xf>
    <xf numFmtId="0" fontId="8" fillId="3" borderId="12" xfId="6" applyFont="1" applyFill="1" applyBorder="1" applyAlignment="1">
      <alignment horizontal="center" vertical="center"/>
    </xf>
    <xf numFmtId="0" fontId="35" fillId="5" borderId="1" xfId="6" applyFont="1" applyFill="1" applyBorder="1" applyAlignment="1">
      <alignment horizontal="center" vertical="center" wrapText="1"/>
    </xf>
    <xf numFmtId="0" fontId="35" fillId="5" borderId="57" xfId="6" applyFont="1" applyFill="1" applyBorder="1" applyAlignment="1">
      <alignment horizontal="center" vertical="center" wrapText="1"/>
    </xf>
    <xf numFmtId="0" fontId="35" fillId="5" borderId="8" xfId="6" applyFont="1" applyFill="1" applyBorder="1" applyAlignment="1">
      <alignment horizontal="center" vertical="center" wrapText="1"/>
    </xf>
    <xf numFmtId="0" fontId="32" fillId="3" borderId="1" xfId="7" applyFont="1" applyFill="1" applyBorder="1" applyAlignment="1">
      <alignment horizontal="center" vertical="center" wrapText="1"/>
    </xf>
    <xf numFmtId="0" fontId="32" fillId="3" borderId="11" xfId="7" applyFont="1" applyFill="1" applyBorder="1" applyAlignment="1">
      <alignment horizontal="center" vertical="center" wrapText="1"/>
    </xf>
    <xf numFmtId="0" fontId="37" fillId="0" borderId="0" xfId="7" applyNumberFormat="1" applyFont="1" applyAlignment="1">
      <alignment horizontal="left" wrapText="1"/>
    </xf>
    <xf numFmtId="0" fontId="2" fillId="0" borderId="8" xfId="13" applyFont="1" applyFill="1" applyBorder="1" applyAlignment="1">
      <alignment horizontal="left" vertical="center" wrapText="1"/>
    </xf>
    <xf numFmtId="0" fontId="2" fillId="0" borderId="9" xfId="13" applyFont="1" applyFill="1" applyBorder="1" applyAlignment="1">
      <alignment horizontal="left" vertical="center" wrapText="1"/>
    </xf>
    <xf numFmtId="0" fontId="2" fillId="0" borderId="0" xfId="13" applyFont="1" applyFill="1" applyBorder="1" applyAlignment="1">
      <alignment horizontal="center" vertical="center" wrapText="1"/>
    </xf>
    <xf numFmtId="0" fontId="35" fillId="3" borderId="49" xfId="7" applyFont="1" applyFill="1" applyBorder="1" applyAlignment="1">
      <alignment horizontal="center" vertical="center"/>
    </xf>
    <xf numFmtId="0" fontId="35" fillId="3" borderId="50" xfId="7" applyFont="1" applyFill="1" applyBorder="1" applyAlignment="1">
      <alignment horizontal="center" vertical="center"/>
    </xf>
    <xf numFmtId="0" fontId="36" fillId="3" borderId="2" xfId="7" applyFont="1" applyFill="1" applyBorder="1" applyAlignment="1">
      <alignment horizontal="center"/>
    </xf>
    <xf numFmtId="0" fontId="36" fillId="3" borderId="3" xfId="7" applyFont="1" applyFill="1" applyBorder="1" applyAlignment="1">
      <alignment horizontal="center"/>
    </xf>
    <xf numFmtId="0" fontId="36" fillId="3" borderId="53" xfId="7" applyFont="1" applyFill="1" applyBorder="1" applyAlignment="1">
      <alignment horizontal="center"/>
    </xf>
    <xf numFmtId="0" fontId="36" fillId="3" borderId="21" xfId="7" applyFont="1" applyFill="1" applyBorder="1" applyAlignment="1">
      <alignment horizontal="center"/>
    </xf>
    <xf numFmtId="0" fontId="33" fillId="0" borderId="46" xfId="6" applyFont="1" applyBorder="1" applyAlignment="1">
      <alignment horizontal="left" vertical="center" wrapText="1"/>
    </xf>
    <xf numFmtId="0" fontId="33" fillId="0" borderId="47" xfId="6" applyFont="1" applyBorder="1" applyAlignment="1">
      <alignment horizontal="left" vertical="center" wrapText="1"/>
    </xf>
    <xf numFmtId="0" fontId="32" fillId="3" borderId="1" xfId="6" applyFont="1" applyFill="1" applyBorder="1" applyAlignment="1">
      <alignment horizontal="center"/>
    </xf>
    <xf numFmtId="0" fontId="32" fillId="3" borderId="11" xfId="6" applyFont="1" applyFill="1" applyBorder="1" applyAlignment="1">
      <alignment horizontal="center"/>
    </xf>
    <xf numFmtId="0" fontId="32" fillId="3" borderId="12" xfId="6" applyFont="1" applyFill="1" applyBorder="1" applyAlignment="1">
      <alignment horizontal="center"/>
    </xf>
    <xf numFmtId="0" fontId="44" fillId="0" borderId="8" xfId="7" applyNumberFormat="1" applyFont="1" applyBorder="1" applyAlignment="1">
      <alignment horizontal="center" wrapText="1"/>
    </xf>
    <xf numFmtId="0" fontId="44" fillId="0" borderId="9" xfId="7" applyNumberFormat="1" applyFont="1" applyBorder="1" applyAlignment="1">
      <alignment horizontal="center" wrapText="1"/>
    </xf>
    <xf numFmtId="0" fontId="44" fillId="0" borderId="15" xfId="7" applyNumberFormat="1" applyFont="1" applyBorder="1" applyAlignment="1">
      <alignment horizontal="center" wrapText="1"/>
    </xf>
    <xf numFmtId="0" fontId="32" fillId="0" borderId="0" xfId="7" applyFont="1" applyBorder="1" applyAlignment="1">
      <alignment horizontal="center" vertical="center" wrapText="1"/>
    </xf>
    <xf numFmtId="0" fontId="32" fillId="3" borderId="54" xfId="6" applyFont="1" applyFill="1" applyBorder="1" applyAlignment="1">
      <alignment horizontal="center" vertical="center"/>
    </xf>
    <xf numFmtId="0" fontId="32" fillId="3" borderId="55" xfId="6" applyFont="1" applyFill="1" applyBorder="1" applyAlignment="1">
      <alignment horizontal="center" vertical="center"/>
    </xf>
    <xf numFmtId="0" fontId="65" fillId="0" borderId="46" xfId="5" applyFont="1" applyBorder="1" applyAlignment="1">
      <alignment horizontal="left" vertical="center" wrapText="1"/>
    </xf>
    <xf numFmtId="0" fontId="65" fillId="0" borderId="47" xfId="5" applyFont="1" applyBorder="1" applyAlignment="1">
      <alignment horizontal="left" vertical="center" wrapText="1"/>
    </xf>
    <xf numFmtId="0" fontId="66" fillId="3" borderId="1" xfId="5" applyFont="1" applyFill="1" applyBorder="1" applyAlignment="1">
      <alignment horizontal="center"/>
    </xf>
    <xf numFmtId="0" fontId="66" fillId="3" borderId="11" xfId="5" applyFont="1" applyFill="1" applyBorder="1" applyAlignment="1">
      <alignment horizontal="center"/>
    </xf>
    <xf numFmtId="0" fontId="66" fillId="3" borderId="12" xfId="5" applyFont="1" applyFill="1" applyBorder="1" applyAlignment="1">
      <alignment horizontal="center"/>
    </xf>
    <xf numFmtId="0" fontId="65" fillId="0" borderId="20" xfId="7" applyNumberFormat="1" applyFont="1" applyBorder="1" applyAlignment="1">
      <alignment horizontal="center" vertical="center" wrapText="1"/>
    </xf>
    <xf numFmtId="0" fontId="65" fillId="0" borderId="24" xfId="7" applyNumberFormat="1" applyFont="1" applyBorder="1" applyAlignment="1">
      <alignment horizontal="center" vertical="center" wrapText="1"/>
    </xf>
    <xf numFmtId="0" fontId="65" fillId="0" borderId="56" xfId="7" applyNumberFormat="1" applyFont="1" applyBorder="1" applyAlignment="1">
      <alignment horizontal="center" vertical="center" wrapText="1"/>
    </xf>
    <xf numFmtId="0" fontId="65" fillId="3" borderId="11" xfId="0" applyFont="1" applyFill="1" applyBorder="1" applyAlignment="1">
      <alignment horizontal="center" vertical="center" wrapText="1"/>
    </xf>
    <xf numFmtId="0" fontId="66" fillId="3" borderId="11" xfId="0" applyFont="1" applyFill="1" applyBorder="1" applyAlignment="1">
      <alignment horizontal="center" vertical="center"/>
    </xf>
    <xf numFmtId="0" fontId="66" fillId="3" borderId="12" xfId="0" applyFont="1" applyFill="1" applyBorder="1" applyAlignment="1">
      <alignment horizontal="center" vertical="center"/>
    </xf>
    <xf numFmtId="0" fontId="66" fillId="3" borderId="6" xfId="0" applyFont="1" applyFill="1" applyBorder="1" applyAlignment="1">
      <alignment horizontal="center" vertical="center"/>
    </xf>
    <xf numFmtId="0" fontId="66" fillId="3" borderId="17" xfId="0" applyFont="1" applyFill="1" applyBorder="1" applyAlignment="1">
      <alignment horizontal="center" vertical="center"/>
    </xf>
    <xf numFmtId="0" fontId="66" fillId="3" borderId="9" xfId="0" applyFont="1" applyFill="1" applyBorder="1" applyAlignment="1">
      <alignment horizontal="center" vertical="center"/>
    </xf>
    <xf numFmtId="0" fontId="66" fillId="3" borderId="15" xfId="0" applyFont="1" applyFill="1" applyBorder="1" applyAlignment="1">
      <alignment horizontal="center" vertical="center"/>
    </xf>
    <xf numFmtId="0" fontId="65" fillId="3" borderId="6" xfId="0" applyFont="1" applyFill="1" applyBorder="1" applyAlignment="1">
      <alignment horizontal="center" wrapText="1"/>
    </xf>
    <xf numFmtId="0" fontId="65" fillId="3" borderId="9" xfId="0" applyFont="1" applyFill="1" applyBorder="1" applyAlignment="1">
      <alignment horizontal="center" wrapText="1"/>
    </xf>
    <xf numFmtId="0" fontId="66" fillId="0" borderId="0" xfId="7" applyFont="1" applyBorder="1" applyAlignment="1">
      <alignment horizontal="center" vertical="center" wrapText="1"/>
    </xf>
    <xf numFmtId="0" fontId="66" fillId="3" borderId="54" xfId="5" applyFont="1" applyFill="1" applyBorder="1" applyAlignment="1">
      <alignment horizontal="center" vertical="center"/>
    </xf>
    <xf numFmtId="0" fontId="66" fillId="3" borderId="55" xfId="5" applyFont="1" applyFill="1" applyBorder="1" applyAlignment="1">
      <alignment horizontal="center" vertical="center"/>
    </xf>
    <xf numFmtId="0" fontId="32" fillId="3" borderId="1" xfId="7" applyFont="1" applyFill="1" applyBorder="1" applyAlignment="1">
      <alignment horizontal="center" vertical="center"/>
    </xf>
    <xf numFmtId="0" fontId="32" fillId="3" borderId="11" xfId="7" applyFont="1" applyFill="1" applyBorder="1" applyAlignment="1">
      <alignment horizontal="center" vertical="center"/>
    </xf>
    <xf numFmtId="0" fontId="32" fillId="3" borderId="12" xfId="7" applyFont="1" applyFill="1" applyBorder="1" applyAlignment="1">
      <alignment horizontal="center" vertical="center"/>
    </xf>
    <xf numFmtId="0" fontId="44" fillId="0" borderId="20" xfId="7" applyNumberFormat="1" applyFont="1" applyBorder="1" applyAlignment="1">
      <alignment horizontal="center" wrapText="1"/>
    </xf>
    <xf numFmtId="0" fontId="44" fillId="0" borderId="24" xfId="7" applyNumberFormat="1" applyFont="1" applyBorder="1" applyAlignment="1">
      <alignment horizontal="center" wrapText="1"/>
    </xf>
    <xf numFmtId="0" fontId="44" fillId="0" borderId="56" xfId="7" applyNumberFormat="1" applyFont="1" applyBorder="1" applyAlignment="1">
      <alignment horizontal="center" wrapText="1"/>
    </xf>
    <xf numFmtId="0" fontId="61" fillId="0" borderId="20" xfId="7" applyFont="1" applyFill="1" applyBorder="1" applyAlignment="1">
      <alignment horizontal="left" wrapText="1"/>
    </xf>
    <xf numFmtId="0" fontId="61" fillId="0" borderId="24" xfId="7" applyFont="1" applyFill="1" applyBorder="1" applyAlignment="1">
      <alignment horizontal="left" wrapText="1"/>
    </xf>
    <xf numFmtId="0" fontId="61" fillId="0" borderId="21" xfId="7" applyFont="1" applyFill="1" applyBorder="1" applyAlignment="1">
      <alignment horizontal="left" wrapText="1"/>
    </xf>
    <xf numFmtId="0" fontId="90" fillId="0" borderId="0" xfId="0" applyFont="1" applyAlignment="1">
      <alignment horizontal="left" wrapText="1"/>
    </xf>
    <xf numFmtId="0" fontId="33" fillId="0" borderId="5" xfId="7" applyFont="1" applyFill="1" applyBorder="1" applyAlignment="1">
      <alignment horizontal="left" wrapText="1"/>
    </xf>
    <xf numFmtId="0" fontId="33" fillId="0" borderId="6" xfId="7" applyFont="1" applyFill="1" applyBorder="1" applyAlignment="1">
      <alignment horizontal="left" wrapText="1"/>
    </xf>
    <xf numFmtId="0" fontId="33" fillId="0" borderId="18" xfId="7" applyFont="1" applyFill="1" applyBorder="1" applyAlignment="1">
      <alignment horizontal="left" wrapText="1"/>
    </xf>
    <xf numFmtId="0" fontId="33" fillId="0" borderId="23" xfId="7" applyFont="1" applyFill="1" applyBorder="1" applyAlignment="1">
      <alignment horizontal="left" wrapText="1"/>
    </xf>
    <xf numFmtId="0" fontId="33" fillId="0" borderId="19" xfId="7" applyFont="1" applyFill="1" applyBorder="1" applyAlignment="1">
      <alignment horizontal="left" wrapText="1"/>
    </xf>
    <xf numFmtId="0" fontId="33" fillId="0" borderId="8" xfId="7" applyFont="1" applyFill="1" applyBorder="1" applyAlignment="1">
      <alignment horizontal="left" wrapText="1"/>
    </xf>
    <xf numFmtId="0" fontId="33" fillId="0" borderId="9" xfId="7" applyFont="1" applyFill="1" applyBorder="1" applyAlignment="1">
      <alignment horizontal="left" wrapText="1"/>
    </xf>
    <xf numFmtId="0" fontId="36" fillId="0" borderId="18" xfId="66" applyFont="1" applyFill="1" applyBorder="1" applyAlignment="1">
      <alignment horizontal="left" vertical="top" wrapText="1"/>
    </xf>
    <xf numFmtId="0" fontId="36" fillId="0" borderId="23" xfId="66" applyFont="1" applyFill="1" applyBorder="1" applyAlignment="1">
      <alignment horizontal="left" vertical="top" wrapText="1"/>
    </xf>
    <xf numFmtId="0" fontId="36" fillId="0" borderId="19" xfId="66" applyFont="1" applyFill="1" applyBorder="1" applyAlignment="1">
      <alignment horizontal="left" vertical="top" wrapText="1"/>
    </xf>
    <xf numFmtId="0" fontId="44" fillId="0" borderId="20" xfId="0" applyFont="1" applyBorder="1" applyAlignment="1">
      <alignment horizontal="center" wrapText="1"/>
    </xf>
    <xf numFmtId="0" fontId="44" fillId="0" borderId="24" xfId="0" applyFont="1" applyBorder="1" applyAlignment="1">
      <alignment horizontal="center" wrapText="1"/>
    </xf>
    <xf numFmtId="0" fontId="44" fillId="0" borderId="56" xfId="0" applyFont="1" applyBorder="1" applyAlignment="1">
      <alignment horizontal="center" wrapText="1"/>
    </xf>
    <xf numFmtId="0" fontId="36" fillId="0" borderId="20" xfId="66" applyFont="1" applyFill="1" applyBorder="1" applyAlignment="1">
      <alignment horizontal="left" vertical="top" wrapText="1"/>
    </xf>
    <xf numFmtId="0" fontId="36" fillId="0" borderId="24" xfId="66" applyFont="1" applyFill="1" applyBorder="1" applyAlignment="1">
      <alignment horizontal="left" vertical="top" wrapText="1"/>
    </xf>
    <xf numFmtId="0" fontId="36" fillId="0" borderId="21" xfId="66" applyFont="1" applyFill="1" applyBorder="1" applyAlignment="1">
      <alignment horizontal="left" vertical="top" wrapText="1"/>
    </xf>
    <xf numFmtId="0" fontId="33" fillId="0" borderId="0" xfId="5" applyFont="1" applyFill="1" applyBorder="1" applyAlignment="1">
      <alignment horizontal="center" vertical="center" wrapText="1"/>
    </xf>
    <xf numFmtId="0" fontId="92" fillId="0" borderId="0" xfId="5" applyFont="1" applyFill="1" applyBorder="1" applyAlignment="1">
      <alignment horizontal="center" vertical="center" wrapText="1"/>
    </xf>
    <xf numFmtId="0" fontId="33" fillId="0" borderId="20" xfId="5" applyFont="1" applyFill="1" applyBorder="1" applyAlignment="1">
      <alignment horizontal="left" vertical="center" wrapText="1"/>
    </xf>
    <xf numFmtId="0" fontId="33" fillId="0" borderId="24" xfId="5" applyFont="1" applyFill="1" applyBorder="1" applyAlignment="1">
      <alignment horizontal="left" vertical="center" wrapText="1"/>
    </xf>
    <xf numFmtId="0" fontId="33" fillId="0" borderId="21" xfId="5" applyFont="1" applyFill="1" applyBorder="1" applyAlignment="1">
      <alignment horizontal="left" vertical="center" wrapText="1"/>
    </xf>
    <xf numFmtId="0" fontId="32" fillId="3" borderId="1" xfId="7" applyFont="1" applyFill="1" applyBorder="1" applyAlignment="1">
      <alignment horizontal="center"/>
    </xf>
    <xf numFmtId="0" fontId="32" fillId="3" borderId="11" xfId="7" applyFont="1" applyFill="1" applyBorder="1" applyAlignment="1">
      <alignment horizontal="center"/>
    </xf>
    <xf numFmtId="0" fontId="32" fillId="3" borderId="12" xfId="7" applyFont="1" applyFill="1" applyBorder="1" applyAlignment="1">
      <alignment horizontal="center"/>
    </xf>
    <xf numFmtId="0" fontId="36" fillId="3" borderId="16" xfId="5" applyFont="1" applyFill="1" applyBorder="1" applyAlignment="1">
      <alignment horizontal="center" vertical="center" wrapText="1"/>
    </xf>
    <xf numFmtId="0" fontId="36" fillId="3" borderId="22" xfId="5" applyFont="1" applyFill="1" applyBorder="1" applyAlignment="1">
      <alignment horizontal="center" vertical="center" wrapText="1"/>
    </xf>
    <xf numFmtId="0" fontId="36" fillId="3" borderId="3" xfId="5" applyFont="1" applyFill="1" applyBorder="1" applyAlignment="1">
      <alignment horizontal="center" vertical="center" wrapText="1"/>
    </xf>
    <xf numFmtId="0" fontId="32" fillId="3" borderId="54" xfId="7" applyFont="1" applyFill="1" applyBorder="1" applyAlignment="1">
      <alignment horizontal="center" vertical="center" wrapText="1"/>
    </xf>
    <xf numFmtId="0" fontId="32" fillId="3" borderId="55" xfId="7" applyFont="1" applyFill="1" applyBorder="1" applyAlignment="1">
      <alignment horizontal="center" vertical="center" wrapText="1"/>
    </xf>
    <xf numFmtId="0" fontId="8" fillId="0" borderId="0" xfId="12" applyFont="1" applyFill="1" applyBorder="1" applyAlignment="1">
      <alignment horizontal="center" vertical="center" wrapText="1"/>
    </xf>
    <xf numFmtId="0" fontId="33" fillId="0" borderId="46" xfId="7" applyFont="1" applyFill="1" applyBorder="1" applyAlignment="1">
      <alignment horizontal="left" vertical="center" wrapText="1"/>
    </xf>
    <xf numFmtId="0" fontId="33" fillId="0" borderId="47" xfId="7" applyFont="1" applyFill="1" applyBorder="1" applyAlignment="1">
      <alignment horizontal="left" vertical="center" wrapText="1"/>
    </xf>
    <xf numFmtId="0" fontId="38" fillId="0" borderId="45" xfId="0" applyFont="1" applyBorder="1" applyAlignment="1">
      <alignment horizontal="center" vertical="center" wrapText="1"/>
    </xf>
    <xf numFmtId="0" fontId="40" fillId="3" borderId="1" xfId="0" applyFont="1" applyFill="1" applyBorder="1" applyAlignment="1">
      <alignment horizontal="center" vertical="center" wrapText="1"/>
    </xf>
    <xf numFmtId="0" fontId="40" fillId="3" borderId="11" xfId="0" applyFont="1" applyFill="1" applyBorder="1" applyAlignment="1">
      <alignment horizontal="center" vertical="center" wrapText="1"/>
    </xf>
    <xf numFmtId="0" fontId="41" fillId="3" borderId="5" xfId="0" applyFont="1" applyFill="1" applyBorder="1" applyAlignment="1">
      <alignment horizontal="left" vertical="top" wrapText="1"/>
    </xf>
    <xf numFmtId="0" fontId="41" fillId="3" borderId="6" xfId="0" applyFont="1" applyFill="1" applyBorder="1" applyAlignment="1">
      <alignment horizontal="left" vertical="top" wrapText="1"/>
    </xf>
    <xf numFmtId="0" fontId="41" fillId="3" borderId="5" xfId="0" applyFont="1" applyFill="1" applyBorder="1" applyAlignment="1">
      <alignment horizontal="left" vertical="top" wrapText="1" indent="2"/>
    </xf>
    <xf numFmtId="0" fontId="41" fillId="3" borderId="6" xfId="0" applyFont="1" applyFill="1" applyBorder="1" applyAlignment="1">
      <alignment horizontal="left" vertical="top" wrapText="1" indent="2"/>
    </xf>
    <xf numFmtId="0" fontId="41" fillId="3" borderId="8" xfId="0" applyFont="1" applyFill="1" applyBorder="1" applyAlignment="1">
      <alignment horizontal="left" vertical="top" wrapText="1" indent="2"/>
    </xf>
    <xf numFmtId="0" fontId="41" fillId="3" borderId="9" xfId="0" applyFont="1" applyFill="1" applyBorder="1" applyAlignment="1">
      <alignment horizontal="left" vertical="top" wrapText="1" indent="2"/>
    </xf>
    <xf numFmtId="0" fontId="0" fillId="0" borderId="20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56" xfId="0" applyBorder="1" applyAlignment="1">
      <alignment horizontal="center" wrapText="1"/>
    </xf>
    <xf numFmtId="0" fontId="52" fillId="0" borderId="0" xfId="7" applyFont="1" applyFill="1" applyAlignment="1">
      <alignment horizontal="left" wrapText="1"/>
    </xf>
    <xf numFmtId="0" fontId="36" fillId="3" borderId="2" xfId="0" applyFont="1" applyFill="1" applyBorder="1" applyAlignment="1">
      <alignment horizontal="center" vertical="center" wrapText="1"/>
    </xf>
    <xf numFmtId="0" fontId="36" fillId="3" borderId="3" xfId="0" applyFont="1" applyFill="1" applyBorder="1" applyAlignment="1">
      <alignment horizontal="center" vertical="center" wrapText="1"/>
    </xf>
    <xf numFmtId="0" fontId="49" fillId="3" borderId="40" xfId="0" applyFont="1" applyFill="1" applyBorder="1" applyAlignment="1">
      <alignment horizontal="center" vertical="center"/>
    </xf>
    <xf numFmtId="0" fontId="49" fillId="3" borderId="41" xfId="0" applyFont="1" applyFill="1" applyBorder="1" applyAlignment="1">
      <alignment horizontal="center" vertical="center"/>
    </xf>
    <xf numFmtId="0" fontId="49" fillId="3" borderId="33" xfId="0" applyFont="1" applyFill="1" applyBorder="1" applyAlignment="1">
      <alignment horizontal="center" vertical="center"/>
    </xf>
    <xf numFmtId="0" fontId="49" fillId="3" borderId="42" xfId="0" applyFont="1" applyFill="1" applyBorder="1" applyAlignment="1">
      <alignment horizontal="center" vertical="center"/>
    </xf>
    <xf numFmtId="0" fontId="49" fillId="3" borderId="43" xfId="0" applyFont="1" applyFill="1" applyBorder="1" applyAlignment="1">
      <alignment horizontal="center" vertical="center"/>
    </xf>
    <xf numFmtId="0" fontId="49" fillId="3" borderId="44" xfId="0" applyFont="1" applyFill="1" applyBorder="1" applyAlignment="1">
      <alignment horizontal="center" vertical="center"/>
    </xf>
    <xf numFmtId="0" fontId="36" fillId="3" borderId="6" xfId="0" applyFont="1" applyFill="1" applyBorder="1" applyAlignment="1">
      <alignment horizontal="center" wrapText="1"/>
    </xf>
    <xf numFmtId="0" fontId="36" fillId="3" borderId="9" xfId="0" applyFont="1" applyFill="1" applyBorder="1" applyAlignment="1">
      <alignment horizontal="center" wrapText="1"/>
    </xf>
    <xf numFmtId="0" fontId="35" fillId="0" borderId="0" xfId="7" applyFont="1" applyFill="1" applyBorder="1" applyAlignment="1">
      <alignment horizontal="center" vertical="center" wrapText="1"/>
    </xf>
    <xf numFmtId="0" fontId="35" fillId="0" borderId="45" xfId="7" applyFont="1" applyFill="1" applyBorder="1" applyAlignment="1">
      <alignment horizontal="left" vertical="center" wrapText="1"/>
    </xf>
    <xf numFmtId="0" fontId="35" fillId="3" borderId="11" xfId="7" applyFont="1" applyFill="1" applyBorder="1" applyAlignment="1">
      <alignment horizontal="center" vertical="center"/>
    </xf>
    <xf numFmtId="0" fontId="36" fillId="0" borderId="11" xfId="7" applyFont="1" applyFill="1" applyBorder="1" applyAlignment="1">
      <alignment horizontal="left"/>
    </xf>
    <xf numFmtId="0" fontId="36" fillId="0" borderId="9" xfId="7" applyFont="1" applyFill="1" applyBorder="1" applyAlignment="1">
      <alignment horizontal="left"/>
    </xf>
    <xf numFmtId="0" fontId="36" fillId="3" borderId="11" xfId="7" applyFont="1" applyFill="1" applyBorder="1" applyAlignment="1">
      <alignment horizontal="left"/>
    </xf>
    <xf numFmtId="0" fontId="36" fillId="3" borderId="9" xfId="7" applyFont="1" applyFill="1" applyBorder="1" applyAlignment="1">
      <alignment horizontal="left"/>
    </xf>
  </cellXfs>
  <cellStyles count="67">
    <cellStyle name="%" xfId="5" xr:uid="{00000000-0005-0000-0000-000000000000}"/>
    <cellStyle name="% 3" xfId="6" xr:uid="{00000000-0005-0000-0000-000001000000}"/>
    <cellStyle name="]_x000d__x000a_Zoomed=1_x000d__x000a_Row=0_x000d__x000a_Column=0_x000d__x000a_Height=0_x000d__x000a_Width=0_x000d__x000a_FontName=FoxFont_x000d__x000a_FontStyle=0_x000d__x000a_FontSize=9_x000d__x000a_PrtFontName=FoxPrin" xfId="16" xr:uid="{00000000-0005-0000-0000-000002000000}"/>
    <cellStyle name="20% - Акцент1 2" xfId="17" xr:uid="{00000000-0005-0000-0000-000003000000}"/>
    <cellStyle name="20% - Акцент2 2" xfId="18" xr:uid="{00000000-0005-0000-0000-000004000000}"/>
    <cellStyle name="20% - Акцент3 2" xfId="19" xr:uid="{00000000-0005-0000-0000-000005000000}"/>
    <cellStyle name="20% - Акцент4 2" xfId="20" xr:uid="{00000000-0005-0000-0000-000006000000}"/>
    <cellStyle name="20% - Акцент5 2" xfId="21" xr:uid="{00000000-0005-0000-0000-000007000000}"/>
    <cellStyle name="20% - Акцент6 2" xfId="22" xr:uid="{00000000-0005-0000-0000-000008000000}"/>
    <cellStyle name="40% - Акцент1 2" xfId="23" xr:uid="{00000000-0005-0000-0000-000009000000}"/>
    <cellStyle name="40% - Акцент2 2" xfId="24" xr:uid="{00000000-0005-0000-0000-00000A000000}"/>
    <cellStyle name="40% - Акцент3 2" xfId="25" xr:uid="{00000000-0005-0000-0000-00000B000000}"/>
    <cellStyle name="40% - Акцент4 2" xfId="26" xr:uid="{00000000-0005-0000-0000-00000C000000}"/>
    <cellStyle name="40% - Акцент5 2" xfId="27" xr:uid="{00000000-0005-0000-0000-00000D000000}"/>
    <cellStyle name="40% - Акцент6 2" xfId="28" xr:uid="{00000000-0005-0000-0000-00000E000000}"/>
    <cellStyle name="60% - Акцент1 2" xfId="29" xr:uid="{00000000-0005-0000-0000-00000F000000}"/>
    <cellStyle name="60% - Акцент2 2" xfId="30" xr:uid="{00000000-0005-0000-0000-000010000000}"/>
    <cellStyle name="60% - Акцент3 2" xfId="31" xr:uid="{00000000-0005-0000-0000-000011000000}"/>
    <cellStyle name="60% - Акцент4 2" xfId="32" xr:uid="{00000000-0005-0000-0000-000012000000}"/>
    <cellStyle name="60% - Акцент5 2" xfId="33" xr:uid="{00000000-0005-0000-0000-000013000000}"/>
    <cellStyle name="60% - Акцент6 2" xfId="34" xr:uid="{00000000-0005-0000-0000-000014000000}"/>
    <cellStyle name="AFE" xfId="35" xr:uid="{00000000-0005-0000-0000-000015000000}"/>
    <cellStyle name="Акцент1 2" xfId="36" xr:uid="{00000000-0005-0000-0000-000016000000}"/>
    <cellStyle name="Акцент2 2" xfId="37" xr:uid="{00000000-0005-0000-0000-000017000000}"/>
    <cellStyle name="Акцент3 2" xfId="38" xr:uid="{00000000-0005-0000-0000-000018000000}"/>
    <cellStyle name="Акцент4 2" xfId="39" xr:uid="{00000000-0005-0000-0000-000019000000}"/>
    <cellStyle name="Акцент5 2" xfId="40" xr:uid="{00000000-0005-0000-0000-00001A000000}"/>
    <cellStyle name="Акцент6 2" xfId="41" xr:uid="{00000000-0005-0000-0000-00001B000000}"/>
    <cellStyle name="Ввод  2" xfId="42" xr:uid="{00000000-0005-0000-0000-00001C000000}"/>
    <cellStyle name="Вывод 2" xfId="43" xr:uid="{00000000-0005-0000-0000-00001D000000}"/>
    <cellStyle name="Вычисление 2" xfId="44" xr:uid="{00000000-0005-0000-0000-00001E000000}"/>
    <cellStyle name="Гиперссылка" xfId="10" builtinId="8"/>
    <cellStyle name="Гиперссылка 2" xfId="8" xr:uid="{00000000-0005-0000-0000-000020000000}"/>
    <cellStyle name="Гиперссылка 3" xfId="45" xr:uid="{00000000-0005-0000-0000-000021000000}"/>
    <cellStyle name="Гиперссылка 4" xfId="46" xr:uid="{00000000-0005-0000-0000-000022000000}"/>
    <cellStyle name="Заголовок 1 2" xfId="47" xr:uid="{00000000-0005-0000-0000-000023000000}"/>
    <cellStyle name="Заголовок 2 2" xfId="48" xr:uid="{00000000-0005-0000-0000-000024000000}"/>
    <cellStyle name="Заголовок 3 2" xfId="49" xr:uid="{00000000-0005-0000-0000-000025000000}"/>
    <cellStyle name="Заголовок 4 2" xfId="50" xr:uid="{00000000-0005-0000-0000-000026000000}"/>
    <cellStyle name="Итог 2" xfId="51" xr:uid="{00000000-0005-0000-0000-000027000000}"/>
    <cellStyle name="Контрольная ячейка 2" xfId="52" xr:uid="{00000000-0005-0000-0000-000028000000}"/>
    <cellStyle name="Название 2" xfId="53" xr:uid="{00000000-0005-0000-0000-000029000000}"/>
    <cellStyle name="Нейтральный 2" xfId="54" xr:uid="{00000000-0005-0000-0000-00002A000000}"/>
    <cellStyle name="Обычный" xfId="0" builtinId="0"/>
    <cellStyle name="Обычный 2" xfId="7" xr:uid="{00000000-0005-0000-0000-00002C000000}"/>
    <cellStyle name="Обычный 2 2" xfId="55" xr:uid="{00000000-0005-0000-0000-00002D000000}"/>
    <cellStyle name="Обычный 2 3" xfId="56" xr:uid="{00000000-0005-0000-0000-00002E000000}"/>
    <cellStyle name="Обычный 2_AR_АУДИТ ДЕБИТОРСКОЙ ЗАДОЛЖЕННОСТИ" xfId="57" xr:uid="{00000000-0005-0000-0000-00002F000000}"/>
    <cellStyle name="Обычный 3" xfId="3" xr:uid="{00000000-0005-0000-0000-000030000000}"/>
    <cellStyle name="Обычный 4" xfId="58" xr:uid="{00000000-0005-0000-0000-000031000000}"/>
    <cellStyle name="Обычный 5 2" xfId="66" xr:uid="{00000000-0005-0000-0000-000032000000}"/>
    <cellStyle name="Обычный_AF РД Связанные стороны_НЕТ ПРОГРАММЫ" xfId="14" xr:uid="{00000000-0005-0000-0000-000033000000}"/>
    <cellStyle name="Обычный_SNP_D110,D120,D130_12_mes_2005" xfId="12" xr:uid="{00000000-0005-0000-0000-000034000000}"/>
    <cellStyle name="Обычный_Пр-OC РНП Постнова" xfId="4" xr:uid="{00000000-0005-0000-0000-000035000000}"/>
    <cellStyle name="Обычный_Программа по реализации" xfId="13" xr:uid="{00000000-0005-0000-0000-000036000000}"/>
    <cellStyle name="Обычный_Программы_аудита_20.03.08" xfId="9" xr:uid="{00000000-0005-0000-0000-000037000000}"/>
    <cellStyle name="Обычный_структура_файла_менедж_КНААПО 9  мес 2006" xfId="2" xr:uid="{00000000-0005-0000-0000-000038000000}"/>
    <cellStyle name="Обычный_только прогр 20" xfId="11" xr:uid="{00000000-0005-0000-0000-000039000000}"/>
    <cellStyle name="Плохой 2" xfId="59" xr:uid="{00000000-0005-0000-0000-00003A000000}"/>
    <cellStyle name="Пояснение 2" xfId="60" xr:uid="{00000000-0005-0000-0000-00003B000000}"/>
    <cellStyle name="Примечание 2" xfId="61" xr:uid="{00000000-0005-0000-0000-00003C000000}"/>
    <cellStyle name="Связанная ячейка 2" xfId="62" xr:uid="{00000000-0005-0000-0000-00003D000000}"/>
    <cellStyle name="Стиль 1" xfId="63" xr:uid="{00000000-0005-0000-0000-00003E000000}"/>
    <cellStyle name="Текст предупреждения 2" xfId="64" xr:uid="{00000000-0005-0000-0000-00003F000000}"/>
    <cellStyle name="Финансовый" xfId="1" builtinId="3"/>
    <cellStyle name="Финансовый 2" xfId="15" xr:uid="{00000000-0005-0000-0000-000041000000}"/>
    <cellStyle name="Хороший 2" xfId="65" xr:uid="{00000000-0005-0000-0000-000042000000}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xt/&#1045;%20&#1056;&#1041;&#10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ый"/>
      <sheetName val="ПРОГРАММА"/>
      <sheetName val="1."/>
      <sheetName val="2.1"/>
      <sheetName val="2.2"/>
      <sheetName val="2.3."/>
      <sheetName val="2.4"/>
      <sheetName val="3.1"/>
      <sheetName val="3.2"/>
      <sheetName val="3.3"/>
      <sheetName val="3.4"/>
      <sheetName val="3.4-1"/>
      <sheetName val="3.5"/>
      <sheetName val="3.6"/>
      <sheetName val="Замечания"/>
      <sheetName val="осв 97"/>
      <sheetName val="ан 97"/>
      <sheetName val="карт 97"/>
    </sheetNames>
    <sheetDataSet>
      <sheetData sheetId="0">
        <row r="2">
          <cell r="B2" t="str">
            <v>ООО "ХХХ"</v>
          </cell>
        </row>
      </sheetData>
      <sheetData sheetId="1">
        <row r="27">
          <cell r="B27" t="str">
            <v>Проверьте преемственность использования методики учета расходов будущих периодов, и ее соответствие общепринятым принципам бухгалтерского учёта и специфике бизнеса клиента.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92D050"/>
  </sheetPr>
  <dimension ref="A1:J39"/>
  <sheetViews>
    <sheetView showGridLines="0" tabSelected="1" view="pageBreakPreview" topLeftCell="A25" zoomScaleNormal="100" zoomScaleSheetLayoutView="100" workbookViewId="0">
      <selection activeCell="B10" sqref="B10"/>
    </sheetView>
  </sheetViews>
  <sheetFormatPr defaultColWidth="23.42578125" defaultRowHeight="12.75" x14ac:dyDescent="0.2"/>
  <cols>
    <col min="1" max="1" width="35.5703125" style="1" customWidth="1"/>
    <col min="2" max="2" width="18.140625" style="1" customWidth="1"/>
    <col min="3" max="3" width="17" style="1" customWidth="1"/>
    <col min="4" max="4" width="15" style="1" customWidth="1"/>
    <col min="5" max="5" width="14.5703125" style="1" customWidth="1"/>
    <col min="6" max="6" width="5.140625" style="1" customWidth="1"/>
    <col min="7" max="7" width="6.42578125" style="2" customWidth="1"/>
    <col min="8" max="16384" width="23.42578125" style="2"/>
  </cols>
  <sheetData>
    <row r="1" spans="1:7" ht="13.5" thickBot="1" x14ac:dyDescent="0.25"/>
    <row r="2" spans="1:7" ht="20.25" customHeight="1" x14ac:dyDescent="0.2">
      <c r="A2" s="3" t="s">
        <v>0</v>
      </c>
      <c r="B2" s="326" t="s">
        <v>246</v>
      </c>
      <c r="C2" s="327"/>
      <c r="D2" s="328" t="s">
        <v>162</v>
      </c>
      <c r="E2" s="4"/>
      <c r="F2" s="5"/>
      <c r="G2" s="6"/>
    </row>
    <row r="3" spans="1:7" x14ac:dyDescent="0.2">
      <c r="A3" s="7" t="s">
        <v>1</v>
      </c>
      <c r="B3" s="331">
        <v>2022</v>
      </c>
      <c r="C3" s="331"/>
      <c r="D3" s="329"/>
      <c r="E3" s="4"/>
      <c r="F3" s="5"/>
      <c r="G3" s="6"/>
    </row>
    <row r="4" spans="1:7" ht="13.5" thickBot="1" x14ac:dyDescent="0.25">
      <c r="A4" s="8" t="s">
        <v>2</v>
      </c>
      <c r="B4" s="332" t="s">
        <v>3</v>
      </c>
      <c r="C4" s="332"/>
      <c r="D4" s="330"/>
      <c r="E4" s="4"/>
      <c r="F4" s="5"/>
      <c r="G4" s="6"/>
    </row>
    <row r="5" spans="1:7" ht="13.5" thickBot="1" x14ac:dyDescent="0.25">
      <c r="A5" s="9"/>
    </row>
    <row r="6" spans="1:7" ht="40.5" customHeight="1" x14ac:dyDescent="0.2">
      <c r="A6" s="3" t="s">
        <v>4</v>
      </c>
      <c r="B6" s="333" t="s">
        <v>5</v>
      </c>
      <c r="C6" s="334"/>
    </row>
    <row r="7" spans="1:7" ht="36.75" customHeight="1" x14ac:dyDescent="0.2">
      <c r="A7" s="7" t="s">
        <v>6</v>
      </c>
      <c r="B7" s="335" t="s">
        <v>7</v>
      </c>
      <c r="C7" s="336"/>
    </row>
    <row r="8" spans="1:7" ht="13.5" thickBot="1" x14ac:dyDescent="0.25">
      <c r="A8" s="8" t="s">
        <v>8</v>
      </c>
      <c r="B8" s="321" t="s">
        <v>247</v>
      </c>
      <c r="C8" s="322"/>
    </row>
    <row r="9" spans="1:7" x14ac:dyDescent="0.2">
      <c r="A9" s="10"/>
    </row>
    <row r="10" spans="1:7" x14ac:dyDescent="0.2">
      <c r="A10" s="323" t="s">
        <v>245</v>
      </c>
      <c r="B10" s="323" t="s">
        <v>248</v>
      </c>
      <c r="C10" s="323"/>
      <c r="E10" s="11"/>
      <c r="F10" s="11"/>
    </row>
    <row r="11" spans="1:7" ht="13.5" thickBot="1" x14ac:dyDescent="0.25">
      <c r="A11" s="9"/>
      <c r="E11" s="11"/>
      <c r="F11" s="11"/>
    </row>
    <row r="12" spans="1:7" x14ac:dyDescent="0.2">
      <c r="A12" s="337" t="s">
        <v>9</v>
      </c>
      <c r="B12" s="338"/>
      <c r="C12" s="12" t="s">
        <v>10</v>
      </c>
      <c r="D12" s="13" t="s">
        <v>11</v>
      </c>
      <c r="E12" s="11"/>
      <c r="F12" s="11"/>
    </row>
    <row r="13" spans="1:7" x14ac:dyDescent="0.2">
      <c r="A13" s="339" t="s">
        <v>12</v>
      </c>
      <c r="B13" s="340"/>
      <c r="C13" s="14">
        <v>10800</v>
      </c>
      <c r="D13" s="15" t="s">
        <v>244</v>
      </c>
    </row>
    <row r="14" spans="1:7" x14ac:dyDescent="0.2">
      <c r="A14" s="341" t="s">
        <v>13</v>
      </c>
      <c r="B14" s="342"/>
      <c r="C14" s="14">
        <f>C13*0.75</f>
        <v>8100</v>
      </c>
      <c r="D14" s="15" t="s">
        <v>14</v>
      </c>
      <c r="E14" s="16"/>
      <c r="F14" s="16"/>
      <c r="G14" s="17"/>
    </row>
    <row r="15" spans="1:7" ht="13.5" thickBot="1" x14ac:dyDescent="0.25">
      <c r="A15" s="324" t="s">
        <v>15</v>
      </c>
      <c r="B15" s="325"/>
      <c r="C15" s="18">
        <f>C13*0.05</f>
        <v>540</v>
      </c>
      <c r="D15" s="19" t="s">
        <v>16</v>
      </c>
      <c r="E15" s="16"/>
      <c r="F15" s="16"/>
      <c r="G15" s="17"/>
    </row>
    <row r="16" spans="1:7" ht="13.5" thickBot="1" x14ac:dyDescent="0.25">
      <c r="A16" s="20"/>
      <c r="B16" s="21"/>
      <c r="C16" s="22"/>
    </row>
    <row r="17" spans="1:8" ht="37.5" customHeight="1" x14ac:dyDescent="0.2">
      <c r="A17" s="278" t="s">
        <v>94</v>
      </c>
      <c r="B17" s="279" t="s">
        <v>95</v>
      </c>
      <c r="C17" s="279" t="s">
        <v>96</v>
      </c>
      <c r="D17" s="279" t="s">
        <v>97</v>
      </c>
      <c r="E17" s="280" t="s">
        <v>98</v>
      </c>
    </row>
    <row r="18" spans="1:8" ht="12" customHeight="1" x14ac:dyDescent="0.2">
      <c r="A18" s="265" t="s">
        <v>168</v>
      </c>
      <c r="B18" s="277" t="str">
        <f>IF('2.1'!B14&gt;0,'2.1'!B14,"-")</f>
        <v>-</v>
      </c>
      <c r="C18" s="233"/>
      <c r="D18" s="234"/>
      <c r="E18" s="281"/>
    </row>
    <row r="19" spans="1:8" ht="15.75" customHeight="1" x14ac:dyDescent="0.2">
      <c r="A19" s="265" t="s">
        <v>169</v>
      </c>
      <c r="B19" s="277" t="str">
        <f>IF('2.1'!B15&gt;0,'2.1'!B15,"-")</f>
        <v>-</v>
      </c>
      <c r="C19" s="233"/>
      <c r="D19" s="234"/>
      <c r="E19" s="281"/>
    </row>
    <row r="20" spans="1:8" ht="21" customHeight="1" x14ac:dyDescent="0.2">
      <c r="A20" s="265" t="s">
        <v>170</v>
      </c>
      <c r="B20" s="277" t="str">
        <f>IF('2.1'!B16&gt;0,'2.1'!B16,"-")</f>
        <v>-</v>
      </c>
      <c r="C20" s="233"/>
      <c r="D20" s="234"/>
      <c r="E20" s="281"/>
    </row>
    <row r="21" spans="1:8" ht="24.75" customHeight="1" x14ac:dyDescent="0.2">
      <c r="A21" s="265" t="s">
        <v>171</v>
      </c>
      <c r="B21" s="277" t="str">
        <f>IF('2.1'!B17&gt;0,'2.1'!B17,"-")</f>
        <v>-</v>
      </c>
      <c r="C21" s="233"/>
      <c r="D21" s="234"/>
      <c r="E21" s="281"/>
    </row>
    <row r="22" spans="1:8" ht="24.75" customHeight="1" thickBot="1" x14ac:dyDescent="0.25">
      <c r="A22" s="269" t="str">
        <f>'2.1'!A18</f>
        <v>«_______________________»</v>
      </c>
      <c r="B22" s="282" t="str">
        <f>IF('2.1'!B18&gt;0,'2.1'!B18,"-")</f>
        <v>-</v>
      </c>
      <c r="C22" s="283"/>
      <c r="D22" s="284"/>
      <c r="E22" s="285"/>
    </row>
    <row r="23" spans="1:8" ht="12" customHeight="1" thickBot="1" x14ac:dyDescent="0.25">
      <c r="A23" s="20"/>
      <c r="B23" s="21"/>
      <c r="C23" s="22"/>
    </row>
    <row r="24" spans="1:8" s="23" customFormat="1" x14ac:dyDescent="0.2">
      <c r="A24" s="352" t="s">
        <v>17</v>
      </c>
      <c r="B24" s="353"/>
      <c r="C24" s="353"/>
      <c r="D24" s="353"/>
      <c r="E24" s="286" t="s">
        <v>177</v>
      </c>
      <c r="F24" s="1"/>
      <c r="G24" s="1"/>
      <c r="H24" s="1"/>
    </row>
    <row r="25" spans="1:8" s="27" customFormat="1" ht="25.5" customHeight="1" x14ac:dyDescent="0.25">
      <c r="A25" s="354" t="s">
        <v>179</v>
      </c>
      <c r="B25" s="355"/>
      <c r="C25" s="355"/>
      <c r="D25" s="355"/>
      <c r="E25" s="287" t="s">
        <v>178</v>
      </c>
      <c r="F25" s="24"/>
      <c r="G25" s="25" t="s">
        <v>18</v>
      </c>
      <c r="H25" s="26" t="s">
        <v>19</v>
      </c>
    </row>
    <row r="26" spans="1:8" s="27" customFormat="1" ht="26.25" customHeight="1" x14ac:dyDescent="0.25">
      <c r="A26" s="354" t="s">
        <v>180</v>
      </c>
      <c r="B26" s="355"/>
      <c r="C26" s="355"/>
      <c r="D26" s="355"/>
      <c r="E26" s="287" t="s">
        <v>178</v>
      </c>
      <c r="F26" s="24"/>
      <c r="G26" s="25" t="s">
        <v>20</v>
      </c>
      <c r="H26" s="26" t="s">
        <v>21</v>
      </c>
    </row>
    <row r="27" spans="1:8" s="27" customFormat="1" ht="24" customHeight="1" x14ac:dyDescent="0.25">
      <c r="A27" s="354" t="s">
        <v>181</v>
      </c>
      <c r="B27" s="355"/>
      <c r="C27" s="355"/>
      <c r="D27" s="355"/>
      <c r="E27" s="287" t="s">
        <v>178</v>
      </c>
      <c r="F27" s="24"/>
      <c r="G27" s="25" t="s">
        <v>22</v>
      </c>
      <c r="H27" s="26" t="s">
        <v>23</v>
      </c>
    </row>
    <row r="28" spans="1:8" s="28" customFormat="1" ht="27" customHeight="1" x14ac:dyDescent="0.25">
      <c r="A28" s="354" t="s">
        <v>182</v>
      </c>
      <c r="B28" s="355"/>
      <c r="C28" s="355"/>
      <c r="D28" s="355"/>
      <c r="E28" s="287" t="s">
        <v>178</v>
      </c>
      <c r="F28" s="24"/>
      <c r="G28" s="25" t="s">
        <v>24</v>
      </c>
      <c r="H28" s="26" t="s">
        <v>25</v>
      </c>
    </row>
    <row r="29" spans="1:8" s="29" customFormat="1" ht="60" customHeight="1" thickBot="1" x14ac:dyDescent="0.2">
      <c r="A29" s="356" t="s">
        <v>183</v>
      </c>
      <c r="B29" s="357"/>
      <c r="C29" s="357"/>
      <c r="D29" s="358"/>
      <c r="E29" s="288" t="s">
        <v>178</v>
      </c>
      <c r="F29" s="24"/>
      <c r="G29" s="25"/>
      <c r="H29" s="26"/>
    </row>
    <row r="30" spans="1:8" s="36" customFormat="1" x14ac:dyDescent="0.2">
      <c r="A30" s="30"/>
      <c r="B30" s="31"/>
      <c r="C30" s="30"/>
      <c r="D30" s="30"/>
      <c r="E30" s="32"/>
      <c r="F30" s="33"/>
      <c r="G30" s="34"/>
      <c r="H30" s="35"/>
    </row>
    <row r="31" spans="1:8" s="36" customFormat="1" ht="13.5" thickBot="1" x14ac:dyDescent="0.2">
      <c r="A31" s="37"/>
      <c r="B31" s="38"/>
      <c r="C31" s="38"/>
      <c r="D31" s="38"/>
      <c r="E31" s="39"/>
      <c r="F31" s="33"/>
      <c r="G31" s="34"/>
      <c r="H31" s="35"/>
    </row>
    <row r="32" spans="1:8" s="36" customFormat="1" ht="14.25" thickBot="1" x14ac:dyDescent="0.2">
      <c r="A32" s="343" t="s">
        <v>26</v>
      </c>
      <c r="B32" s="344"/>
      <c r="C32" s="344"/>
      <c r="D32" s="344"/>
      <c r="E32" s="345"/>
      <c r="F32" s="33"/>
      <c r="G32" s="34"/>
      <c r="H32" s="35"/>
    </row>
    <row r="33" spans="1:10" s="36" customFormat="1" x14ac:dyDescent="0.15">
      <c r="A33" s="346" t="str">
        <f>Замечания!B13</f>
        <v>краткое описание замечания</v>
      </c>
      <c r="B33" s="347"/>
      <c r="C33" s="347"/>
      <c r="D33" s="347"/>
      <c r="E33" s="348"/>
      <c r="F33" s="33"/>
      <c r="G33" s="34"/>
      <c r="H33" s="35"/>
    </row>
    <row r="34" spans="1:10" s="36" customFormat="1" ht="13.5" thickBot="1" x14ac:dyDescent="0.2">
      <c r="A34" s="349" t="str">
        <f>Замечания!B14</f>
        <v>краткое описание замечания</v>
      </c>
      <c r="B34" s="350"/>
      <c r="C34" s="350"/>
      <c r="D34" s="350"/>
      <c r="E34" s="351"/>
      <c r="F34" s="33"/>
      <c r="G34" s="34"/>
      <c r="H34" s="35"/>
    </row>
    <row r="35" spans="1:10" s="36" customFormat="1" ht="13.5" thickBot="1" x14ac:dyDescent="0.25">
      <c r="A35" s="30"/>
      <c r="B35" s="31"/>
      <c r="C35" s="30"/>
      <c r="D35" s="30"/>
      <c r="E35" s="32"/>
      <c r="F35" s="33"/>
      <c r="G35" s="34"/>
      <c r="H35" s="35"/>
    </row>
    <row r="36" spans="1:10" s="44" customFormat="1" x14ac:dyDescent="0.2">
      <c r="A36" s="40"/>
      <c r="B36" s="41" t="s">
        <v>27</v>
      </c>
      <c r="C36" s="41" t="s">
        <v>28</v>
      </c>
      <c r="D36" s="42" t="s">
        <v>29</v>
      </c>
      <c r="E36" s="32"/>
      <c r="F36" s="43"/>
      <c r="G36" s="34"/>
      <c r="H36" s="35"/>
    </row>
    <row r="37" spans="1:10" s="29" customFormat="1" ht="25.5" x14ac:dyDescent="0.2">
      <c r="A37" s="45" t="s">
        <v>30</v>
      </c>
      <c r="B37" s="46" t="s">
        <v>249</v>
      </c>
      <c r="C37" s="46"/>
      <c r="D37" s="47" t="s">
        <v>247</v>
      </c>
      <c r="E37" s="48"/>
      <c r="F37" s="48"/>
      <c r="G37" s="49"/>
      <c r="H37" s="50"/>
      <c r="J37" s="51"/>
    </row>
    <row r="38" spans="1:10" s="29" customFormat="1" ht="25.5" x14ac:dyDescent="0.2">
      <c r="A38" s="45" t="s">
        <v>31</v>
      </c>
      <c r="B38" s="52" t="s">
        <v>249</v>
      </c>
      <c r="C38" s="46"/>
      <c r="D38" s="47" t="s">
        <v>247</v>
      </c>
      <c r="E38" s="48"/>
      <c r="F38" s="48"/>
      <c r="G38" s="49"/>
      <c r="H38" s="50"/>
      <c r="J38" s="51"/>
    </row>
    <row r="39" spans="1:10" s="29" customFormat="1" ht="13.5" thickBot="1" x14ac:dyDescent="0.25">
      <c r="A39" s="53" t="s">
        <v>32</v>
      </c>
      <c r="B39" s="54" t="s">
        <v>250</v>
      </c>
      <c r="C39" s="54"/>
      <c r="D39" s="55" t="s">
        <v>251</v>
      </c>
      <c r="E39" s="48"/>
      <c r="F39" s="48"/>
      <c r="G39" s="50"/>
      <c r="H39" s="50"/>
    </row>
  </sheetData>
  <protectedRanges>
    <protectedRange sqref="C3:C4 A6 B6:D7 D8 E3:F4" name="Range1_1_2_1_1"/>
  </protectedRanges>
  <mergeCells count="19">
    <mergeCell ref="A32:E32"/>
    <mergeCell ref="A33:E33"/>
    <mergeCell ref="A34:E34"/>
    <mergeCell ref="A24:D24"/>
    <mergeCell ref="A25:D25"/>
    <mergeCell ref="A26:D26"/>
    <mergeCell ref="A27:D27"/>
    <mergeCell ref="A28:D28"/>
    <mergeCell ref="A29:D29"/>
    <mergeCell ref="A15:B15"/>
    <mergeCell ref="B2:C2"/>
    <mergeCell ref="D2:D4"/>
    <mergeCell ref="B3:C3"/>
    <mergeCell ref="B4:C4"/>
    <mergeCell ref="B6:C6"/>
    <mergeCell ref="B7:C7"/>
    <mergeCell ref="A12:B12"/>
    <mergeCell ref="A13:B13"/>
    <mergeCell ref="A14:B14"/>
  </mergeCells>
  <conditionalFormatting sqref="B18">
    <cfRule type="containsBlanks" dxfId="26" priority="7">
      <formula>LEN(TRIM(B18))=0</formula>
    </cfRule>
  </conditionalFormatting>
  <conditionalFormatting sqref="B19:B22">
    <cfRule type="containsBlanks" dxfId="25" priority="1">
      <formula>LEN(TRIM(B19))=0</formula>
    </cfRule>
  </conditionalFormatting>
  <dataValidations count="1">
    <dataValidation type="list" allowBlank="1" showInputMessage="1" showErrorMessage="1" sqref="E25:E29" xr:uid="{00000000-0002-0000-0000-000000000000}">
      <formula1>"Да, Нет"</formula1>
    </dataValidation>
  </dataValidations>
  <pageMargins left="0.7" right="0.7" top="0.75" bottom="0.75" header="0.3" footer="0.3"/>
  <pageSetup paperSize="9" scale="84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G21"/>
  <sheetViews>
    <sheetView view="pageBreakPreview" zoomScale="90" zoomScaleNormal="100" zoomScaleSheetLayoutView="90" workbookViewId="0">
      <selection activeCell="A20" sqref="A20:E20"/>
    </sheetView>
  </sheetViews>
  <sheetFormatPr defaultRowHeight="15" x14ac:dyDescent="0.25"/>
  <cols>
    <col min="1" max="1" width="21.85546875" customWidth="1"/>
    <col min="3" max="3" width="48.5703125" customWidth="1"/>
    <col min="4" max="4" width="18.42578125" bestFit="1" customWidth="1"/>
    <col min="5" max="5" width="19" customWidth="1"/>
  </cols>
  <sheetData>
    <row r="1" spans="1:5" x14ac:dyDescent="0.25">
      <c r="A1" s="3" t="s">
        <v>0</v>
      </c>
      <c r="B1" s="326" t="str">
        <f>Титульный!B2</f>
        <v>Сибгути</v>
      </c>
      <c r="C1" s="327"/>
      <c r="D1" s="391" t="s">
        <v>208</v>
      </c>
      <c r="E1" s="392"/>
    </row>
    <row r="2" spans="1:5" x14ac:dyDescent="0.25">
      <c r="A2" s="7" t="s">
        <v>1</v>
      </c>
      <c r="B2" s="331">
        <f>Титульный!B3</f>
        <v>2022</v>
      </c>
      <c r="C2" s="331"/>
      <c r="D2" s="370"/>
      <c r="E2" s="393"/>
    </row>
    <row r="3" spans="1:5" ht="15.75" thickBot="1" x14ac:dyDescent="0.3">
      <c r="A3" s="8" t="s">
        <v>2</v>
      </c>
      <c r="B3" s="332" t="s">
        <v>3</v>
      </c>
      <c r="C3" s="332"/>
      <c r="D3" s="394"/>
      <c r="E3" s="395"/>
    </row>
    <row r="4" spans="1:5" x14ac:dyDescent="0.25">
      <c r="A4" s="161"/>
      <c r="B4" s="161"/>
      <c r="C4" s="161"/>
      <c r="D4" s="161"/>
      <c r="E4" s="161"/>
    </row>
    <row r="5" spans="1:5" ht="25.5" x14ac:dyDescent="0.25">
      <c r="A5" s="148" t="s">
        <v>55</v>
      </c>
      <c r="B5" s="447" t="s">
        <v>149</v>
      </c>
      <c r="C5" s="447"/>
      <c r="D5" s="447"/>
      <c r="E5" s="447"/>
    </row>
    <row r="6" spans="1:5" ht="15.75" thickBot="1" x14ac:dyDescent="0.3">
      <c r="A6" s="161"/>
      <c r="B6" s="161"/>
      <c r="C6" s="161"/>
      <c r="D6" s="161"/>
      <c r="E6" s="161"/>
    </row>
    <row r="7" spans="1:5" ht="33.75" customHeight="1" x14ac:dyDescent="0.25">
      <c r="A7" s="427" t="s">
        <v>61</v>
      </c>
      <c r="B7" s="428"/>
      <c r="C7" s="428"/>
      <c r="D7" s="255" t="s">
        <v>57</v>
      </c>
      <c r="E7" s="118" t="s">
        <v>62</v>
      </c>
    </row>
    <row r="8" spans="1:5" ht="50.25" customHeight="1" x14ac:dyDescent="0.25">
      <c r="A8" s="480" t="str">
        <f>ПРОГРАММА!B30</f>
        <v>Рервный капитал: Убедиться в том, что создание резервов произведены в соответствии с уставом общества и решениями собрания акционеров.</v>
      </c>
      <c r="B8" s="481"/>
      <c r="C8" s="481"/>
      <c r="D8" s="163"/>
      <c r="E8" s="167"/>
    </row>
    <row r="9" spans="1:5" x14ac:dyDescent="0.25">
      <c r="A9" s="169"/>
      <c r="B9" s="170"/>
      <c r="C9" s="170"/>
      <c r="D9" s="170"/>
      <c r="E9" s="170"/>
    </row>
    <row r="10" spans="1:5" x14ac:dyDescent="0.25">
      <c r="A10" s="169"/>
      <c r="B10" s="170"/>
      <c r="C10" s="170"/>
      <c r="D10" s="170"/>
      <c r="E10" s="170"/>
    </row>
    <row r="11" spans="1:5" ht="27.75" customHeight="1" x14ac:dyDescent="0.25">
      <c r="A11" s="479" t="s">
        <v>215</v>
      </c>
      <c r="B11" s="479"/>
      <c r="C11" s="479"/>
      <c r="D11" s="479"/>
      <c r="E11" s="479"/>
    </row>
    <row r="12" spans="1:5" x14ac:dyDescent="0.25">
      <c r="A12" s="169"/>
      <c r="B12" s="170"/>
      <c r="C12" s="170"/>
      <c r="D12" s="170"/>
      <c r="E12" s="170"/>
    </row>
    <row r="13" spans="1:5" x14ac:dyDescent="0.25">
      <c r="A13" s="169"/>
      <c r="B13" s="170"/>
      <c r="C13" s="170"/>
      <c r="D13" s="170"/>
      <c r="E13" s="170"/>
    </row>
    <row r="14" spans="1:5" x14ac:dyDescent="0.25">
      <c r="A14" s="169"/>
      <c r="B14" s="170"/>
      <c r="C14" s="170"/>
      <c r="D14" s="170"/>
      <c r="E14" s="170"/>
    </row>
    <row r="15" spans="1:5" x14ac:dyDescent="0.25">
      <c r="A15" s="169"/>
      <c r="B15" s="170"/>
      <c r="C15" s="170"/>
      <c r="D15" s="170"/>
      <c r="E15" s="170"/>
    </row>
    <row r="16" spans="1:5" x14ac:dyDescent="0.25">
      <c r="A16" s="169"/>
      <c r="B16" s="170"/>
      <c r="C16" s="170"/>
      <c r="D16" s="170"/>
      <c r="E16" s="170"/>
    </row>
    <row r="17" spans="1:7" x14ac:dyDescent="0.25">
      <c r="A17" s="169"/>
      <c r="B17" s="170"/>
      <c r="C17" s="170"/>
      <c r="D17" s="170"/>
      <c r="E17" s="170"/>
    </row>
    <row r="18" spans="1:7" ht="15.75" thickBot="1" x14ac:dyDescent="0.3">
      <c r="A18" s="173"/>
      <c r="B18" s="174"/>
      <c r="C18" s="174"/>
      <c r="D18" s="174"/>
      <c r="E18" s="174"/>
    </row>
    <row r="19" spans="1:7" x14ac:dyDescent="0.25">
      <c r="A19" s="470" t="s">
        <v>59</v>
      </c>
      <c r="B19" s="471"/>
      <c r="C19" s="471"/>
      <c r="D19" s="471"/>
      <c r="E19" s="472"/>
      <c r="G19" s="307" t="s">
        <v>151</v>
      </c>
    </row>
    <row r="20" spans="1:7" ht="44.25" customHeight="1" thickBot="1" x14ac:dyDescent="0.3">
      <c r="A20" s="473"/>
      <c r="B20" s="474"/>
      <c r="C20" s="474"/>
      <c r="D20" s="474"/>
      <c r="E20" s="475"/>
      <c r="G20" s="307" t="s">
        <v>152</v>
      </c>
    </row>
    <row r="21" spans="1:7" x14ac:dyDescent="0.25">
      <c r="G21" s="307" t="s">
        <v>240</v>
      </c>
    </row>
  </sheetData>
  <protectedRanges>
    <protectedRange sqref="C2:C3" name="Range1_1_2_1_1"/>
  </protectedRanges>
  <mergeCells count="10">
    <mergeCell ref="A19:E19"/>
    <mergeCell ref="A20:E20"/>
    <mergeCell ref="A8:C8"/>
    <mergeCell ref="B1:C1"/>
    <mergeCell ref="D1:E3"/>
    <mergeCell ref="B2:C2"/>
    <mergeCell ref="B3:C3"/>
    <mergeCell ref="B5:E5"/>
    <mergeCell ref="A7:C7"/>
    <mergeCell ref="A11:E11"/>
  </mergeCells>
  <conditionalFormatting sqref="A20:E20">
    <cfRule type="expression" dxfId="10" priority="8">
      <formula>ISBLANK($A$20)</formula>
    </cfRule>
  </conditionalFormatting>
  <conditionalFormatting sqref="D8">
    <cfRule type="expression" dxfId="9" priority="4">
      <formula>ISBLANK($D$8)</formula>
    </cfRule>
  </conditionalFormatting>
  <dataValidations count="2">
    <dataValidation type="list" allowBlank="1" showInputMessage="1" showErrorMessage="1" sqref="A20:E20" xr:uid="{00000000-0002-0000-0900-000000000000}">
      <formula1>$G$19:$G$21</formula1>
    </dataValidation>
    <dataValidation type="list" allowBlank="1" showInputMessage="1" showErrorMessage="1" sqref="D8" xr:uid="{00000000-0002-0000-0900-000001000000}">
      <formula1>"Необходимо,Нет объекта учета"</formula1>
    </dataValidation>
  </dataValidations>
  <pageMargins left="0.7" right="0.7" top="0.75" bottom="0.75" header="0.3" footer="0.3"/>
  <pageSetup paperSize="9" scale="7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G23"/>
  <sheetViews>
    <sheetView view="pageBreakPreview" zoomScale="90" zoomScaleNormal="100" zoomScaleSheetLayoutView="90" workbookViewId="0">
      <selection activeCell="G24" sqref="G24"/>
    </sheetView>
  </sheetViews>
  <sheetFormatPr defaultRowHeight="15" x14ac:dyDescent="0.25"/>
  <cols>
    <col min="1" max="1" width="30.42578125" customWidth="1"/>
    <col min="3" max="3" width="48.5703125" customWidth="1"/>
    <col min="4" max="4" width="16.5703125" customWidth="1"/>
    <col min="5" max="5" width="19" customWidth="1"/>
  </cols>
  <sheetData>
    <row r="1" spans="1:5" x14ac:dyDescent="0.25">
      <c r="A1" s="3" t="s">
        <v>0</v>
      </c>
      <c r="B1" s="326" t="str">
        <f>Титульный!B2</f>
        <v>Сибгути</v>
      </c>
      <c r="C1" s="327"/>
      <c r="D1" s="391" t="s">
        <v>218</v>
      </c>
      <c r="E1" s="392"/>
    </row>
    <row r="2" spans="1:5" x14ac:dyDescent="0.25">
      <c r="A2" s="7" t="s">
        <v>1</v>
      </c>
      <c r="B2" s="331">
        <f>Титульный!B3</f>
        <v>2022</v>
      </c>
      <c r="C2" s="331"/>
      <c r="D2" s="370"/>
      <c r="E2" s="393"/>
    </row>
    <row r="3" spans="1:5" ht="15.75" thickBot="1" x14ac:dyDescent="0.3">
      <c r="A3" s="8" t="s">
        <v>2</v>
      </c>
      <c r="B3" s="332" t="s">
        <v>3</v>
      </c>
      <c r="C3" s="332"/>
      <c r="D3" s="394"/>
      <c r="E3" s="395"/>
    </row>
    <row r="4" spans="1:5" x14ac:dyDescent="0.25">
      <c r="A4" s="161"/>
      <c r="B4" s="161"/>
      <c r="C4" s="161"/>
      <c r="D4" s="161"/>
      <c r="E4" s="161"/>
    </row>
    <row r="5" spans="1:5" x14ac:dyDescent="0.25">
      <c r="A5" s="148" t="s">
        <v>55</v>
      </c>
      <c r="B5" s="447" t="s">
        <v>153</v>
      </c>
      <c r="C5" s="447"/>
      <c r="D5" s="447"/>
      <c r="E5" s="447"/>
    </row>
    <row r="6" spans="1:5" ht="15.75" thickBot="1" x14ac:dyDescent="0.3">
      <c r="A6" s="161"/>
      <c r="B6" s="161"/>
      <c r="C6" s="161"/>
      <c r="D6" s="161"/>
      <c r="E6" s="161"/>
    </row>
    <row r="7" spans="1:5" ht="25.5" x14ac:dyDescent="0.25">
      <c r="A7" s="427" t="s">
        <v>61</v>
      </c>
      <c r="B7" s="428"/>
      <c r="C7" s="428"/>
      <c r="D7" s="255" t="s">
        <v>57</v>
      </c>
      <c r="E7" s="118" t="s">
        <v>62</v>
      </c>
    </row>
    <row r="8" spans="1:5" ht="51" customHeight="1" x14ac:dyDescent="0.25">
      <c r="A8" s="482" t="str">
        <f>ПРОГРАММА!B31</f>
        <v>Добавочный капитал: Убедиться в наличии пообъектного учета суммы дооценок, при выбытии объекта основных средств сумма его дооценки переносится с добавочного капитала организации в нераспределенную прибыль организации.</v>
      </c>
      <c r="B8" s="483"/>
      <c r="C8" s="484"/>
      <c r="D8" s="163"/>
      <c r="E8" s="164"/>
    </row>
    <row r="9" spans="1:5" x14ac:dyDescent="0.25">
      <c r="A9" s="169"/>
      <c r="B9" s="170"/>
      <c r="C9" s="170"/>
      <c r="D9" s="170"/>
      <c r="E9" s="170"/>
    </row>
    <row r="10" spans="1:5" x14ac:dyDescent="0.25">
      <c r="A10" s="169"/>
      <c r="B10" s="170"/>
      <c r="C10" s="170"/>
      <c r="D10" s="170"/>
      <c r="E10" s="170"/>
    </row>
    <row r="11" spans="1:5" ht="15" customHeight="1" x14ac:dyDescent="0.25">
      <c r="A11" s="479" t="s">
        <v>216</v>
      </c>
      <c r="B11" s="479"/>
      <c r="C11" s="479"/>
      <c r="D11" s="479"/>
      <c r="E11" s="479"/>
    </row>
    <row r="12" spans="1:5" x14ac:dyDescent="0.25">
      <c r="A12" s="169"/>
      <c r="B12" s="170"/>
      <c r="C12" s="170"/>
      <c r="D12" s="170"/>
      <c r="E12" s="170"/>
    </row>
    <row r="13" spans="1:5" x14ac:dyDescent="0.25">
      <c r="A13" s="169"/>
      <c r="B13" s="170"/>
      <c r="C13" s="170"/>
      <c r="D13" s="170"/>
      <c r="E13" s="170"/>
    </row>
    <row r="14" spans="1:5" x14ac:dyDescent="0.25">
      <c r="A14" s="169"/>
      <c r="B14" s="170"/>
      <c r="C14" s="170"/>
      <c r="D14" s="170"/>
      <c r="E14" s="170"/>
    </row>
    <row r="15" spans="1:5" x14ac:dyDescent="0.25">
      <c r="A15" s="169"/>
      <c r="B15" s="170"/>
      <c r="C15" s="170"/>
      <c r="D15" s="170"/>
      <c r="E15" s="170"/>
    </row>
    <row r="16" spans="1:5" x14ac:dyDescent="0.25">
      <c r="A16" s="169"/>
      <c r="B16" s="170"/>
      <c r="C16" s="170"/>
      <c r="D16" s="170"/>
      <c r="E16" s="170"/>
    </row>
    <row r="17" spans="1:7" x14ac:dyDescent="0.25">
      <c r="A17" s="479" t="s">
        <v>217</v>
      </c>
      <c r="B17" s="479"/>
      <c r="C17" s="479"/>
      <c r="D17" s="479"/>
      <c r="E17" s="479"/>
    </row>
    <row r="18" spans="1:7" x14ac:dyDescent="0.25">
      <c r="A18" s="169"/>
      <c r="B18" s="170"/>
      <c r="C18" s="170"/>
      <c r="D18" s="170"/>
      <c r="E18" s="170"/>
    </row>
    <row r="19" spans="1:7" x14ac:dyDescent="0.25">
      <c r="A19" s="169"/>
      <c r="B19" s="170"/>
      <c r="C19" s="170"/>
      <c r="D19" s="170"/>
      <c r="E19" s="170"/>
    </row>
    <row r="20" spans="1:7" ht="15.75" thickBot="1" x14ac:dyDescent="0.3">
      <c r="A20" s="173"/>
      <c r="B20" s="174"/>
      <c r="C20" s="174"/>
      <c r="D20" s="174"/>
      <c r="E20" s="174"/>
    </row>
    <row r="21" spans="1:7" x14ac:dyDescent="0.25">
      <c r="A21" s="470" t="s">
        <v>59</v>
      </c>
      <c r="B21" s="471"/>
      <c r="C21" s="471"/>
      <c r="D21" s="471"/>
      <c r="E21" s="472"/>
      <c r="G21" s="307" t="s">
        <v>154</v>
      </c>
    </row>
    <row r="22" spans="1:7" ht="20.25" customHeight="1" thickBot="1" x14ac:dyDescent="0.3">
      <c r="A22" s="473"/>
      <c r="B22" s="474"/>
      <c r="C22" s="474"/>
      <c r="D22" s="474"/>
      <c r="E22" s="475"/>
      <c r="G22" s="307" t="s">
        <v>155</v>
      </c>
    </row>
    <row r="23" spans="1:7" x14ac:dyDescent="0.25">
      <c r="G23" s="307" t="s">
        <v>241</v>
      </c>
    </row>
  </sheetData>
  <protectedRanges>
    <protectedRange sqref="C2:C3" name="Range1_1_2_1_1"/>
  </protectedRanges>
  <mergeCells count="11">
    <mergeCell ref="A21:E21"/>
    <mergeCell ref="A22:E22"/>
    <mergeCell ref="A8:C8"/>
    <mergeCell ref="B1:C1"/>
    <mergeCell ref="D1:E3"/>
    <mergeCell ref="B2:C2"/>
    <mergeCell ref="B3:C3"/>
    <mergeCell ref="B5:E5"/>
    <mergeCell ref="A7:C7"/>
    <mergeCell ref="A11:E11"/>
    <mergeCell ref="A17:E17"/>
  </mergeCells>
  <conditionalFormatting sqref="A22:E22">
    <cfRule type="expression" dxfId="8" priority="8">
      <formula>ISBLANK($A$22)</formula>
    </cfRule>
  </conditionalFormatting>
  <conditionalFormatting sqref="D8">
    <cfRule type="expression" dxfId="7" priority="7">
      <formula>ISBLANK($D$8)</formula>
    </cfRule>
  </conditionalFormatting>
  <dataValidations count="2">
    <dataValidation type="list" allowBlank="1" showInputMessage="1" showErrorMessage="1" sqref="A22:E22" xr:uid="{00000000-0002-0000-0A00-000000000000}">
      <formula1>$G$21:$G$23</formula1>
    </dataValidation>
    <dataValidation type="list" allowBlank="1" showInputMessage="1" showErrorMessage="1" sqref="D8" xr:uid="{00000000-0002-0000-0A00-000001000000}">
      <formula1>"Необходимо,Нет объекта учета"</formula1>
    </dataValidation>
  </dataValidations>
  <pageMargins left="0.7" right="0.7" top="0.75" bottom="0.75" header="0.3" footer="0.3"/>
  <pageSetup paperSize="9" scale="7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G22"/>
  <sheetViews>
    <sheetView view="pageBreakPreview" zoomScale="80" zoomScaleNormal="100" zoomScaleSheetLayoutView="80" workbookViewId="0">
      <selection activeCell="A21" sqref="A21:E21"/>
    </sheetView>
  </sheetViews>
  <sheetFormatPr defaultRowHeight="15" x14ac:dyDescent="0.25"/>
  <cols>
    <col min="1" max="1" width="19.7109375" customWidth="1"/>
    <col min="3" max="3" width="48.5703125" customWidth="1"/>
    <col min="4" max="4" width="21.42578125" customWidth="1"/>
    <col min="5" max="5" width="19" customWidth="1"/>
  </cols>
  <sheetData>
    <row r="1" spans="1:5" x14ac:dyDescent="0.25">
      <c r="A1" s="3" t="s">
        <v>0</v>
      </c>
      <c r="B1" s="326" t="str">
        <f>Титульный!B2</f>
        <v>Сибгути</v>
      </c>
      <c r="C1" s="327"/>
      <c r="D1" s="391" t="s">
        <v>218</v>
      </c>
      <c r="E1" s="392"/>
    </row>
    <row r="2" spans="1:5" x14ac:dyDescent="0.25">
      <c r="A2" s="7" t="s">
        <v>1</v>
      </c>
      <c r="B2" s="331">
        <f>Титульный!B3</f>
        <v>2022</v>
      </c>
      <c r="C2" s="331"/>
      <c r="D2" s="370"/>
      <c r="E2" s="393"/>
    </row>
    <row r="3" spans="1:5" ht="15.75" thickBot="1" x14ac:dyDescent="0.3">
      <c r="A3" s="8" t="s">
        <v>2</v>
      </c>
      <c r="B3" s="332" t="s">
        <v>3</v>
      </c>
      <c r="C3" s="332"/>
      <c r="D3" s="394"/>
      <c r="E3" s="395"/>
    </row>
    <row r="4" spans="1:5" x14ac:dyDescent="0.25">
      <c r="A4" s="161"/>
      <c r="B4" s="161"/>
      <c r="C4" s="161"/>
      <c r="D4" s="161"/>
      <c r="E4" s="161"/>
    </row>
    <row r="5" spans="1:5" ht="25.5" x14ac:dyDescent="0.25">
      <c r="A5" s="148" t="s">
        <v>55</v>
      </c>
      <c r="B5" s="447" t="s">
        <v>156</v>
      </c>
      <c r="C5" s="447"/>
      <c r="D5" s="447"/>
      <c r="E5" s="447"/>
    </row>
    <row r="6" spans="1:5" ht="15.75" thickBot="1" x14ac:dyDescent="0.3">
      <c r="A6" s="161"/>
      <c r="B6" s="161"/>
      <c r="C6" s="161"/>
      <c r="D6" s="161"/>
      <c r="E6" s="161"/>
    </row>
    <row r="7" spans="1:5" ht="25.5" x14ac:dyDescent="0.25">
      <c r="A7" s="427" t="s">
        <v>61</v>
      </c>
      <c r="B7" s="428"/>
      <c r="C7" s="428"/>
      <c r="D7" s="260" t="s">
        <v>57</v>
      </c>
      <c r="E7" s="118" t="s">
        <v>62</v>
      </c>
    </row>
    <row r="8" spans="1:5" ht="65.25" customHeight="1" thickBot="1" x14ac:dyDescent="0.3">
      <c r="A8" s="485" t="str">
        <f>ПРОГРАММА!B32</f>
        <v>Нераспределенная прибыль (непокрытый убыток): Убедитесь в том, что распределение прибыли произведены в соответствии с уставом общества и решениями собрания акционеров. В отношении дивидендов, объявленных после отчетной даты, убедитесь в наличии соответствующего раскрытия в финансовой отчетности</v>
      </c>
      <c r="B8" s="486"/>
      <c r="C8" s="486"/>
      <c r="D8" s="101"/>
      <c r="E8" s="168"/>
    </row>
    <row r="9" spans="1:5" x14ac:dyDescent="0.25">
      <c r="A9" s="169"/>
      <c r="B9" s="170"/>
      <c r="C9" s="170"/>
      <c r="D9" s="170"/>
      <c r="E9" s="170"/>
    </row>
    <row r="10" spans="1:5" x14ac:dyDescent="0.25">
      <c r="A10" s="169"/>
      <c r="B10" s="170"/>
      <c r="C10" s="170"/>
      <c r="D10" s="170"/>
      <c r="E10" s="170"/>
    </row>
    <row r="11" spans="1:5" ht="39.75" customHeight="1" x14ac:dyDescent="0.25">
      <c r="A11" s="479" t="s">
        <v>242</v>
      </c>
      <c r="B11" s="479"/>
      <c r="C11" s="479"/>
      <c r="D11" s="479"/>
      <c r="E11" s="479"/>
    </row>
    <row r="12" spans="1:5" ht="39.75" customHeight="1" x14ac:dyDescent="0.25">
      <c r="A12" s="310"/>
      <c r="B12" s="310"/>
      <c r="C12" s="310"/>
      <c r="D12" s="310"/>
      <c r="E12" s="310"/>
    </row>
    <row r="13" spans="1:5" x14ac:dyDescent="0.25">
      <c r="A13" s="479" t="s">
        <v>219</v>
      </c>
      <c r="B13" s="479"/>
      <c r="C13" s="479"/>
      <c r="D13" s="479"/>
      <c r="E13" s="479"/>
    </row>
    <row r="14" spans="1:5" x14ac:dyDescent="0.25">
      <c r="A14" s="169"/>
      <c r="B14" s="170"/>
      <c r="C14" s="170"/>
      <c r="D14" s="170"/>
      <c r="E14" s="170"/>
    </row>
    <row r="15" spans="1:5" x14ac:dyDescent="0.25">
      <c r="A15" s="169"/>
      <c r="B15" s="170"/>
      <c r="C15" s="170"/>
      <c r="D15" s="170"/>
      <c r="E15" s="170"/>
    </row>
    <row r="16" spans="1:5" x14ac:dyDescent="0.25">
      <c r="A16" s="169"/>
      <c r="B16" s="170"/>
      <c r="C16" s="170"/>
      <c r="D16" s="170"/>
      <c r="E16" s="170"/>
    </row>
    <row r="17" spans="1:7" x14ac:dyDescent="0.25">
      <c r="A17" s="169"/>
      <c r="B17" s="170"/>
      <c r="C17" s="170"/>
      <c r="D17" s="170"/>
      <c r="E17" s="170"/>
    </row>
    <row r="18" spans="1:7" x14ac:dyDescent="0.25">
      <c r="A18" s="173"/>
      <c r="B18" s="174"/>
      <c r="C18" s="174"/>
      <c r="D18" s="174"/>
      <c r="E18" s="174"/>
    </row>
    <row r="19" spans="1:7" ht="15.75" thickBot="1" x14ac:dyDescent="0.3">
      <c r="A19" s="173"/>
      <c r="B19" s="174"/>
      <c r="C19" s="174"/>
      <c r="D19" s="174"/>
      <c r="E19" s="174"/>
    </row>
    <row r="20" spans="1:7" x14ac:dyDescent="0.25">
      <c r="A20" s="470" t="s">
        <v>59</v>
      </c>
      <c r="B20" s="471"/>
      <c r="C20" s="471"/>
      <c r="D20" s="471"/>
      <c r="E20" s="472"/>
      <c r="G20" s="307" t="s">
        <v>157</v>
      </c>
    </row>
    <row r="21" spans="1:7" ht="37.5" customHeight="1" thickBot="1" x14ac:dyDescent="0.3">
      <c r="A21" s="473"/>
      <c r="B21" s="474"/>
      <c r="C21" s="474"/>
      <c r="D21" s="474"/>
      <c r="E21" s="475"/>
      <c r="G21" s="307" t="s">
        <v>158</v>
      </c>
    </row>
    <row r="22" spans="1:7" x14ac:dyDescent="0.25">
      <c r="G22" s="307" t="s">
        <v>159</v>
      </c>
    </row>
  </sheetData>
  <protectedRanges>
    <protectedRange sqref="C2:C3" name="Range1_1_2_1_1"/>
  </protectedRanges>
  <mergeCells count="11">
    <mergeCell ref="A7:C7"/>
    <mergeCell ref="B1:C1"/>
    <mergeCell ref="D1:E3"/>
    <mergeCell ref="B2:C2"/>
    <mergeCell ref="B3:C3"/>
    <mergeCell ref="B5:E5"/>
    <mergeCell ref="A20:E20"/>
    <mergeCell ref="A21:E21"/>
    <mergeCell ref="A8:C8"/>
    <mergeCell ref="A13:E13"/>
    <mergeCell ref="A11:E11"/>
  </mergeCells>
  <conditionalFormatting sqref="A21:E21">
    <cfRule type="expression" dxfId="6" priority="8">
      <formula>ISBLANK($A$21)</formula>
    </cfRule>
  </conditionalFormatting>
  <conditionalFormatting sqref="D8">
    <cfRule type="expression" dxfId="5" priority="4">
      <formula>ISBLANK($D$8)</formula>
    </cfRule>
  </conditionalFormatting>
  <dataValidations count="2">
    <dataValidation type="list" allowBlank="1" showInputMessage="1" showErrorMessage="1" sqref="A21:E21" xr:uid="{00000000-0002-0000-0B00-000000000000}">
      <formula1>$G$20:$G$22</formula1>
    </dataValidation>
    <dataValidation type="list" allowBlank="1" showInputMessage="1" showErrorMessage="1" sqref="D8" xr:uid="{00000000-0002-0000-0B00-000001000000}">
      <formula1>"Необходимо,Нет объекта учета"</formula1>
    </dataValidation>
  </dataValidations>
  <pageMargins left="0.7" right="0.7" top="0.75" bottom="0.75" header="0.3" footer="0.3"/>
  <pageSetup paperSize="9" scale="7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9">
    <tabColor rgb="FF92D050"/>
  </sheetPr>
  <dimension ref="A1:J35"/>
  <sheetViews>
    <sheetView view="pageBreakPreview" zoomScaleNormal="80" zoomScaleSheetLayoutView="100" workbookViewId="0">
      <selection activeCell="A24" sqref="A24:E24"/>
    </sheetView>
  </sheetViews>
  <sheetFormatPr defaultColWidth="9.140625" defaultRowHeight="12.75" x14ac:dyDescent="0.2"/>
  <cols>
    <col min="1" max="1" width="20.42578125" style="161" customWidth="1"/>
    <col min="2" max="2" width="27.7109375" style="161" customWidth="1"/>
    <col min="3" max="3" width="23.42578125" style="161" customWidth="1"/>
    <col min="4" max="4" width="25.85546875" style="161" bestFit="1" customWidth="1"/>
    <col min="5" max="5" width="19.5703125" style="161" customWidth="1"/>
    <col min="6" max="6" width="12.140625" style="161" customWidth="1"/>
    <col min="7" max="7" width="12.140625" style="97" customWidth="1"/>
    <col min="8" max="8" width="13" style="97" customWidth="1"/>
    <col min="9" max="9" width="9.140625" style="97"/>
    <col min="10" max="10" width="11.5703125" style="97" customWidth="1"/>
    <col min="11" max="16384" width="9.140625" style="97"/>
  </cols>
  <sheetData>
    <row r="1" spans="1:10" x14ac:dyDescent="0.2">
      <c r="A1" s="3" t="s">
        <v>0</v>
      </c>
      <c r="B1" s="326" t="str">
        <f>Титульный!B2</f>
        <v>Сибгути</v>
      </c>
      <c r="C1" s="327"/>
      <c r="D1" s="391" t="s">
        <v>221</v>
      </c>
      <c r="E1" s="392"/>
    </row>
    <row r="2" spans="1:10" x14ac:dyDescent="0.2">
      <c r="A2" s="7" t="s">
        <v>1</v>
      </c>
      <c r="B2" s="331">
        <f>Титульный!B3</f>
        <v>2022</v>
      </c>
      <c r="C2" s="331"/>
      <c r="D2" s="370"/>
      <c r="E2" s="393"/>
    </row>
    <row r="3" spans="1:10" ht="13.5" thickBot="1" x14ac:dyDescent="0.25">
      <c r="A3" s="8" t="s">
        <v>2</v>
      </c>
      <c r="B3" s="332" t="s">
        <v>3</v>
      </c>
      <c r="C3" s="332"/>
      <c r="D3" s="394"/>
      <c r="E3" s="395"/>
    </row>
    <row r="5" spans="1:10" ht="35.25" customHeight="1" x14ac:dyDescent="0.15">
      <c r="A5" s="148" t="s">
        <v>55</v>
      </c>
      <c r="B5" s="447" t="s">
        <v>86</v>
      </c>
      <c r="C5" s="447"/>
      <c r="D5" s="447"/>
      <c r="E5" s="447"/>
      <c r="F5" s="149"/>
      <c r="G5" s="95"/>
      <c r="H5" s="96"/>
      <c r="I5" s="96"/>
      <c r="J5" s="96"/>
    </row>
    <row r="6" spans="1:10" x14ac:dyDescent="0.2">
      <c r="A6" s="179"/>
      <c r="B6" s="179"/>
      <c r="C6" s="179"/>
      <c r="D6" s="179"/>
      <c r="E6" s="179"/>
      <c r="F6" s="179"/>
      <c r="G6" s="96"/>
      <c r="H6" s="96"/>
      <c r="I6" s="96"/>
      <c r="J6" s="96"/>
    </row>
    <row r="7" spans="1:10" ht="13.5" thickBot="1" x14ac:dyDescent="0.25">
      <c r="B7" s="155"/>
      <c r="C7" s="155"/>
      <c r="D7" s="155"/>
      <c r="E7" s="155"/>
      <c r="F7" s="155"/>
      <c r="G7" s="180"/>
      <c r="H7" s="180"/>
      <c r="I7" s="180"/>
      <c r="J7" s="180"/>
    </row>
    <row r="8" spans="1:10" ht="42" customHeight="1" x14ac:dyDescent="0.2">
      <c r="A8" s="427" t="s">
        <v>61</v>
      </c>
      <c r="B8" s="428"/>
      <c r="C8" s="428"/>
      <c r="D8" s="117" t="s">
        <v>57</v>
      </c>
      <c r="E8" s="118" t="s">
        <v>62</v>
      </c>
    </row>
    <row r="9" spans="1:10" s="86" customFormat="1" ht="94.5" customHeight="1" thickBot="1" x14ac:dyDescent="0.3">
      <c r="A9" s="498" t="str">
        <f>ПРОГРАММА!B33</f>
        <v xml:space="preserve">Проверка полноты раскрытия в отчетности. Проверьте точность отражения и правильность представления и раскрытия информации  о капитале  в  бухгалтерской отчетности.
</v>
      </c>
      <c r="B9" s="499"/>
      <c r="C9" s="500"/>
      <c r="D9" s="101"/>
      <c r="E9" s="181"/>
      <c r="F9" s="182"/>
    </row>
    <row r="10" spans="1:10" s="183" customFormat="1" x14ac:dyDescent="0.2">
      <c r="A10" s="182"/>
      <c r="B10" s="182"/>
      <c r="C10" s="182"/>
      <c r="D10" s="182"/>
      <c r="E10" s="182"/>
      <c r="F10" s="182"/>
    </row>
    <row r="11" spans="1:10" s="183" customFormat="1" x14ac:dyDescent="0.2">
      <c r="A11" s="182"/>
      <c r="B11" s="182"/>
      <c r="C11" s="182"/>
      <c r="D11" s="182"/>
      <c r="E11" s="182"/>
      <c r="F11" s="182"/>
    </row>
    <row r="12" spans="1:10" s="183" customFormat="1" ht="63.75" customHeight="1" x14ac:dyDescent="0.2">
      <c r="A12" s="496" t="s">
        <v>232</v>
      </c>
      <c r="B12" s="496"/>
      <c r="C12" s="496"/>
      <c r="D12" s="497" t="s">
        <v>231</v>
      </c>
      <c r="E12" s="497"/>
      <c r="F12" s="182"/>
    </row>
    <row r="13" spans="1:10" s="183" customFormat="1" x14ac:dyDescent="0.2">
      <c r="A13" s="182"/>
      <c r="B13" s="182"/>
      <c r="C13" s="182"/>
      <c r="D13" s="182"/>
      <c r="E13" s="182"/>
      <c r="F13" s="182"/>
    </row>
    <row r="14" spans="1:10" s="183" customFormat="1" ht="13.5" thickBot="1" x14ac:dyDescent="0.25">
      <c r="A14" s="182"/>
      <c r="B14" s="182"/>
      <c r="C14" s="182"/>
      <c r="D14" s="182"/>
      <c r="E14" s="182"/>
      <c r="F14" s="182"/>
    </row>
    <row r="15" spans="1:10" s="183" customFormat="1" ht="40.5" customHeight="1" x14ac:dyDescent="0.25">
      <c r="A15" s="504" t="s">
        <v>228</v>
      </c>
      <c r="B15" s="505"/>
      <c r="C15" s="506"/>
      <c r="D15" s="311" t="s">
        <v>222</v>
      </c>
      <c r="E15" s="316" t="s">
        <v>223</v>
      </c>
    </row>
    <row r="16" spans="1:10" s="183" customFormat="1" ht="48" customHeight="1" x14ac:dyDescent="0.25">
      <c r="A16" s="487" t="s">
        <v>224</v>
      </c>
      <c r="B16" s="488"/>
      <c r="C16" s="489"/>
      <c r="D16" s="312"/>
      <c r="E16" s="313"/>
    </row>
    <row r="17" spans="1:7" s="183" customFormat="1" ht="32.25" customHeight="1" x14ac:dyDescent="0.25">
      <c r="A17" s="487" t="s">
        <v>225</v>
      </c>
      <c r="B17" s="488"/>
      <c r="C17" s="489"/>
      <c r="D17" s="312"/>
      <c r="E17" s="313"/>
    </row>
    <row r="18" spans="1:7" s="183" customFormat="1" ht="36" customHeight="1" x14ac:dyDescent="0.25">
      <c r="A18" s="487" t="s">
        <v>226</v>
      </c>
      <c r="B18" s="488"/>
      <c r="C18" s="489"/>
      <c r="D18" s="312"/>
      <c r="E18" s="313"/>
    </row>
    <row r="19" spans="1:7" s="183" customFormat="1" ht="36" customHeight="1" x14ac:dyDescent="0.25">
      <c r="A19" s="487" t="s">
        <v>227</v>
      </c>
      <c r="B19" s="488"/>
      <c r="C19" s="489"/>
      <c r="D19" s="317"/>
      <c r="E19" s="318"/>
    </row>
    <row r="20" spans="1:7" s="183" customFormat="1" ht="44.25" customHeight="1" thickBot="1" x14ac:dyDescent="0.3">
      <c r="A20" s="493" t="s">
        <v>230</v>
      </c>
      <c r="B20" s="494"/>
      <c r="C20" s="495"/>
      <c r="D20" s="314"/>
      <c r="E20" s="315"/>
    </row>
    <row r="21" spans="1:7" s="183" customFormat="1" x14ac:dyDescent="0.2">
      <c r="A21" s="182"/>
      <c r="B21" s="182"/>
      <c r="C21" s="182"/>
      <c r="D21" s="182"/>
      <c r="E21" s="182"/>
      <c r="F21" s="182"/>
    </row>
    <row r="22" spans="1:7" s="186" customFormat="1" ht="13.5" thickBot="1" x14ac:dyDescent="0.2">
      <c r="A22" s="184"/>
      <c r="B22" s="184"/>
      <c r="C22" s="184"/>
      <c r="D22" s="184"/>
      <c r="E22" s="184"/>
      <c r="F22" s="184"/>
      <c r="G22" s="185"/>
    </row>
    <row r="23" spans="1:7" x14ac:dyDescent="0.2">
      <c r="A23" s="501" t="s">
        <v>87</v>
      </c>
      <c r="B23" s="502"/>
      <c r="C23" s="502"/>
      <c r="D23" s="502"/>
      <c r="E23" s="503"/>
      <c r="F23" s="187"/>
      <c r="G23" s="188"/>
    </row>
    <row r="24" spans="1:7" s="190" customFormat="1" ht="54.75" customHeight="1" thickBot="1" x14ac:dyDescent="0.25">
      <c r="A24" s="490"/>
      <c r="B24" s="491"/>
      <c r="C24" s="491"/>
      <c r="D24" s="491"/>
      <c r="E24" s="492"/>
      <c r="F24" s="189"/>
      <c r="G24" s="319" t="s">
        <v>233</v>
      </c>
    </row>
    <row r="25" spans="1:7" x14ac:dyDescent="0.2">
      <c r="B25" s="191"/>
      <c r="C25" s="187"/>
      <c r="D25" s="187"/>
      <c r="E25" s="187"/>
      <c r="F25" s="187"/>
      <c r="G25" s="319" t="s">
        <v>234</v>
      </c>
    </row>
    <row r="26" spans="1:7" x14ac:dyDescent="0.2">
      <c r="B26" s="191"/>
      <c r="C26" s="187"/>
      <c r="D26" s="187"/>
      <c r="E26" s="187"/>
      <c r="F26" s="187"/>
      <c r="G26" s="243"/>
    </row>
    <row r="27" spans="1:7" x14ac:dyDescent="0.2">
      <c r="C27" s="187"/>
      <c r="D27" s="187"/>
      <c r="E27" s="187"/>
      <c r="F27" s="187"/>
      <c r="G27" s="243"/>
    </row>
    <row r="28" spans="1:7" x14ac:dyDescent="0.2">
      <c r="C28" s="187"/>
      <c r="D28" s="187"/>
      <c r="E28" s="187"/>
      <c r="F28" s="187"/>
      <c r="G28" s="188"/>
    </row>
    <row r="29" spans="1:7" x14ac:dyDescent="0.2">
      <c r="C29" s="187"/>
      <c r="D29" s="187"/>
      <c r="E29" s="187"/>
      <c r="F29" s="187"/>
      <c r="G29" s="188"/>
    </row>
    <row r="30" spans="1:7" x14ac:dyDescent="0.2">
      <c r="C30" s="187"/>
      <c r="D30" s="187"/>
      <c r="E30" s="187"/>
      <c r="F30" s="187"/>
      <c r="G30" s="188"/>
    </row>
    <row r="31" spans="1:7" x14ac:dyDescent="0.2">
      <c r="C31" s="187"/>
      <c r="D31" s="187"/>
      <c r="E31" s="187"/>
      <c r="F31" s="187"/>
      <c r="G31" s="188"/>
    </row>
    <row r="32" spans="1:7" x14ac:dyDescent="0.2">
      <c r="C32" s="187"/>
      <c r="D32" s="187"/>
      <c r="E32" s="187"/>
      <c r="F32" s="187"/>
      <c r="G32" s="188"/>
    </row>
    <row r="33" spans="3:7" x14ac:dyDescent="0.2">
      <c r="C33" s="187"/>
      <c r="D33" s="187"/>
      <c r="E33" s="187"/>
      <c r="F33" s="187"/>
      <c r="G33" s="188"/>
    </row>
    <row r="34" spans="3:7" x14ac:dyDescent="0.2">
      <c r="C34" s="187"/>
      <c r="D34" s="187"/>
      <c r="E34" s="187"/>
      <c r="F34" s="187"/>
      <c r="G34" s="188"/>
    </row>
    <row r="35" spans="3:7" x14ac:dyDescent="0.2">
      <c r="C35" s="187"/>
      <c r="D35" s="187"/>
      <c r="E35" s="187"/>
      <c r="F35" s="187"/>
      <c r="G35" s="188"/>
    </row>
  </sheetData>
  <protectedRanges>
    <protectedRange sqref="C2:C3" name="Range1_1_2_1_1"/>
  </protectedRanges>
  <mergeCells count="17">
    <mergeCell ref="A16:C16"/>
    <mergeCell ref="A17:C17"/>
    <mergeCell ref="A18:C18"/>
    <mergeCell ref="A19:C19"/>
    <mergeCell ref="A24:E24"/>
    <mergeCell ref="B1:C1"/>
    <mergeCell ref="D1:E3"/>
    <mergeCell ref="B2:C2"/>
    <mergeCell ref="B3:C3"/>
    <mergeCell ref="B5:E5"/>
    <mergeCell ref="A8:C8"/>
    <mergeCell ref="A20:C20"/>
    <mergeCell ref="A12:C12"/>
    <mergeCell ref="D12:E12"/>
    <mergeCell ref="A9:C9"/>
    <mergeCell ref="A23:E23"/>
    <mergeCell ref="A15:C15"/>
  </mergeCells>
  <conditionalFormatting sqref="D9">
    <cfRule type="expression" dxfId="4" priority="3">
      <formula>ISBLANK($D$9)</formula>
    </cfRule>
  </conditionalFormatting>
  <conditionalFormatting sqref="A24:E24">
    <cfRule type="expression" dxfId="3" priority="2">
      <formula>ISBLANK($A$24)</formula>
    </cfRule>
  </conditionalFormatting>
  <conditionalFormatting sqref="D16:D20">
    <cfRule type="containsBlanks" dxfId="2" priority="1">
      <formula>LEN(TRIM(D16))=0</formula>
    </cfRule>
  </conditionalFormatting>
  <dataValidations count="3">
    <dataValidation type="list" allowBlank="1" showInputMessage="1" showErrorMessage="1" sqref="D9" xr:uid="{00000000-0002-0000-0C00-000000000000}">
      <formula1>"Необходимо,Нет объекта учета"</formula1>
    </dataValidation>
    <dataValidation type="list" allowBlank="1" showInputMessage="1" showErrorMessage="1" sqref="A24:E24" xr:uid="{00000000-0002-0000-0C00-000001000000}">
      <formula1>$G$24:$G$26</formula1>
    </dataValidation>
    <dataValidation type="list" allowBlank="1" showInputMessage="1" showErrorMessage="1" sqref="D16:D20" xr:uid="{00000000-0002-0000-0C00-000002000000}">
      <formula1>"Да,Нет,"</formula1>
    </dataValidation>
  </dataValidations>
  <pageMargins left="0.75" right="0.75" top="1" bottom="1" header="0.5" footer="0.5"/>
  <pageSetup paperSize="9" scale="73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6">
    <tabColor rgb="FF92D050"/>
  </sheetPr>
  <dimension ref="A1:F27"/>
  <sheetViews>
    <sheetView view="pageBreakPreview" zoomScale="80" zoomScaleNormal="100" zoomScaleSheetLayoutView="80" workbookViewId="0">
      <selection activeCell="O20" sqref="O20"/>
    </sheetView>
  </sheetViews>
  <sheetFormatPr defaultRowHeight="15" x14ac:dyDescent="0.25"/>
  <cols>
    <col min="1" max="1" width="32.140625" customWidth="1"/>
    <col min="2" max="2" width="30.28515625" customWidth="1"/>
    <col min="3" max="3" width="22.140625" customWidth="1"/>
    <col min="4" max="4" width="18.5703125" customWidth="1"/>
    <col min="5" max="5" width="17.140625" customWidth="1"/>
  </cols>
  <sheetData>
    <row r="1" spans="1:5" ht="15" customHeight="1" x14ac:dyDescent="0.25">
      <c r="A1" s="3" t="s">
        <v>0</v>
      </c>
      <c r="B1" s="326" t="str">
        <f>Титульный!B2</f>
        <v>Сибгути</v>
      </c>
      <c r="C1" s="327"/>
      <c r="D1" s="391" t="s">
        <v>206</v>
      </c>
      <c r="E1" s="392"/>
    </row>
    <row r="2" spans="1:5" ht="15" customHeight="1" x14ac:dyDescent="0.25">
      <c r="A2" s="7" t="s">
        <v>66</v>
      </c>
      <c r="B2" s="331">
        <f>Титульный!B3</f>
        <v>2022</v>
      </c>
      <c r="C2" s="331"/>
      <c r="D2" s="370"/>
      <c r="E2" s="393"/>
    </row>
    <row r="3" spans="1:5" ht="15.75" customHeight="1" thickBot="1" x14ac:dyDescent="0.3">
      <c r="A3" s="116" t="s">
        <v>2</v>
      </c>
      <c r="B3" s="332" t="s">
        <v>3</v>
      </c>
      <c r="C3" s="332"/>
      <c r="D3" s="394"/>
      <c r="E3" s="395"/>
    </row>
    <row r="5" spans="1:5" x14ac:dyDescent="0.25">
      <c r="A5" s="93" t="s">
        <v>72</v>
      </c>
      <c r="B5" s="396" t="s">
        <v>73</v>
      </c>
      <c r="C5" s="396"/>
      <c r="D5" s="396"/>
    </row>
    <row r="6" spans="1:5" x14ac:dyDescent="0.25">
      <c r="A6" s="93"/>
      <c r="B6" s="231"/>
      <c r="C6" s="231"/>
      <c r="D6" s="231"/>
    </row>
    <row r="7" spans="1:5" ht="50.25" customHeight="1" x14ac:dyDescent="0.25">
      <c r="A7" s="509" t="s">
        <v>104</v>
      </c>
      <c r="B7" s="509"/>
      <c r="C7" s="509"/>
      <c r="D7" s="509"/>
    </row>
    <row r="8" spans="1:5" ht="15.75" thickBot="1" x14ac:dyDescent="0.3"/>
    <row r="9" spans="1:5" ht="26.25" thickBot="1" x14ac:dyDescent="0.3">
      <c r="A9" s="507" t="s">
        <v>61</v>
      </c>
      <c r="B9" s="508"/>
      <c r="C9" s="133" t="s">
        <v>57</v>
      </c>
      <c r="D9" s="134" t="s">
        <v>62</v>
      </c>
    </row>
    <row r="10" spans="1:5" ht="53.25" customHeight="1" thickBot="1" x14ac:dyDescent="0.3">
      <c r="A10" s="510" t="s">
        <v>46</v>
      </c>
      <c r="B10" s="511"/>
      <c r="C10" s="135"/>
      <c r="D10" s="136"/>
    </row>
    <row r="11" spans="1:5" x14ac:dyDescent="0.25">
      <c r="A11" s="137"/>
      <c r="B11" s="137"/>
      <c r="C11" s="137"/>
      <c r="D11" s="137"/>
    </row>
    <row r="12" spans="1:5" ht="48" customHeight="1" thickBot="1" x14ac:dyDescent="0.3">
      <c r="A12" s="512" t="s">
        <v>74</v>
      </c>
      <c r="B12" s="512"/>
      <c r="C12" s="512"/>
      <c r="D12" s="138"/>
    </row>
    <row r="13" spans="1:5" ht="15.75" x14ac:dyDescent="0.25">
      <c r="A13" s="513" t="s">
        <v>75</v>
      </c>
      <c r="B13" s="514"/>
      <c r="C13" s="139" t="s">
        <v>62</v>
      </c>
      <c r="D13" s="140"/>
    </row>
    <row r="14" spans="1:5" ht="28.5" customHeight="1" x14ac:dyDescent="0.25">
      <c r="A14" s="515" t="s">
        <v>76</v>
      </c>
      <c r="B14" s="516"/>
      <c r="C14" s="141"/>
      <c r="D14" s="104"/>
    </row>
    <row r="15" spans="1:5" ht="27.75" customHeight="1" x14ac:dyDescent="0.25">
      <c r="A15" s="515" t="s">
        <v>77</v>
      </c>
      <c r="B15" s="516"/>
      <c r="C15" s="141"/>
      <c r="D15" s="104"/>
    </row>
    <row r="16" spans="1:5" x14ac:dyDescent="0.25">
      <c r="A16" s="515" t="s">
        <v>78</v>
      </c>
      <c r="B16" s="516"/>
      <c r="C16" s="141"/>
      <c r="D16" s="104"/>
    </row>
    <row r="17" spans="1:6" ht="54.75" customHeight="1" x14ac:dyDescent="0.25">
      <c r="A17" s="517" t="s">
        <v>79</v>
      </c>
      <c r="B17" s="518"/>
      <c r="C17" s="141"/>
      <c r="D17" s="104"/>
    </row>
    <row r="18" spans="1:6" ht="39.75" customHeight="1" x14ac:dyDescent="0.25">
      <c r="A18" s="517" t="s">
        <v>80</v>
      </c>
      <c r="B18" s="518"/>
      <c r="C18" s="141"/>
      <c r="D18" s="104"/>
    </row>
    <row r="19" spans="1:6" ht="28.5" customHeight="1" thickBot="1" x14ac:dyDescent="0.3">
      <c r="A19" s="519" t="s">
        <v>81</v>
      </c>
      <c r="B19" s="520"/>
      <c r="C19" s="142"/>
      <c r="D19" s="104"/>
    </row>
    <row r="21" spans="1:6" ht="15.75" thickBot="1" x14ac:dyDescent="0.3"/>
    <row r="22" spans="1:6" x14ac:dyDescent="0.25">
      <c r="A22" s="143" t="s">
        <v>82</v>
      </c>
      <c r="B22" s="144"/>
    </row>
    <row r="23" spans="1:6" ht="15.75" thickBot="1" x14ac:dyDescent="0.3">
      <c r="A23" s="145" t="s">
        <v>64</v>
      </c>
      <c r="B23" s="146"/>
    </row>
    <row r="25" spans="1:6" ht="15.75" thickBot="1" x14ac:dyDescent="0.3"/>
    <row r="26" spans="1:6" x14ac:dyDescent="0.25">
      <c r="A26" s="421" t="s">
        <v>83</v>
      </c>
      <c r="B26" s="422"/>
      <c r="C26" s="422"/>
      <c r="D26" s="423"/>
      <c r="F26" s="240" t="s">
        <v>105</v>
      </c>
    </row>
    <row r="27" spans="1:6" ht="36.75" customHeight="1" thickBot="1" x14ac:dyDescent="0.3">
      <c r="A27" s="521"/>
      <c r="B27" s="522"/>
      <c r="C27" s="522"/>
      <c r="D27" s="523"/>
      <c r="F27" s="240" t="s">
        <v>106</v>
      </c>
    </row>
  </sheetData>
  <protectedRanges>
    <protectedRange sqref="C2:C3" name="Range1_1_2_1_1"/>
  </protectedRanges>
  <mergeCells count="18">
    <mergeCell ref="A16:B16"/>
    <mergeCell ref="A17:B17"/>
    <mergeCell ref="A18:B18"/>
    <mergeCell ref="A19:B19"/>
    <mergeCell ref="A27:D27"/>
    <mergeCell ref="A26:D26"/>
    <mergeCell ref="A10:B10"/>
    <mergeCell ref="A12:C12"/>
    <mergeCell ref="A13:B13"/>
    <mergeCell ref="A14:B14"/>
    <mergeCell ref="A15:B15"/>
    <mergeCell ref="A9:B9"/>
    <mergeCell ref="B1:C1"/>
    <mergeCell ref="D1:E3"/>
    <mergeCell ref="B2:C2"/>
    <mergeCell ref="B3:C3"/>
    <mergeCell ref="B5:D5"/>
    <mergeCell ref="A7:D7"/>
  </mergeCells>
  <conditionalFormatting sqref="C10">
    <cfRule type="expression" dxfId="1" priority="2">
      <formula>ISBLANK($C$10)</formula>
    </cfRule>
  </conditionalFormatting>
  <conditionalFormatting sqref="A27:D27">
    <cfRule type="expression" dxfId="0" priority="1">
      <formula>ISBLANK($A$27)</formula>
    </cfRule>
  </conditionalFormatting>
  <dataValidations count="2">
    <dataValidation type="list" allowBlank="1" showInputMessage="1" showErrorMessage="1" sqref="C10" xr:uid="{00000000-0002-0000-0D00-000000000000}">
      <formula1>"Необходимо,Нет объекта учета"</formula1>
    </dataValidation>
    <dataValidation type="list" allowBlank="1" showInputMessage="1" showErrorMessage="1" sqref="A27:D27" xr:uid="{00000000-0002-0000-0D00-000001000000}">
      <formula1>$F$26:$F$27</formula1>
    </dataValidation>
  </dataValidations>
  <pageMargins left="0.7" right="0.7" top="0.75" bottom="0.75" header="0.3" footer="0.3"/>
  <pageSetup paperSize="9" scale="7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0">
    <tabColor indexed="10"/>
  </sheetPr>
  <dimension ref="A1:I99"/>
  <sheetViews>
    <sheetView workbookViewId="0">
      <selection activeCell="D4" sqref="D4"/>
    </sheetView>
  </sheetViews>
  <sheetFormatPr defaultColWidth="9.140625" defaultRowHeight="12.75" x14ac:dyDescent="0.2"/>
  <cols>
    <col min="1" max="1" width="20.85546875" style="193" bestFit="1" customWidth="1"/>
    <col min="2" max="2" width="15.7109375" style="193" customWidth="1"/>
    <col min="3" max="4" width="12.140625" style="193" customWidth="1"/>
    <col min="5" max="5" width="27.140625" style="193" bestFit="1" customWidth="1"/>
    <col min="6" max="7" width="12.140625" style="193" customWidth="1"/>
    <col min="8" max="8" width="9.28515625" style="193" bestFit="1" customWidth="1"/>
    <col min="9" max="9" width="9.140625" style="193"/>
    <col min="10" max="10" width="11.5703125" style="193" customWidth="1"/>
    <col min="11" max="16384" width="9.140625" style="193"/>
  </cols>
  <sheetData>
    <row r="1" spans="1:9" x14ac:dyDescent="0.2">
      <c r="A1" s="192" t="s">
        <v>0</v>
      </c>
      <c r="B1" s="525" t="str">
        <f>Титульный!B2</f>
        <v>Сибгути</v>
      </c>
      <c r="C1" s="526"/>
      <c r="D1" s="527" t="s">
        <v>243</v>
      </c>
      <c r="E1" s="528"/>
    </row>
    <row r="2" spans="1:9" x14ac:dyDescent="0.2">
      <c r="A2" s="194" t="s">
        <v>1</v>
      </c>
      <c r="B2" s="533">
        <f>Титульный!B3</f>
        <v>2022</v>
      </c>
      <c r="C2" s="533"/>
      <c r="D2" s="529"/>
      <c r="E2" s="530"/>
    </row>
    <row r="3" spans="1:9" ht="13.5" thickBot="1" x14ac:dyDescent="0.25">
      <c r="A3" s="195" t="s">
        <v>2</v>
      </c>
      <c r="B3" s="534" t="s">
        <v>3</v>
      </c>
      <c r="C3" s="534"/>
      <c r="D3" s="531"/>
      <c r="E3" s="532"/>
    </row>
    <row r="4" spans="1:9" x14ac:dyDescent="0.2">
      <c r="F4" s="196"/>
    </row>
    <row r="5" spans="1:9" x14ac:dyDescent="0.2">
      <c r="A5" s="197" t="s">
        <v>55</v>
      </c>
      <c r="B5" s="535" t="s">
        <v>88</v>
      </c>
      <c r="C5" s="535"/>
      <c r="D5" s="535"/>
      <c r="E5" s="535"/>
      <c r="F5" s="198"/>
      <c r="G5" s="199"/>
    </row>
    <row r="6" spans="1:9" s="200" customFormat="1" ht="15.75" customHeight="1" x14ac:dyDescent="0.2">
      <c r="C6" s="201"/>
      <c r="D6" s="201"/>
      <c r="E6" s="201"/>
      <c r="F6" s="201"/>
      <c r="G6" s="201"/>
    </row>
    <row r="7" spans="1:9" s="200" customFormat="1" ht="13.5" thickBot="1" x14ac:dyDescent="0.25">
      <c r="A7" s="536" t="s">
        <v>89</v>
      </c>
      <c r="B7" s="536"/>
      <c r="C7" s="536"/>
      <c r="D7" s="536"/>
      <c r="E7" s="536"/>
      <c r="F7" s="201"/>
      <c r="G7" s="201"/>
    </row>
    <row r="8" spans="1:9" s="200" customFormat="1" ht="24.75" customHeight="1" thickBot="1" x14ac:dyDescent="0.25">
      <c r="A8" s="202" t="s">
        <v>68</v>
      </c>
      <c r="B8" s="537" t="s">
        <v>69</v>
      </c>
      <c r="C8" s="537"/>
      <c r="D8" s="537"/>
      <c r="E8" s="203" t="s">
        <v>90</v>
      </c>
      <c r="F8" s="201"/>
      <c r="G8" s="201"/>
    </row>
    <row r="9" spans="1:9" s="200" customFormat="1" x14ac:dyDescent="0.2">
      <c r="A9" s="204" t="s">
        <v>37</v>
      </c>
      <c r="B9" s="538" t="str">
        <f>'2.2'!B13:C13</f>
        <v>(краткое описание замечания)</v>
      </c>
      <c r="C9" s="538"/>
      <c r="D9" s="538"/>
      <c r="E9" s="205" t="s">
        <v>91</v>
      </c>
      <c r="F9" s="201"/>
      <c r="G9" s="201"/>
    </row>
    <row r="10" spans="1:9" s="200" customFormat="1" ht="13.5" thickBot="1" x14ac:dyDescent="0.25">
      <c r="A10" s="206" t="s">
        <v>40</v>
      </c>
      <c r="B10" s="539" t="str">
        <f>'2.2'!B14:C14</f>
        <v>(краткое описание замечания)</v>
      </c>
      <c r="C10" s="539"/>
      <c r="D10" s="539"/>
      <c r="E10" s="207" t="s">
        <v>91</v>
      </c>
      <c r="F10" s="201"/>
      <c r="G10" s="201"/>
    </row>
    <row r="11" spans="1:9" s="200" customFormat="1" ht="19.5" customHeight="1" x14ac:dyDescent="0.2">
      <c r="D11" s="201"/>
      <c r="E11" s="208"/>
      <c r="F11" s="201"/>
      <c r="G11" s="201"/>
    </row>
    <row r="12" spans="1:9" s="200" customFormat="1" ht="13.5" thickBot="1" x14ac:dyDescent="0.25">
      <c r="A12" s="209" t="s">
        <v>92</v>
      </c>
      <c r="B12" s="209">
        <f>B2</f>
        <v>2022</v>
      </c>
      <c r="C12" s="201"/>
      <c r="D12" s="201"/>
      <c r="E12" s="208"/>
      <c r="F12" s="201"/>
      <c r="G12" s="201"/>
    </row>
    <row r="13" spans="1:9" s="212" customFormat="1" ht="21" customHeight="1" x14ac:dyDescent="0.2">
      <c r="A13" s="210" t="s">
        <v>37</v>
      </c>
      <c r="B13" s="540" t="s">
        <v>93</v>
      </c>
      <c r="C13" s="540"/>
      <c r="D13" s="540"/>
      <c r="E13" s="211" t="s">
        <v>90</v>
      </c>
      <c r="G13" s="213"/>
      <c r="I13" s="214"/>
    </row>
    <row r="14" spans="1:9" s="212" customFormat="1" ht="19.5" customHeight="1" thickBot="1" x14ac:dyDescent="0.25">
      <c r="A14" s="128" t="s">
        <v>40</v>
      </c>
      <c r="B14" s="541" t="s">
        <v>93</v>
      </c>
      <c r="C14" s="541"/>
      <c r="D14" s="541"/>
      <c r="E14" s="215" t="s">
        <v>90</v>
      </c>
      <c r="G14" s="213"/>
    </row>
    <row r="15" spans="1:9" s="200" customFormat="1" x14ac:dyDescent="0.2">
      <c r="C15" s="201"/>
      <c r="D15" s="201"/>
      <c r="E15" s="201"/>
      <c r="F15" s="201"/>
      <c r="G15" s="201"/>
    </row>
    <row r="16" spans="1:9" s="200" customFormat="1" ht="13.5" thickBot="1" x14ac:dyDescent="0.25">
      <c r="C16" s="201"/>
      <c r="D16" s="201"/>
      <c r="E16" s="201"/>
      <c r="F16" s="201"/>
      <c r="G16" s="201"/>
    </row>
    <row r="17" spans="1:9" s="200" customFormat="1" x14ac:dyDescent="0.2">
      <c r="A17" s="216"/>
      <c r="B17" s="217" t="s">
        <v>27</v>
      </c>
      <c r="C17" s="217" t="s">
        <v>28</v>
      </c>
      <c r="D17" s="218" t="s">
        <v>29</v>
      </c>
      <c r="E17" s="201"/>
      <c r="F17" s="201"/>
      <c r="G17" s="201"/>
    </row>
    <row r="18" spans="1:9" s="200" customFormat="1" ht="13.5" customHeight="1" x14ac:dyDescent="0.2">
      <c r="A18" s="219" t="s">
        <v>30</v>
      </c>
      <c r="B18" s="220" t="str">
        <f>IF(Титульный!B37=0,"-",Титульный!B37)</f>
        <v>Печников П.А.,Крупович Р.В</v>
      </c>
      <c r="C18" s="220"/>
      <c r="D18" s="221" t="str">
        <f>IF(Титульный!D37=0,"-",Титульный!D37)</f>
        <v>04.07.2022-15.07.2022</v>
      </c>
      <c r="E18" s="201"/>
      <c r="F18" s="201"/>
      <c r="G18" s="201"/>
      <c r="I18" s="222"/>
    </row>
    <row r="19" spans="1:9" s="200" customFormat="1" ht="14.25" customHeight="1" x14ac:dyDescent="0.2">
      <c r="A19" s="219" t="s">
        <v>31</v>
      </c>
      <c r="B19" s="220" t="str">
        <f>IF(Титульный!B38=0,"-",Титульный!B38)</f>
        <v>Печников П.А.,Крупович Р.В</v>
      </c>
      <c r="C19" s="220"/>
      <c r="D19" s="221" t="str">
        <f>IF(Титульный!D38=0,"-",Титульный!D38)</f>
        <v>04.07.2022-15.07.2022</v>
      </c>
      <c r="E19" s="201"/>
      <c r="F19" s="201"/>
      <c r="G19" s="201"/>
    </row>
    <row r="20" spans="1:9" s="200" customFormat="1" ht="14.25" customHeight="1" thickBot="1" x14ac:dyDescent="0.25">
      <c r="A20" s="223" t="s">
        <v>32</v>
      </c>
      <c r="B20" s="224" t="str">
        <f>IF(Титульный!B39=0,"-",Титульный!B39)</f>
        <v>Печников П.А.</v>
      </c>
      <c r="C20" s="224"/>
      <c r="D20" s="225" t="str">
        <f>IF(Титульный!D39=0,"-",Титульный!D39)</f>
        <v>15.07.2022</v>
      </c>
      <c r="E20" s="201"/>
      <c r="F20" s="201"/>
      <c r="G20" s="201"/>
      <c r="I20" s="222"/>
    </row>
    <row r="21" spans="1:9" s="200" customFormat="1" x14ac:dyDescent="0.2">
      <c r="C21" s="201"/>
      <c r="D21" s="201"/>
      <c r="E21" s="201"/>
      <c r="F21" s="201"/>
      <c r="G21" s="201"/>
    </row>
    <row r="22" spans="1:9" s="200" customFormat="1" x14ac:dyDescent="0.2">
      <c r="C22" s="201"/>
      <c r="D22" s="201"/>
      <c r="E22" s="201"/>
      <c r="F22" s="201"/>
      <c r="G22" s="201"/>
    </row>
    <row r="23" spans="1:9" s="200" customFormat="1" x14ac:dyDescent="0.2">
      <c r="C23" s="201"/>
      <c r="D23" s="201"/>
      <c r="E23" s="201"/>
      <c r="F23" s="201"/>
      <c r="G23" s="201"/>
    </row>
    <row r="24" spans="1:9" s="200" customFormat="1" x14ac:dyDescent="0.2">
      <c r="B24" s="226"/>
      <c r="C24" s="201"/>
      <c r="D24" s="201"/>
      <c r="E24" s="201"/>
      <c r="F24" s="201"/>
      <c r="G24" s="201"/>
      <c r="I24" s="222"/>
    </row>
    <row r="25" spans="1:9" s="200" customFormat="1" x14ac:dyDescent="0.2">
      <c r="C25" s="201"/>
      <c r="D25" s="201"/>
      <c r="E25" s="201"/>
      <c r="F25" s="201"/>
      <c r="G25" s="201"/>
    </row>
    <row r="26" spans="1:9" s="200" customFormat="1" x14ac:dyDescent="0.2">
      <c r="C26" s="201"/>
      <c r="D26" s="201"/>
      <c r="E26" s="201"/>
      <c r="F26" s="201"/>
      <c r="G26" s="201"/>
    </row>
    <row r="27" spans="1:9" s="200" customFormat="1" x14ac:dyDescent="0.2">
      <c r="C27" s="201"/>
      <c r="D27" s="201"/>
      <c r="E27" s="201"/>
      <c r="F27" s="201"/>
      <c r="G27" s="201"/>
    </row>
    <row r="28" spans="1:9" s="200" customFormat="1" ht="34.5" customHeight="1" x14ac:dyDescent="0.2">
      <c r="B28" s="524"/>
      <c r="C28" s="524"/>
      <c r="D28" s="524"/>
      <c r="E28" s="524"/>
      <c r="F28" s="524"/>
      <c r="G28" s="524"/>
      <c r="H28" s="524"/>
      <c r="I28" s="227"/>
    </row>
    <row r="29" spans="1:9" s="200" customFormat="1" x14ac:dyDescent="0.2">
      <c r="C29" s="201"/>
      <c r="D29" s="201"/>
      <c r="E29" s="201"/>
      <c r="F29" s="201"/>
      <c r="G29" s="201"/>
    </row>
    <row r="30" spans="1:9" s="200" customFormat="1" x14ac:dyDescent="0.2">
      <c r="C30" s="201"/>
      <c r="D30" s="201"/>
      <c r="E30" s="201"/>
      <c r="F30" s="201"/>
      <c r="G30" s="201"/>
    </row>
    <row r="31" spans="1:9" s="200" customFormat="1" x14ac:dyDescent="0.2">
      <c r="C31" s="201"/>
      <c r="D31" s="201"/>
      <c r="E31" s="201"/>
      <c r="F31" s="201"/>
      <c r="G31" s="201"/>
    </row>
    <row r="32" spans="1:9" s="200" customFormat="1" x14ac:dyDescent="0.2">
      <c r="C32" s="201"/>
      <c r="D32" s="201"/>
      <c r="E32" s="201"/>
      <c r="F32" s="201"/>
      <c r="G32" s="201"/>
    </row>
    <row r="33" spans="1:9" s="200" customFormat="1" x14ac:dyDescent="0.2">
      <c r="B33" s="226"/>
      <c r="C33" s="201"/>
      <c r="D33" s="201"/>
      <c r="E33" s="201"/>
      <c r="F33" s="201"/>
      <c r="G33" s="201"/>
      <c r="I33" s="227"/>
    </row>
    <row r="34" spans="1:9" s="200" customFormat="1" x14ac:dyDescent="0.2">
      <c r="C34" s="201"/>
      <c r="D34" s="201"/>
      <c r="E34" s="201"/>
      <c r="F34" s="201"/>
      <c r="G34" s="201"/>
    </row>
    <row r="35" spans="1:9" s="200" customFormat="1" x14ac:dyDescent="0.2">
      <c r="A35" s="228"/>
      <c r="B35" s="228"/>
      <c r="C35" s="201"/>
      <c r="D35" s="201"/>
      <c r="E35" s="201"/>
      <c r="F35" s="201"/>
      <c r="G35" s="201"/>
    </row>
    <row r="36" spans="1:9" s="200" customFormat="1" x14ac:dyDescent="0.2">
      <c r="A36" s="228"/>
      <c r="B36" s="228"/>
      <c r="C36" s="201"/>
      <c r="D36" s="201"/>
      <c r="E36" s="201"/>
      <c r="F36" s="201"/>
      <c r="G36" s="201"/>
    </row>
    <row r="37" spans="1:9" s="200" customFormat="1" x14ac:dyDescent="0.2">
      <c r="A37" s="228"/>
      <c r="B37" s="228"/>
      <c r="C37" s="201"/>
      <c r="D37" s="201"/>
      <c r="E37" s="201"/>
      <c r="F37" s="201"/>
      <c r="G37" s="201"/>
    </row>
    <row r="38" spans="1:9" s="200" customFormat="1" x14ac:dyDescent="0.2">
      <c r="C38" s="201"/>
      <c r="D38" s="201"/>
      <c r="E38" s="201"/>
      <c r="F38" s="201"/>
      <c r="G38" s="201"/>
    </row>
    <row r="39" spans="1:9" s="200" customFormat="1" x14ac:dyDescent="0.2">
      <c r="C39" s="201"/>
      <c r="D39" s="201"/>
      <c r="E39" s="201"/>
      <c r="F39" s="201"/>
      <c r="G39" s="201"/>
    </row>
    <row r="40" spans="1:9" s="200" customFormat="1" x14ac:dyDescent="0.2">
      <c r="C40" s="201"/>
      <c r="D40" s="201"/>
      <c r="E40" s="201"/>
      <c r="F40" s="201"/>
      <c r="G40" s="201"/>
    </row>
    <row r="41" spans="1:9" s="200" customFormat="1" x14ac:dyDescent="0.2">
      <c r="C41" s="201"/>
      <c r="D41" s="201"/>
      <c r="E41" s="201"/>
      <c r="F41" s="201"/>
      <c r="G41" s="201"/>
    </row>
    <row r="42" spans="1:9" s="200" customFormat="1" x14ac:dyDescent="0.2">
      <c r="C42" s="201"/>
      <c r="D42" s="201"/>
      <c r="E42" s="201"/>
      <c r="F42" s="201"/>
      <c r="G42" s="201"/>
    </row>
    <row r="43" spans="1:9" s="200" customFormat="1" x14ac:dyDescent="0.2">
      <c r="C43" s="201"/>
      <c r="D43" s="201"/>
      <c r="E43" s="201"/>
      <c r="F43" s="201"/>
      <c r="G43" s="201"/>
    </row>
    <row r="44" spans="1:9" s="200" customFormat="1" x14ac:dyDescent="0.2">
      <c r="C44" s="201"/>
      <c r="D44" s="201"/>
      <c r="E44" s="201"/>
      <c r="F44" s="201"/>
      <c r="G44" s="201"/>
    </row>
    <row r="45" spans="1:9" s="200" customFormat="1" x14ac:dyDescent="0.2">
      <c r="C45" s="201"/>
      <c r="D45" s="201"/>
      <c r="E45" s="201"/>
      <c r="F45" s="201"/>
      <c r="G45" s="201"/>
    </row>
    <row r="46" spans="1:9" s="200" customFormat="1" x14ac:dyDescent="0.2">
      <c r="C46" s="201"/>
      <c r="D46" s="201"/>
      <c r="E46" s="201"/>
      <c r="F46" s="201"/>
      <c r="G46" s="201"/>
    </row>
    <row r="47" spans="1:9" s="200" customFormat="1" x14ac:dyDescent="0.2">
      <c r="C47" s="201"/>
      <c r="D47" s="201"/>
      <c r="E47" s="201"/>
      <c r="F47" s="201"/>
      <c r="G47" s="201"/>
    </row>
    <row r="48" spans="1:9" s="200" customFormat="1" x14ac:dyDescent="0.2">
      <c r="C48" s="201"/>
      <c r="D48" s="201"/>
      <c r="E48" s="201"/>
      <c r="F48" s="201"/>
      <c r="G48" s="201"/>
    </row>
    <row r="49" spans="2:7" s="200" customFormat="1" x14ac:dyDescent="0.2">
      <c r="C49" s="201"/>
      <c r="D49" s="201"/>
      <c r="E49" s="201"/>
      <c r="F49" s="201"/>
      <c r="G49" s="201"/>
    </row>
    <row r="50" spans="2:7" s="200" customFormat="1" x14ac:dyDescent="0.2">
      <c r="C50" s="201"/>
      <c r="D50" s="201"/>
      <c r="E50" s="201"/>
      <c r="F50" s="201"/>
      <c r="G50" s="201"/>
    </row>
    <row r="51" spans="2:7" s="200" customFormat="1" x14ac:dyDescent="0.2">
      <c r="C51" s="201"/>
      <c r="D51" s="201"/>
      <c r="E51" s="201"/>
      <c r="F51" s="201"/>
      <c r="G51" s="201"/>
    </row>
    <row r="52" spans="2:7" s="200" customFormat="1" x14ac:dyDescent="0.2">
      <c r="C52" s="201"/>
      <c r="D52" s="201"/>
      <c r="E52" s="201"/>
      <c r="F52" s="201"/>
      <c r="G52" s="201"/>
    </row>
    <row r="53" spans="2:7" s="200" customFormat="1" x14ac:dyDescent="0.2">
      <c r="C53" s="201"/>
      <c r="D53" s="201"/>
      <c r="E53" s="201"/>
      <c r="F53" s="201"/>
      <c r="G53" s="201"/>
    </row>
    <row r="54" spans="2:7" s="200" customFormat="1" x14ac:dyDescent="0.2">
      <c r="C54" s="201"/>
      <c r="D54" s="201"/>
      <c r="E54" s="201"/>
      <c r="F54" s="201"/>
      <c r="G54" s="201"/>
    </row>
    <row r="55" spans="2:7" s="200" customFormat="1" x14ac:dyDescent="0.2">
      <c r="C55" s="201"/>
      <c r="D55" s="201"/>
      <c r="E55" s="201"/>
      <c r="F55" s="201"/>
      <c r="G55" s="201"/>
    </row>
    <row r="56" spans="2:7" s="200" customFormat="1" x14ac:dyDescent="0.2">
      <c r="C56" s="201"/>
      <c r="D56" s="201"/>
      <c r="E56" s="201"/>
      <c r="F56" s="201"/>
      <c r="G56" s="201"/>
    </row>
    <row r="57" spans="2:7" s="200" customFormat="1" x14ac:dyDescent="0.2">
      <c r="C57" s="201"/>
      <c r="D57" s="201"/>
      <c r="E57" s="201"/>
      <c r="F57" s="201"/>
      <c r="G57" s="201"/>
    </row>
    <row r="58" spans="2:7" s="200" customFormat="1" x14ac:dyDescent="0.2">
      <c r="C58" s="201"/>
      <c r="D58" s="201"/>
      <c r="E58" s="201"/>
      <c r="F58" s="201"/>
      <c r="G58" s="201"/>
    </row>
    <row r="59" spans="2:7" s="200" customFormat="1" x14ac:dyDescent="0.2">
      <c r="C59" s="201"/>
      <c r="D59" s="201"/>
      <c r="E59" s="201"/>
      <c r="F59" s="201"/>
      <c r="G59" s="201"/>
    </row>
    <row r="60" spans="2:7" s="200" customFormat="1" x14ac:dyDescent="0.2">
      <c r="C60" s="201"/>
      <c r="D60" s="201"/>
      <c r="E60" s="201"/>
      <c r="F60" s="201"/>
      <c r="G60" s="201"/>
    </row>
    <row r="61" spans="2:7" s="200" customFormat="1" x14ac:dyDescent="0.2">
      <c r="C61" s="201"/>
      <c r="D61" s="201"/>
      <c r="E61" s="201"/>
      <c r="F61" s="201"/>
      <c r="G61" s="201"/>
    </row>
    <row r="62" spans="2:7" s="200" customFormat="1" x14ac:dyDescent="0.2">
      <c r="C62" s="201"/>
      <c r="D62" s="201"/>
      <c r="E62" s="201"/>
      <c r="F62" s="201"/>
      <c r="G62" s="201"/>
    </row>
    <row r="63" spans="2:7" s="200" customFormat="1" x14ac:dyDescent="0.2">
      <c r="C63" s="201"/>
      <c r="D63" s="201"/>
      <c r="E63" s="201"/>
      <c r="F63" s="201"/>
      <c r="G63" s="201"/>
    </row>
    <row r="64" spans="2:7" x14ac:dyDescent="0.2">
      <c r="B64" s="229"/>
      <c r="C64" s="230"/>
      <c r="D64" s="230"/>
      <c r="E64" s="230"/>
      <c r="F64" s="230"/>
      <c r="G64" s="230"/>
    </row>
    <row r="65" spans="2:7" x14ac:dyDescent="0.2">
      <c r="B65" s="229"/>
      <c r="C65" s="230"/>
      <c r="D65" s="230"/>
      <c r="E65" s="230"/>
      <c r="F65" s="230"/>
      <c r="G65" s="230"/>
    </row>
    <row r="66" spans="2:7" x14ac:dyDescent="0.2">
      <c r="B66" s="229"/>
      <c r="C66" s="230"/>
      <c r="D66" s="230"/>
      <c r="E66" s="230"/>
      <c r="F66" s="230"/>
      <c r="G66" s="230"/>
    </row>
    <row r="67" spans="2:7" x14ac:dyDescent="0.2">
      <c r="B67" s="229"/>
      <c r="C67" s="230"/>
      <c r="D67" s="230"/>
      <c r="E67" s="230"/>
      <c r="F67" s="230"/>
      <c r="G67" s="230"/>
    </row>
    <row r="68" spans="2:7" x14ac:dyDescent="0.2">
      <c r="B68" s="229"/>
      <c r="C68" s="230"/>
      <c r="D68" s="230"/>
      <c r="E68" s="230"/>
      <c r="F68" s="230"/>
      <c r="G68" s="230"/>
    </row>
    <row r="69" spans="2:7" x14ac:dyDescent="0.2">
      <c r="B69" s="229"/>
      <c r="C69" s="230"/>
      <c r="D69" s="230"/>
      <c r="E69" s="230"/>
      <c r="F69" s="230"/>
      <c r="G69" s="230"/>
    </row>
    <row r="70" spans="2:7" x14ac:dyDescent="0.2">
      <c r="B70" s="229"/>
      <c r="C70" s="230"/>
      <c r="D70" s="230"/>
      <c r="E70" s="230"/>
      <c r="F70" s="230"/>
      <c r="G70" s="230"/>
    </row>
    <row r="71" spans="2:7" x14ac:dyDescent="0.2">
      <c r="B71" s="229"/>
      <c r="C71" s="230"/>
      <c r="D71" s="230"/>
      <c r="E71" s="230"/>
      <c r="F71" s="230"/>
      <c r="G71" s="230"/>
    </row>
    <row r="72" spans="2:7" x14ac:dyDescent="0.2">
      <c r="C72" s="230"/>
      <c r="D72" s="230"/>
      <c r="E72" s="230"/>
      <c r="F72" s="230"/>
      <c r="G72" s="230"/>
    </row>
    <row r="73" spans="2:7" x14ac:dyDescent="0.2">
      <c r="C73" s="230"/>
      <c r="D73" s="230"/>
      <c r="E73" s="230"/>
      <c r="F73" s="230"/>
      <c r="G73" s="230"/>
    </row>
    <row r="74" spans="2:7" x14ac:dyDescent="0.2">
      <c r="C74" s="230"/>
      <c r="D74" s="230"/>
      <c r="E74" s="230"/>
      <c r="F74" s="230"/>
      <c r="G74" s="230"/>
    </row>
    <row r="75" spans="2:7" x14ac:dyDescent="0.2">
      <c r="C75" s="230"/>
      <c r="D75" s="230"/>
      <c r="E75" s="230"/>
      <c r="F75" s="230"/>
      <c r="G75" s="230"/>
    </row>
    <row r="76" spans="2:7" x14ac:dyDescent="0.2">
      <c r="C76" s="230"/>
      <c r="D76" s="230"/>
      <c r="E76" s="230"/>
      <c r="F76" s="230"/>
      <c r="G76" s="230"/>
    </row>
    <row r="77" spans="2:7" x14ac:dyDescent="0.2">
      <c r="C77" s="230"/>
      <c r="D77" s="230"/>
      <c r="E77" s="230"/>
      <c r="F77" s="230"/>
      <c r="G77" s="230"/>
    </row>
    <row r="78" spans="2:7" x14ac:dyDescent="0.2">
      <c r="C78" s="230"/>
      <c r="D78" s="230"/>
      <c r="E78" s="230"/>
      <c r="F78" s="230"/>
      <c r="G78" s="230"/>
    </row>
    <row r="79" spans="2:7" x14ac:dyDescent="0.2">
      <c r="C79" s="230"/>
      <c r="D79" s="230"/>
      <c r="E79" s="230"/>
      <c r="F79" s="230"/>
      <c r="G79" s="230"/>
    </row>
    <row r="80" spans="2:7" x14ac:dyDescent="0.2">
      <c r="C80" s="230"/>
      <c r="D80" s="230"/>
      <c r="E80" s="230"/>
      <c r="F80" s="230"/>
      <c r="G80" s="230"/>
    </row>
    <row r="81" spans="3:7" x14ac:dyDescent="0.2">
      <c r="C81" s="230"/>
      <c r="D81" s="230"/>
      <c r="E81" s="230"/>
      <c r="F81" s="230"/>
      <c r="G81" s="230"/>
    </row>
    <row r="82" spans="3:7" x14ac:dyDescent="0.2">
      <c r="C82" s="230"/>
      <c r="D82" s="230"/>
      <c r="E82" s="230"/>
      <c r="F82" s="230"/>
      <c r="G82" s="230"/>
    </row>
    <row r="83" spans="3:7" x14ac:dyDescent="0.2">
      <c r="C83" s="230"/>
      <c r="D83" s="230"/>
      <c r="E83" s="230"/>
      <c r="F83" s="230"/>
      <c r="G83" s="230"/>
    </row>
    <row r="84" spans="3:7" x14ac:dyDescent="0.2">
      <c r="C84" s="230"/>
      <c r="D84" s="230"/>
      <c r="E84" s="230"/>
      <c r="F84" s="230"/>
      <c r="G84" s="230"/>
    </row>
    <row r="85" spans="3:7" x14ac:dyDescent="0.2">
      <c r="C85" s="230"/>
      <c r="D85" s="230"/>
      <c r="E85" s="230"/>
      <c r="F85" s="230"/>
      <c r="G85" s="230"/>
    </row>
    <row r="86" spans="3:7" x14ac:dyDescent="0.2">
      <c r="C86" s="230"/>
      <c r="D86" s="230"/>
      <c r="E86" s="230"/>
      <c r="F86" s="230"/>
      <c r="G86" s="230"/>
    </row>
    <row r="87" spans="3:7" x14ac:dyDescent="0.2">
      <c r="C87" s="230"/>
      <c r="D87" s="230"/>
      <c r="E87" s="230"/>
      <c r="F87" s="230"/>
      <c r="G87" s="230"/>
    </row>
    <row r="88" spans="3:7" x14ac:dyDescent="0.2">
      <c r="C88" s="230"/>
      <c r="D88" s="230"/>
      <c r="E88" s="230"/>
      <c r="F88" s="230"/>
      <c r="G88" s="230"/>
    </row>
    <row r="89" spans="3:7" x14ac:dyDescent="0.2">
      <c r="C89" s="230"/>
      <c r="D89" s="230"/>
      <c r="E89" s="230"/>
      <c r="F89" s="230"/>
      <c r="G89" s="230"/>
    </row>
    <row r="90" spans="3:7" x14ac:dyDescent="0.2">
      <c r="C90" s="230"/>
      <c r="D90" s="230"/>
      <c r="E90" s="230"/>
      <c r="F90" s="230"/>
      <c r="G90" s="230"/>
    </row>
    <row r="91" spans="3:7" x14ac:dyDescent="0.2">
      <c r="C91" s="230"/>
      <c r="D91" s="230"/>
      <c r="E91" s="230"/>
      <c r="F91" s="230"/>
      <c r="G91" s="230"/>
    </row>
    <row r="92" spans="3:7" x14ac:dyDescent="0.2">
      <c r="C92" s="230"/>
      <c r="D92" s="230"/>
      <c r="E92" s="230"/>
      <c r="F92" s="230"/>
      <c r="G92" s="230"/>
    </row>
    <row r="93" spans="3:7" x14ac:dyDescent="0.2">
      <c r="C93" s="230"/>
      <c r="D93" s="230"/>
      <c r="E93" s="230"/>
      <c r="F93" s="230"/>
      <c r="G93" s="230"/>
    </row>
    <row r="94" spans="3:7" x14ac:dyDescent="0.2">
      <c r="C94" s="230"/>
      <c r="D94" s="230"/>
      <c r="E94" s="230"/>
      <c r="F94" s="230"/>
      <c r="G94" s="230"/>
    </row>
    <row r="95" spans="3:7" x14ac:dyDescent="0.2">
      <c r="C95" s="230"/>
      <c r="D95" s="230"/>
      <c r="E95" s="230"/>
      <c r="F95" s="230"/>
      <c r="G95" s="230"/>
    </row>
    <row r="96" spans="3:7" x14ac:dyDescent="0.2">
      <c r="C96" s="230"/>
      <c r="D96" s="230"/>
      <c r="E96" s="230"/>
      <c r="F96" s="230"/>
      <c r="G96" s="230"/>
    </row>
    <row r="97" spans="3:7" x14ac:dyDescent="0.2">
      <c r="C97" s="230"/>
      <c r="D97" s="230"/>
      <c r="E97" s="230"/>
      <c r="F97" s="230"/>
      <c r="G97" s="230"/>
    </row>
    <row r="98" spans="3:7" x14ac:dyDescent="0.2">
      <c r="C98" s="230"/>
      <c r="D98" s="230"/>
      <c r="E98" s="230"/>
      <c r="F98" s="230"/>
      <c r="G98" s="230"/>
    </row>
    <row r="99" spans="3:7" x14ac:dyDescent="0.2">
      <c r="C99" s="230"/>
      <c r="D99" s="230"/>
      <c r="E99" s="230"/>
      <c r="F99" s="230"/>
      <c r="G99" s="230"/>
    </row>
  </sheetData>
  <protectedRanges>
    <protectedRange sqref="C2:C3" name="Range1_1_2_1_1_1_1"/>
  </protectedRanges>
  <mergeCells count="12">
    <mergeCell ref="B28:H28"/>
    <mergeCell ref="B1:C1"/>
    <mergeCell ref="D1:E3"/>
    <mergeCell ref="B2:C2"/>
    <mergeCell ref="B3:C3"/>
    <mergeCell ref="B5:E5"/>
    <mergeCell ref="A7:E7"/>
    <mergeCell ref="B8:D8"/>
    <mergeCell ref="B9:D9"/>
    <mergeCell ref="B10:D10"/>
    <mergeCell ref="B13:D13"/>
    <mergeCell ref="B14:D14"/>
  </mergeCells>
  <hyperlinks>
    <hyperlink ref="E9" location="'2.2'!A1" display="'2.2'!A1" xr:uid="{00000000-0004-0000-0E00-000000000000}"/>
    <hyperlink ref="E10" location="'2.2'!A1" display="'2.2'!A1" xr:uid="{00000000-0004-0000-0E00-000001000000}"/>
  </hyperlink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</sheetPr>
  <dimension ref="A1:F36"/>
  <sheetViews>
    <sheetView topLeftCell="A19" workbookViewId="0">
      <selection activeCell="D31" sqref="D31"/>
    </sheetView>
  </sheetViews>
  <sheetFormatPr defaultRowHeight="15" x14ac:dyDescent="0.25"/>
  <cols>
    <col min="2" max="2" width="62.28515625" customWidth="1"/>
    <col min="3" max="3" width="13" customWidth="1"/>
    <col min="4" max="4" width="15.7109375" customWidth="1"/>
    <col min="5" max="5" width="18.42578125" customWidth="1"/>
    <col min="6" max="6" width="23.5703125" customWidth="1"/>
  </cols>
  <sheetData>
    <row r="1" spans="1:6" x14ac:dyDescent="0.25">
      <c r="A1" s="56" t="s">
        <v>0</v>
      </c>
      <c r="B1" s="365" t="str">
        <f>Титульный!B2</f>
        <v>Сибгути</v>
      </c>
      <c r="C1" s="366"/>
      <c r="D1" s="367" t="s">
        <v>162</v>
      </c>
      <c r="E1" s="368"/>
      <c r="F1" s="369"/>
    </row>
    <row r="2" spans="1:6" x14ac:dyDescent="0.25">
      <c r="A2" s="56" t="s">
        <v>1</v>
      </c>
      <c r="B2" s="331">
        <f>Титульный!B3</f>
        <v>2022</v>
      </c>
      <c r="C2" s="331"/>
      <c r="D2" s="370"/>
      <c r="E2" s="371"/>
      <c r="F2" s="372"/>
    </row>
    <row r="3" spans="1:6" x14ac:dyDescent="0.25">
      <c r="A3" s="56" t="s">
        <v>2</v>
      </c>
      <c r="B3" s="331" t="s">
        <v>3</v>
      </c>
      <c r="C3" s="331"/>
      <c r="D3" s="373"/>
      <c r="E3" s="374"/>
      <c r="F3" s="375"/>
    </row>
    <row r="4" spans="1:6" s="254" customFormat="1" ht="21" x14ac:dyDescent="0.25">
      <c r="A4" s="251"/>
      <c r="B4" s="252"/>
      <c r="C4" s="252"/>
      <c r="D4" s="253"/>
      <c r="E4" s="253"/>
      <c r="F4" s="253"/>
    </row>
    <row r="5" spans="1:6" s="254" customFormat="1" ht="18.75" x14ac:dyDescent="0.3">
      <c r="A5" s="380" t="s">
        <v>237</v>
      </c>
      <c r="B5" s="380"/>
      <c r="C5" s="380"/>
      <c r="D5" s="380"/>
      <c r="E5" s="380"/>
      <c r="F5" s="380"/>
    </row>
    <row r="6" spans="1:6" s="254" customFormat="1" ht="21" x14ac:dyDescent="0.25">
      <c r="A6" s="251"/>
      <c r="B6" s="252"/>
      <c r="C6" s="252"/>
      <c r="D6" s="253"/>
      <c r="E6" s="253"/>
      <c r="F6" s="253"/>
    </row>
    <row r="7" spans="1:6" ht="38.25" x14ac:dyDescent="0.25">
      <c r="A7" s="244" t="s">
        <v>110</v>
      </c>
      <c r="B7" s="245" t="s">
        <v>111</v>
      </c>
      <c r="C7" s="245" t="s">
        <v>112</v>
      </c>
      <c r="D7" s="245" t="s">
        <v>113</v>
      </c>
      <c r="E7" s="381" t="s">
        <v>114</v>
      </c>
      <c r="F7" s="381"/>
    </row>
    <row r="8" spans="1:6" ht="22.5" x14ac:dyDescent="0.25">
      <c r="A8" s="246" t="s">
        <v>115</v>
      </c>
      <c r="B8" s="247" t="s">
        <v>116</v>
      </c>
      <c r="C8" s="248" t="s">
        <v>117</v>
      </c>
      <c r="D8" s="248"/>
      <c r="E8" s="382" t="s">
        <v>18</v>
      </c>
      <c r="F8" s="382"/>
    </row>
    <row r="9" spans="1:6" ht="22.5" x14ac:dyDescent="0.25">
      <c r="A9" s="246" t="s">
        <v>118</v>
      </c>
      <c r="B9" s="247" t="s">
        <v>119</v>
      </c>
      <c r="C9" s="248"/>
      <c r="D9" s="248" t="s">
        <v>117</v>
      </c>
      <c r="E9" s="382" t="s">
        <v>120</v>
      </c>
      <c r="F9" s="382"/>
    </row>
    <row r="10" spans="1:6" ht="45" x14ac:dyDescent="0.25">
      <c r="A10" s="246" t="s">
        <v>121</v>
      </c>
      <c r="B10" s="247" t="s">
        <v>122</v>
      </c>
      <c r="C10" s="248" t="s">
        <v>117</v>
      </c>
      <c r="D10" s="248"/>
      <c r="E10" s="382" t="s">
        <v>24</v>
      </c>
      <c r="F10" s="382"/>
    </row>
    <row r="11" spans="1:6" ht="67.5" x14ac:dyDescent="0.25">
      <c r="A11" s="246" t="s">
        <v>123</v>
      </c>
      <c r="B11" s="247" t="s">
        <v>124</v>
      </c>
      <c r="C11" s="248"/>
      <c r="D11" s="248" t="s">
        <v>117</v>
      </c>
      <c r="E11" s="378" t="s">
        <v>22</v>
      </c>
      <c r="F11" s="379"/>
    </row>
    <row r="12" spans="1:6" ht="33.75" x14ac:dyDescent="0.25">
      <c r="A12" s="246" t="s">
        <v>125</v>
      </c>
      <c r="B12" s="247" t="s">
        <v>126</v>
      </c>
      <c r="C12" s="248" t="s">
        <v>117</v>
      </c>
      <c r="D12" s="248" t="s">
        <v>117</v>
      </c>
      <c r="E12" s="378" t="s">
        <v>20</v>
      </c>
      <c r="F12" s="379"/>
    </row>
    <row r="13" spans="1:6" ht="33.75" x14ac:dyDescent="0.25">
      <c r="A13" s="246" t="s">
        <v>127</v>
      </c>
      <c r="B13" s="247" t="s">
        <v>128</v>
      </c>
      <c r="C13" s="248" t="s">
        <v>117</v>
      </c>
      <c r="D13" s="248"/>
      <c r="E13" s="382" t="s">
        <v>129</v>
      </c>
      <c r="F13" s="382"/>
    </row>
    <row r="14" spans="1:6" ht="55.5" customHeight="1" x14ac:dyDescent="0.25">
      <c r="A14" s="246" t="s">
        <v>141</v>
      </c>
      <c r="B14" s="247" t="s">
        <v>142</v>
      </c>
      <c r="C14" s="248" t="s">
        <v>117</v>
      </c>
      <c r="D14" s="248" t="s">
        <v>117</v>
      </c>
      <c r="E14" s="378" t="s">
        <v>140</v>
      </c>
      <c r="F14" s="379"/>
    </row>
    <row r="15" spans="1:6" ht="45" x14ac:dyDescent="0.25">
      <c r="A15" s="249" t="s">
        <v>130</v>
      </c>
      <c r="B15" s="250" t="s">
        <v>131</v>
      </c>
      <c r="C15" s="248" t="s">
        <v>117</v>
      </c>
      <c r="D15" s="248" t="s">
        <v>117</v>
      </c>
      <c r="E15" s="378" t="s">
        <v>132</v>
      </c>
      <c r="F15" s="379"/>
    </row>
    <row r="16" spans="1:6" x14ac:dyDescent="0.25">
      <c r="A16" s="89"/>
      <c r="B16" s="90"/>
      <c r="C16" s="90"/>
      <c r="D16" s="91"/>
      <c r="E16" s="90"/>
      <c r="F16" s="90"/>
    </row>
    <row r="17" spans="1:6" ht="15" customHeight="1" x14ac:dyDescent="0.25">
      <c r="A17" s="376" t="s">
        <v>135</v>
      </c>
      <c r="B17" s="377"/>
      <c r="C17" s="377"/>
      <c r="D17" s="377"/>
      <c r="E17" s="377"/>
      <c r="F17" s="377"/>
    </row>
    <row r="18" spans="1:6" ht="15" customHeight="1" x14ac:dyDescent="0.25">
      <c r="A18" s="359" t="s">
        <v>33</v>
      </c>
      <c r="B18" s="361" t="s">
        <v>34</v>
      </c>
      <c r="C18" s="361" t="s">
        <v>133</v>
      </c>
      <c r="D18" s="364" t="s">
        <v>35</v>
      </c>
      <c r="E18" s="364" t="s">
        <v>134</v>
      </c>
      <c r="F18" s="364" t="s">
        <v>36</v>
      </c>
    </row>
    <row r="19" spans="1:6" ht="42" customHeight="1" x14ac:dyDescent="0.25">
      <c r="A19" s="360"/>
      <c r="B19" s="362"/>
      <c r="C19" s="363"/>
      <c r="D19" s="363"/>
      <c r="E19" s="363"/>
      <c r="F19" s="363"/>
    </row>
    <row r="20" spans="1:6" x14ac:dyDescent="0.25">
      <c r="A20" s="57" t="s">
        <v>37</v>
      </c>
      <c r="B20" s="58" t="s">
        <v>38</v>
      </c>
      <c r="C20" s="59"/>
      <c r="D20" s="60"/>
      <c r="E20" s="61"/>
      <c r="F20" s="59"/>
    </row>
    <row r="21" spans="1:6" x14ac:dyDescent="0.25">
      <c r="A21" s="62"/>
      <c r="B21" s="63" t="s">
        <v>39</v>
      </c>
      <c r="C21" s="64" t="str">
        <f>IF(E21="Нет объекта учета","-",IF(Титульный!$B$38=0,Титульный!$B$37,Титульный!$B$38))</f>
        <v>Печников П.А.,Крупович Р.В</v>
      </c>
      <c r="D21" s="65" t="s">
        <v>236</v>
      </c>
      <c r="E21" s="66">
        <f>'1.'!D8</f>
        <v>0</v>
      </c>
      <c r="F21" s="67" t="str">
        <f>IF('1.'!A12=0,"НЕ ВЫПОЛНЕНО","Выполнено")</f>
        <v>НЕ ВЫПОЛНЕНО</v>
      </c>
    </row>
    <row r="22" spans="1:6" x14ac:dyDescent="0.25">
      <c r="A22" s="57" t="s">
        <v>40</v>
      </c>
      <c r="B22" s="58" t="s">
        <v>41</v>
      </c>
      <c r="C22" s="68"/>
      <c r="D22" s="69"/>
      <c r="E22" s="70"/>
      <c r="F22" s="71"/>
    </row>
    <row r="23" spans="1:6" ht="38.25" x14ac:dyDescent="0.25">
      <c r="A23" s="72" t="s">
        <v>42</v>
      </c>
      <c r="B23" s="73" t="s">
        <v>43</v>
      </c>
      <c r="C23" s="74" t="s">
        <v>24</v>
      </c>
      <c r="D23" s="75" t="s">
        <v>187</v>
      </c>
      <c r="E23" s="76">
        <f>'2.1'!D8</f>
        <v>0</v>
      </c>
      <c r="F23" s="67" t="str">
        <f>IF('2.1'!A35=0,"НЕ ВЫПОЛНЕНО","Выполнено")</f>
        <v>НЕ ВЫПОЛНЕНО</v>
      </c>
    </row>
    <row r="24" spans="1:6" ht="25.5" x14ac:dyDescent="0.25">
      <c r="A24" s="72" t="s">
        <v>44</v>
      </c>
      <c r="B24" s="77" t="s">
        <v>45</v>
      </c>
      <c r="C24" s="74" t="s">
        <v>137</v>
      </c>
      <c r="D24" s="75" t="s">
        <v>188</v>
      </c>
      <c r="E24" s="76">
        <f>'2.2'!D8</f>
        <v>0</v>
      </c>
      <c r="F24" s="67" t="str">
        <f>IF('2.2'!A18=0,"НЕ ВЫПОЛНЕНО","Выполнено")</f>
        <v>НЕ ВЫПОЛНЕНО</v>
      </c>
    </row>
    <row r="25" spans="1:6" ht="25.5" x14ac:dyDescent="0.25">
      <c r="A25" s="72" t="s">
        <v>47</v>
      </c>
      <c r="B25" s="78" t="s">
        <v>48</v>
      </c>
      <c r="C25" s="290" t="s">
        <v>197</v>
      </c>
      <c r="D25" s="75" t="s">
        <v>190</v>
      </c>
      <c r="E25" s="76">
        <f>'2.3'!D9</f>
        <v>0</v>
      </c>
      <c r="F25" s="67" t="str">
        <f>IF('2.3'!A16=0,"НЕ ВЫПОЛНЕНО","Выполнено")</f>
        <v>НЕ ВЫПОЛНЕНО</v>
      </c>
    </row>
    <row r="26" spans="1:6" ht="25.5" x14ac:dyDescent="0.25">
      <c r="A26" s="72" t="s">
        <v>185</v>
      </c>
      <c r="B26" s="78" t="s">
        <v>195</v>
      </c>
      <c r="C26" s="290" t="s">
        <v>196</v>
      </c>
      <c r="D26" s="75" t="s">
        <v>189</v>
      </c>
      <c r="E26" s="76">
        <f>'2.3'!D9</f>
        <v>0</v>
      </c>
      <c r="F26" s="67" t="str">
        <f>IF('2.4'!A13=0,"НЕ ВЫПОЛНЕНО","Выполнено")</f>
        <v>НЕ ВЫПОЛНЕНО</v>
      </c>
    </row>
    <row r="27" spans="1:6" x14ac:dyDescent="0.25">
      <c r="A27" s="57" t="s">
        <v>49</v>
      </c>
      <c r="B27" s="256" t="s">
        <v>146</v>
      </c>
      <c r="C27" s="79"/>
      <c r="D27" s="80"/>
      <c r="E27" s="81"/>
      <c r="F27" s="82"/>
    </row>
    <row r="28" spans="1:6" ht="51" x14ac:dyDescent="0.25">
      <c r="A28" s="257" t="s">
        <v>50</v>
      </c>
      <c r="B28" s="258" t="s">
        <v>191</v>
      </c>
      <c r="C28" s="64" t="s">
        <v>143</v>
      </c>
      <c r="D28" s="75" t="s">
        <v>207</v>
      </c>
      <c r="E28" s="76">
        <f>'3.1'!D8</f>
        <v>0</v>
      </c>
      <c r="F28" s="67" t="str">
        <f>IF('3.1'!A24=0,"НЕ ВЫПОЛНЕНО","Выполнено")</f>
        <v>НЕ ВЫПОЛНЕНО</v>
      </c>
    </row>
    <row r="29" spans="1:6" ht="102" x14ac:dyDescent="0.25">
      <c r="A29" s="257" t="s">
        <v>51</v>
      </c>
      <c r="B29" s="289" t="s">
        <v>192</v>
      </c>
      <c r="C29" s="64" t="s">
        <v>139</v>
      </c>
      <c r="D29" s="75" t="s">
        <v>210</v>
      </c>
      <c r="E29" s="76" t="str">
        <f>'3.2'!D8</f>
        <v>Необходимо</v>
      </c>
      <c r="F29" s="67" t="str">
        <f>IF('3.2'!A20=0,"НЕ ВЫПОЛНЕНО","Выполнено")</f>
        <v>Выполнено</v>
      </c>
    </row>
    <row r="30" spans="1:6" ht="25.5" x14ac:dyDescent="0.25">
      <c r="A30" s="257" t="s">
        <v>160</v>
      </c>
      <c r="B30" s="258" t="s">
        <v>193</v>
      </c>
      <c r="C30" s="64" t="s">
        <v>138</v>
      </c>
      <c r="D30" s="75" t="s">
        <v>208</v>
      </c>
      <c r="E30" s="76">
        <f>'3.3'!D8</f>
        <v>0</v>
      </c>
      <c r="F30" s="67" t="str">
        <f>IF('3.3'!A20=0,"НЕ ВЫПОЛНЕНО","Выполнено")</f>
        <v>НЕ ВЫПОЛНЕНО</v>
      </c>
    </row>
    <row r="31" spans="1:6" ht="52.5" customHeight="1" x14ac:dyDescent="0.25">
      <c r="A31" s="257" t="s">
        <v>161</v>
      </c>
      <c r="B31" s="258" t="s">
        <v>194</v>
      </c>
      <c r="C31" s="64" t="s">
        <v>144</v>
      </c>
      <c r="D31" s="75" t="s">
        <v>218</v>
      </c>
      <c r="E31" s="76">
        <f>'3.4'!D8</f>
        <v>0</v>
      </c>
      <c r="F31" s="67" t="str">
        <f>IF('3.4'!A22=0,"НЕ ВЫПОЛНЕНО","Выполнено")</f>
        <v>НЕ ВЫПОЛНЕНО</v>
      </c>
    </row>
    <row r="32" spans="1:6" ht="68.25" customHeight="1" x14ac:dyDescent="0.25">
      <c r="A32" s="257" t="s">
        <v>203</v>
      </c>
      <c r="B32" s="258" t="s">
        <v>202</v>
      </c>
      <c r="C32" s="64" t="s">
        <v>138</v>
      </c>
      <c r="D32" s="75" t="s">
        <v>220</v>
      </c>
      <c r="E32" s="76">
        <f>'3.5'!D8</f>
        <v>0</v>
      </c>
      <c r="F32" s="67" t="str">
        <f>IF('3.5'!A21=0,"НЕ ВЫПОЛНЕНО","Выполнено")</f>
        <v>НЕ ВЫПОЛНЕНО</v>
      </c>
    </row>
    <row r="33" spans="1:6" ht="68.25" customHeight="1" x14ac:dyDescent="0.25">
      <c r="A33" s="308" t="s">
        <v>204</v>
      </c>
      <c r="B33" s="77" t="s">
        <v>229</v>
      </c>
      <c r="C33" s="290" t="s">
        <v>196</v>
      </c>
      <c r="D33" s="75" t="s">
        <v>221</v>
      </c>
      <c r="E33" s="76">
        <f>'3.6'!D9</f>
        <v>0</v>
      </c>
      <c r="F33" s="67" t="str">
        <f>IF('3.6'!A24=0,"НЕ ВЫПОЛНЕНО","Выполнено")</f>
        <v>НЕ ВЫПОЛНЕНО</v>
      </c>
    </row>
    <row r="34" spans="1:6" ht="63.75" x14ac:dyDescent="0.25">
      <c r="A34" s="308" t="s">
        <v>205</v>
      </c>
      <c r="B34" s="77" t="s">
        <v>235</v>
      </c>
      <c r="C34" s="64" t="s">
        <v>20</v>
      </c>
      <c r="D34" s="259" t="s">
        <v>206</v>
      </c>
      <c r="E34" s="76">
        <f>'3.7'!C10</f>
        <v>0</v>
      </c>
      <c r="F34" s="67" t="str">
        <f>IF('3.7'!A27=0,"НЕ ВЫПОЛНЕНО","Выполнено")</f>
        <v>НЕ ВЫПОЛНЕНО</v>
      </c>
    </row>
    <row r="35" spans="1:6" x14ac:dyDescent="0.25">
      <c r="A35" s="57" t="s">
        <v>52</v>
      </c>
      <c r="B35" s="58" t="s">
        <v>53</v>
      </c>
      <c r="C35" s="83"/>
      <c r="D35" s="84"/>
      <c r="E35" s="85"/>
      <c r="F35" s="83"/>
    </row>
    <row r="36" spans="1:6" ht="51" x14ac:dyDescent="0.25">
      <c r="A36" s="87"/>
      <c r="B36" s="88" t="s">
        <v>54</v>
      </c>
      <c r="C36" s="64" t="str">
        <f>IF(E36="Нет объекта учета","-",IF(Титульный!$B$38=0,Титульный!$B$37,Титульный!$B$38))</f>
        <v>Печников П.А.,Крупович Р.В</v>
      </c>
      <c r="D36" s="75" t="s">
        <v>136</v>
      </c>
      <c r="E36" s="74"/>
      <c r="F36" s="67"/>
    </row>
  </sheetData>
  <protectedRanges>
    <protectedRange sqref="C2:C4 C6" name="Range1_1_2_1_1"/>
  </protectedRanges>
  <mergeCells count="21">
    <mergeCell ref="F18:F19"/>
    <mergeCell ref="E7:F7"/>
    <mergeCell ref="E8:F8"/>
    <mergeCell ref="E9:F9"/>
    <mergeCell ref="E10:F10"/>
    <mergeCell ref="E11:F11"/>
    <mergeCell ref="E12:F12"/>
    <mergeCell ref="E13:F13"/>
    <mergeCell ref="E15:F15"/>
    <mergeCell ref="B1:C1"/>
    <mergeCell ref="D1:F3"/>
    <mergeCell ref="B2:C2"/>
    <mergeCell ref="B3:C3"/>
    <mergeCell ref="A17:F17"/>
    <mergeCell ref="E14:F14"/>
    <mergeCell ref="A5:F5"/>
    <mergeCell ref="A18:A19"/>
    <mergeCell ref="B18:B19"/>
    <mergeCell ref="C18:C19"/>
    <mergeCell ref="D18:D19"/>
    <mergeCell ref="E18:E19"/>
  </mergeCells>
  <hyperlinks>
    <hyperlink ref="D21" location="'1.'!A1" display="Е-15/1" xr:uid="{00000000-0004-0000-0100-000000000000}"/>
    <hyperlink ref="D23" location="'2.1'!A1" display="Е-15/2.1" xr:uid="{00000000-0004-0000-0100-000001000000}"/>
    <hyperlink ref="D24" location="'2.2'!A1" display="Е-15/2.2" xr:uid="{00000000-0004-0000-0100-000002000000}"/>
    <hyperlink ref="D26" location="'2.4'!A1" display="Е-1370/2.4" xr:uid="{00000000-0004-0000-0100-000003000000}"/>
    <hyperlink ref="D28" location="'3.1'!A1" display="Е-15/3.1" xr:uid="{00000000-0004-0000-0100-000004000000}"/>
    <hyperlink ref="D25" location="'2.3'!A1" display="Е-1370/2.3" xr:uid="{00000000-0004-0000-0100-000005000000}"/>
    <hyperlink ref="D36" location="Титульный!A1" display="Титульный!A1" xr:uid="{00000000-0004-0000-0100-000006000000}"/>
    <hyperlink ref="D29" location="'3.2'!A1" display="Е-1370/3.2" xr:uid="{00000000-0004-0000-0100-000007000000}"/>
    <hyperlink ref="D30" location="'3.3'!A1" display="Е-1370/3.3" xr:uid="{00000000-0004-0000-0100-000008000000}"/>
    <hyperlink ref="D31" location="'3.4'!A1" display="Е-1370/3.4" xr:uid="{00000000-0004-0000-0100-000009000000}"/>
    <hyperlink ref="D32" location="'3.5'!A1" display="Е-1370/3.5" xr:uid="{00000000-0004-0000-0100-00000A000000}"/>
    <hyperlink ref="D32" location="'3.4'!A1" display="Е-1370/3.4" xr:uid="{00000000-0004-0000-0100-00000B000000}"/>
    <hyperlink ref="D34" location="'3.7'!A1" display="Е-1370/3.7" xr:uid="{00000000-0004-0000-0100-00000C000000}"/>
    <hyperlink ref="D33" location="'3.6'!A1" display="Е-1370/3.6" xr:uid="{00000000-0004-0000-0100-00000D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92D050"/>
  </sheetPr>
  <dimension ref="A1:I14"/>
  <sheetViews>
    <sheetView view="pageBreakPreview" zoomScaleNormal="80" zoomScaleSheetLayoutView="100" workbookViewId="0"/>
  </sheetViews>
  <sheetFormatPr defaultRowHeight="15" x14ac:dyDescent="0.25"/>
  <cols>
    <col min="1" max="1" width="30.42578125" style="92" customWidth="1"/>
    <col min="2" max="2" width="24.7109375" style="92" customWidth="1"/>
    <col min="3" max="3" width="25.42578125" style="92" customWidth="1"/>
    <col min="4" max="4" width="20.85546875" style="92" customWidth="1"/>
    <col min="5" max="5" width="19" style="92" customWidth="1"/>
    <col min="6" max="6" width="9.140625" style="92"/>
  </cols>
  <sheetData>
    <row r="1" spans="1:9" x14ac:dyDescent="0.25">
      <c r="A1" s="3" t="s">
        <v>0</v>
      </c>
      <c r="B1" s="326" t="str">
        <f>Титульный!B2</f>
        <v>Сибгути</v>
      </c>
      <c r="C1" s="327"/>
      <c r="D1" s="391" t="s">
        <v>186</v>
      </c>
      <c r="E1" s="392"/>
    </row>
    <row r="2" spans="1:9" x14ac:dyDescent="0.25">
      <c r="A2" s="7" t="s">
        <v>1</v>
      </c>
      <c r="B2" s="331">
        <f>Титульный!B3</f>
        <v>2022</v>
      </c>
      <c r="C2" s="331"/>
      <c r="D2" s="370"/>
      <c r="E2" s="393"/>
    </row>
    <row r="3" spans="1:9" ht="15.75" thickBot="1" x14ac:dyDescent="0.3">
      <c r="A3" s="8" t="s">
        <v>2</v>
      </c>
      <c r="B3" s="332" t="s">
        <v>3</v>
      </c>
      <c r="C3" s="332"/>
      <c r="D3" s="394"/>
      <c r="E3" s="395"/>
    </row>
    <row r="5" spans="1:9" s="97" customFormat="1" ht="35.25" customHeight="1" x14ac:dyDescent="0.15">
      <c r="A5" s="93" t="s">
        <v>55</v>
      </c>
      <c r="B5" s="396" t="s">
        <v>38</v>
      </c>
      <c r="C5" s="396"/>
      <c r="D5" s="396"/>
      <c r="E5" s="396"/>
      <c r="F5" s="94"/>
      <c r="G5" s="95"/>
      <c r="H5" s="96"/>
      <c r="I5" s="96"/>
    </row>
    <row r="6" spans="1:9" s="97" customFormat="1" ht="13.5" thickBot="1" x14ac:dyDescent="0.25">
      <c r="A6" s="98"/>
      <c r="B6" s="98"/>
      <c r="C6" s="98"/>
      <c r="D6" s="98"/>
      <c r="E6" s="98"/>
      <c r="F6" s="98"/>
      <c r="G6" s="96"/>
      <c r="H6" s="96"/>
      <c r="I6" s="96"/>
    </row>
    <row r="7" spans="1:9" s="97" customFormat="1" ht="25.5" x14ac:dyDescent="0.2">
      <c r="A7" s="397" t="s">
        <v>56</v>
      </c>
      <c r="B7" s="398"/>
      <c r="C7" s="398"/>
      <c r="D7" s="99" t="s">
        <v>57</v>
      </c>
      <c r="E7" s="100" t="s">
        <v>58</v>
      </c>
      <c r="F7" s="98"/>
      <c r="G7" s="96"/>
      <c r="H7" s="96"/>
      <c r="I7" s="96"/>
    </row>
    <row r="8" spans="1:9" ht="75.75" customHeight="1" thickBot="1" x14ac:dyDescent="0.3">
      <c r="A8" s="383" t="s">
        <v>184</v>
      </c>
      <c r="B8" s="384"/>
      <c r="C8" s="384"/>
      <c r="D8" s="101"/>
      <c r="E8" s="102"/>
      <c r="F8" s="103"/>
      <c r="G8" s="104"/>
      <c r="H8" s="104"/>
      <c r="I8" s="104"/>
    </row>
    <row r="9" spans="1:9" x14ac:dyDescent="0.25">
      <c r="A9" s="103"/>
      <c r="B9" s="103"/>
      <c r="C9" s="103"/>
      <c r="D9" s="103"/>
      <c r="E9" s="103"/>
      <c r="F9" s="103"/>
      <c r="G9" s="104"/>
      <c r="H9" s="104"/>
      <c r="I9" s="104"/>
    </row>
    <row r="10" spans="1:9" ht="15.75" thickBot="1" x14ac:dyDescent="0.3">
      <c r="A10" s="103"/>
      <c r="B10" s="103"/>
      <c r="C10" s="103"/>
      <c r="D10" s="103"/>
      <c r="E10" s="103"/>
      <c r="F10" s="103"/>
      <c r="G10" s="104"/>
      <c r="H10" s="104"/>
      <c r="I10" s="104"/>
    </row>
    <row r="11" spans="1:9" s="107" customFormat="1" ht="24.75" customHeight="1" x14ac:dyDescent="0.25">
      <c r="A11" s="385" t="s">
        <v>59</v>
      </c>
      <c r="B11" s="386"/>
      <c r="C11" s="386"/>
      <c r="D11" s="386"/>
      <c r="E11" s="387"/>
      <c r="F11" s="105"/>
      <c r="G11" s="106"/>
      <c r="H11" s="106"/>
      <c r="I11" s="106"/>
    </row>
    <row r="12" spans="1:9" ht="33.75" customHeight="1" thickBot="1" x14ac:dyDescent="0.3">
      <c r="A12" s="388"/>
      <c r="B12" s="389"/>
      <c r="C12" s="389"/>
      <c r="D12" s="389"/>
      <c r="E12" s="390"/>
      <c r="I12" s="104"/>
    </row>
    <row r="13" spans="1:9" x14ac:dyDescent="0.25">
      <c r="A13" s="108"/>
      <c r="B13" s="109"/>
      <c r="C13" s="109"/>
      <c r="D13" s="109"/>
      <c r="E13" s="109"/>
      <c r="F13" s="109"/>
      <c r="G13" s="104"/>
      <c r="H13" s="104"/>
      <c r="I13" s="104"/>
    </row>
    <row r="14" spans="1:9" x14ac:dyDescent="0.25">
      <c r="A14" s="110"/>
      <c r="B14" s="110"/>
      <c r="C14" s="110"/>
      <c r="D14" s="110"/>
      <c r="E14" s="110"/>
      <c r="F14" s="110"/>
      <c r="G14" s="110"/>
      <c r="H14" s="110"/>
    </row>
  </sheetData>
  <protectedRanges>
    <protectedRange sqref="C2:C3" name="Range1_1_2_1_1"/>
  </protectedRanges>
  <mergeCells count="9">
    <mergeCell ref="A8:C8"/>
    <mergeCell ref="A11:E11"/>
    <mergeCell ref="A12:E12"/>
    <mergeCell ref="B1:C1"/>
    <mergeCell ref="D1:E3"/>
    <mergeCell ref="B2:C2"/>
    <mergeCell ref="B3:C3"/>
    <mergeCell ref="B5:E5"/>
    <mergeCell ref="A7:C7"/>
  </mergeCells>
  <conditionalFormatting sqref="D8">
    <cfRule type="expression" dxfId="24" priority="2">
      <formula>ISBLANK($D$8)</formula>
    </cfRule>
  </conditionalFormatting>
  <conditionalFormatting sqref="A12:E12">
    <cfRule type="expression" dxfId="23" priority="1">
      <formula>ISBLANK($A$12)</formula>
    </cfRule>
  </conditionalFormatting>
  <dataValidations count="2">
    <dataValidation type="list" allowBlank="1" showInputMessage="1" showErrorMessage="1" sqref="D8" xr:uid="{00000000-0002-0000-0200-000000000000}">
      <formula1>"Необходимо,Нет объекта учета"</formula1>
    </dataValidation>
    <dataValidation type="list" allowBlank="1" showInputMessage="1" showErrorMessage="1" sqref="A12:E12" xr:uid="{00000000-0002-0000-0200-000001000000}">
      <formula1>"Документы, необходимые для проведения аудита, запрошены"</formula1>
    </dataValidation>
  </dataValidations>
  <pageMargins left="0.7" right="0.7" top="0.75" bottom="0.75" header="0.3" footer="0.3"/>
  <pageSetup paperSize="9"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92D050"/>
  </sheetPr>
  <dimension ref="A1:J35"/>
  <sheetViews>
    <sheetView view="pageBreakPreview" topLeftCell="B13" zoomScaleNormal="80" zoomScaleSheetLayoutView="100" workbookViewId="0">
      <selection activeCell="B30" sqref="B30"/>
    </sheetView>
  </sheetViews>
  <sheetFormatPr defaultRowHeight="15" x14ac:dyDescent="0.25"/>
  <cols>
    <col min="1" max="1" width="34.42578125" style="92" customWidth="1"/>
    <col min="2" max="2" width="19.42578125" style="92" customWidth="1"/>
    <col min="3" max="3" width="21.140625" style="92" customWidth="1"/>
    <col min="4" max="4" width="21" style="92" customWidth="1"/>
    <col min="5" max="5" width="20.85546875" style="92" customWidth="1"/>
    <col min="6" max="6" width="23.5703125" style="92" customWidth="1"/>
    <col min="7" max="7" width="20.28515625" customWidth="1"/>
    <col min="8" max="8" width="18.85546875" customWidth="1"/>
  </cols>
  <sheetData>
    <row r="1" spans="1:10" x14ac:dyDescent="0.25">
      <c r="A1" s="3" t="s">
        <v>0</v>
      </c>
      <c r="B1" s="326" t="str">
        <f>Титульный!B2</f>
        <v>Сибгути</v>
      </c>
      <c r="C1" s="405"/>
      <c r="D1" s="405"/>
      <c r="E1" s="405"/>
      <c r="F1" s="327"/>
      <c r="G1" s="399" t="s">
        <v>187</v>
      </c>
      <c r="H1" s="400"/>
    </row>
    <row r="2" spans="1:10" x14ac:dyDescent="0.25">
      <c r="A2" s="7" t="s">
        <v>1</v>
      </c>
      <c r="B2" s="406">
        <f>Титульный!B3</f>
        <v>2022</v>
      </c>
      <c r="C2" s="407"/>
      <c r="D2" s="407"/>
      <c r="E2" s="407"/>
      <c r="F2" s="408"/>
      <c r="G2" s="401"/>
      <c r="H2" s="402"/>
    </row>
    <row r="3" spans="1:10" ht="15.75" thickBot="1" x14ac:dyDescent="0.3">
      <c r="A3" s="8" t="s">
        <v>2</v>
      </c>
      <c r="B3" s="409" t="s">
        <v>3</v>
      </c>
      <c r="C3" s="410"/>
      <c r="D3" s="410"/>
      <c r="E3" s="410"/>
      <c r="F3" s="411"/>
      <c r="G3" s="403"/>
      <c r="H3" s="404"/>
    </row>
    <row r="5" spans="1:10" s="97" customFormat="1" ht="35.25" customHeight="1" x14ac:dyDescent="0.15">
      <c r="A5" s="93" t="s">
        <v>55</v>
      </c>
      <c r="B5" s="396" t="s">
        <v>60</v>
      </c>
      <c r="C5" s="396"/>
      <c r="D5" s="396"/>
      <c r="E5" s="396"/>
      <c r="F5" s="396"/>
      <c r="G5" s="396"/>
    </row>
    <row r="6" spans="1:10" s="97" customFormat="1" ht="13.5" thickBot="1" x14ac:dyDescent="0.25">
      <c r="A6" s="90"/>
      <c r="B6" s="90"/>
      <c r="C6" s="90"/>
      <c r="D6" s="90"/>
      <c r="E6" s="90"/>
      <c r="F6" s="90"/>
    </row>
    <row r="7" spans="1:10" s="97" customFormat="1" ht="35.25" customHeight="1" x14ac:dyDescent="0.2">
      <c r="A7" s="397" t="s">
        <v>61</v>
      </c>
      <c r="B7" s="398"/>
      <c r="C7" s="398"/>
      <c r="D7" s="99" t="s">
        <v>57</v>
      </c>
      <c r="E7" s="100" t="s">
        <v>62</v>
      </c>
      <c r="F7" s="90"/>
    </row>
    <row r="8" spans="1:10" s="104" customFormat="1" ht="54" customHeight="1" thickBot="1" x14ac:dyDescent="0.3">
      <c r="A8" s="415" t="s">
        <v>63</v>
      </c>
      <c r="B8" s="416"/>
      <c r="C8" s="417"/>
      <c r="D8" s="101"/>
      <c r="E8" s="111"/>
      <c r="F8" s="112"/>
    </row>
    <row r="9" spans="1:10" s="113" customFormat="1" ht="12.75" x14ac:dyDescent="0.25">
      <c r="A9" s="115"/>
      <c r="B9" s="114"/>
      <c r="C9" s="114"/>
      <c r="D9" s="114"/>
      <c r="E9" s="114"/>
      <c r="F9" s="114"/>
    </row>
    <row r="10" spans="1:10" s="113" customFormat="1" ht="12.75" x14ac:dyDescent="0.25">
      <c r="A10" s="115"/>
      <c r="B10" s="114"/>
      <c r="C10" s="114"/>
      <c r="D10" s="114"/>
      <c r="E10" s="114"/>
      <c r="F10" s="114"/>
    </row>
    <row r="11" spans="1:10" s="113" customFormat="1" ht="12.75" x14ac:dyDescent="0.25">
      <c r="A11" s="115"/>
      <c r="B11" s="114"/>
      <c r="C11" s="114"/>
      <c r="D11" s="114"/>
      <c r="E11" s="114"/>
      <c r="F11" s="114"/>
    </row>
    <row r="12" spans="1:10" s="113" customFormat="1" ht="13.5" thickBot="1" x14ac:dyDescent="0.3">
      <c r="A12" s="261" t="s">
        <v>163</v>
      </c>
      <c r="B12" s="261"/>
      <c r="C12" s="261"/>
      <c r="D12" s="261"/>
      <c r="E12" s="114"/>
      <c r="F12" s="114"/>
    </row>
    <row r="13" spans="1:10" s="113" customFormat="1" ht="48" customHeight="1" x14ac:dyDescent="0.25">
      <c r="A13" s="262" t="s">
        <v>164</v>
      </c>
      <c r="B13" s="263" t="s">
        <v>165</v>
      </c>
      <c r="C13" s="263" t="s">
        <v>172</v>
      </c>
      <c r="D13" s="263" t="s">
        <v>173</v>
      </c>
      <c r="E13" s="263" t="s">
        <v>174</v>
      </c>
      <c r="F13" s="263" t="s">
        <v>175</v>
      </c>
      <c r="G13" s="263" t="s">
        <v>176</v>
      </c>
      <c r="H13" s="264" t="s">
        <v>166</v>
      </c>
      <c r="I13" s="114"/>
      <c r="J13" s="114"/>
    </row>
    <row r="14" spans="1:10" s="113" customFormat="1" ht="23.25" customHeight="1" x14ac:dyDescent="0.25">
      <c r="A14" s="232" t="s">
        <v>168</v>
      </c>
      <c r="B14" s="266"/>
      <c r="C14" s="267"/>
      <c r="D14" s="274"/>
      <c r="E14" s="274"/>
      <c r="F14" s="274"/>
      <c r="G14" s="274"/>
      <c r="H14" s="268">
        <f>B14-(C14+D14+E14+F14+G14)/1000</f>
        <v>0</v>
      </c>
      <c r="I14" s="114"/>
      <c r="J14" s="114"/>
    </row>
    <row r="15" spans="1:10" s="113" customFormat="1" ht="21" customHeight="1" x14ac:dyDescent="0.25">
      <c r="A15" s="232" t="s">
        <v>169</v>
      </c>
      <c r="B15" s="272"/>
      <c r="C15" s="273"/>
      <c r="D15" s="275"/>
      <c r="E15" s="275"/>
      <c r="F15" s="275"/>
      <c r="G15" s="275"/>
      <c r="H15" s="268">
        <f t="shared" ref="H15:H18" si="0">B15-(C15+D15+E15+F15+G15)/1000</f>
        <v>0</v>
      </c>
      <c r="I15" s="114"/>
      <c r="J15" s="114"/>
    </row>
    <row r="16" spans="1:10" s="113" customFormat="1" ht="27" customHeight="1" x14ac:dyDescent="0.25">
      <c r="A16" s="232" t="s">
        <v>170</v>
      </c>
      <c r="B16" s="272"/>
      <c r="C16" s="273"/>
      <c r="D16" s="275"/>
      <c r="E16" s="275"/>
      <c r="F16" s="275"/>
      <c r="G16" s="275"/>
      <c r="H16" s="268">
        <f t="shared" si="0"/>
        <v>0</v>
      </c>
      <c r="I16" s="114"/>
      <c r="J16" s="114"/>
    </row>
    <row r="17" spans="1:10" s="113" customFormat="1" ht="35.25" customHeight="1" x14ac:dyDescent="0.25">
      <c r="A17" s="232" t="s">
        <v>171</v>
      </c>
      <c r="B17" s="272"/>
      <c r="C17" s="273"/>
      <c r="D17" s="275"/>
      <c r="E17" s="275"/>
      <c r="F17" s="275"/>
      <c r="G17" s="275"/>
      <c r="H17" s="268">
        <f t="shared" si="0"/>
        <v>0</v>
      </c>
      <c r="I17" s="114"/>
      <c r="J17" s="114"/>
    </row>
    <row r="18" spans="1:10" s="113" customFormat="1" ht="27" customHeight="1" thickBot="1" x14ac:dyDescent="0.3">
      <c r="A18" s="269" t="s">
        <v>167</v>
      </c>
      <c r="B18" s="270"/>
      <c r="C18" s="271"/>
      <c r="D18" s="276"/>
      <c r="E18" s="276"/>
      <c r="F18" s="276"/>
      <c r="G18" s="276"/>
      <c r="H18" s="268">
        <f t="shared" si="0"/>
        <v>0</v>
      </c>
      <c r="I18" s="114"/>
      <c r="J18" s="114"/>
    </row>
    <row r="19" spans="1:10" s="113" customFormat="1" ht="12.75" x14ac:dyDescent="0.25">
      <c r="A19" s="115"/>
      <c r="B19" s="114"/>
      <c r="C19" s="114"/>
      <c r="D19" s="114"/>
      <c r="E19" s="114"/>
      <c r="F19" s="114"/>
    </row>
    <row r="20" spans="1:10" s="113" customFormat="1" ht="12.75" x14ac:dyDescent="0.25">
      <c r="A20" s="115"/>
      <c r="B20" s="114"/>
      <c r="C20" s="114"/>
      <c r="D20" s="114"/>
      <c r="E20" s="114"/>
      <c r="F20" s="114"/>
    </row>
    <row r="21" spans="1:10" s="113" customFormat="1" ht="12.75" x14ac:dyDescent="0.25">
      <c r="A21" s="115"/>
      <c r="B21" s="114"/>
      <c r="C21" s="114"/>
      <c r="D21" s="114"/>
      <c r="E21" s="114"/>
      <c r="F21" s="114"/>
    </row>
    <row r="22" spans="1:10" s="113" customFormat="1" ht="12.75" x14ac:dyDescent="0.25">
      <c r="A22" s="115"/>
      <c r="B22" s="114"/>
      <c r="C22" s="114"/>
      <c r="D22" s="114"/>
      <c r="E22" s="114"/>
      <c r="F22" s="114"/>
    </row>
    <row r="23" spans="1:10" s="113" customFormat="1" ht="12.75" x14ac:dyDescent="0.25">
      <c r="A23" s="115"/>
      <c r="B23" s="114"/>
      <c r="C23" s="114"/>
      <c r="D23" s="114"/>
      <c r="E23" s="114"/>
      <c r="F23" s="114"/>
    </row>
    <row r="24" spans="1:10" s="113" customFormat="1" ht="12.75" x14ac:dyDescent="0.25">
      <c r="A24" s="115"/>
      <c r="B24" s="114"/>
      <c r="C24" s="114"/>
      <c r="D24" s="114"/>
      <c r="E24" s="114"/>
      <c r="F24" s="114"/>
    </row>
    <row r="25" spans="1:10" s="113" customFormat="1" ht="12.75" x14ac:dyDescent="0.25">
      <c r="A25" s="115"/>
      <c r="B25" s="114"/>
      <c r="C25" s="114"/>
      <c r="D25" s="114"/>
      <c r="E25" s="114"/>
      <c r="F25" s="114"/>
    </row>
    <row r="26" spans="1:10" s="113" customFormat="1" ht="13.5" thickBot="1" x14ac:dyDescent="0.3">
      <c r="A26" s="115"/>
      <c r="B26" s="114"/>
      <c r="C26" s="114"/>
      <c r="D26" s="114"/>
      <c r="E26" s="114"/>
      <c r="F26" s="114"/>
    </row>
    <row r="27" spans="1:10" s="113" customFormat="1" ht="47.25" customHeight="1" thickBot="1" x14ac:dyDescent="0.3">
      <c r="A27" s="418" t="s">
        <v>64</v>
      </c>
      <c r="B27" s="419"/>
      <c r="C27" s="419" t="s">
        <v>65</v>
      </c>
      <c r="D27" s="420"/>
      <c r="E27" s="114"/>
      <c r="F27" s="114"/>
    </row>
    <row r="28" spans="1:10" s="113" customFormat="1" ht="13.5" collapsed="1" thickBot="1" x14ac:dyDescent="0.3">
      <c r="A28" s="114"/>
      <c r="B28" s="114"/>
      <c r="C28" s="114"/>
      <c r="D28" s="114"/>
      <c r="E28" s="114"/>
      <c r="F28" s="114"/>
    </row>
    <row r="29" spans="1:10" s="113" customFormat="1" ht="12.75" x14ac:dyDescent="0.25">
      <c r="A29" s="424" t="s">
        <v>84</v>
      </c>
      <c r="B29" s="235" t="s">
        <v>99</v>
      </c>
      <c r="C29" s="114"/>
      <c r="D29" s="114"/>
      <c r="E29" s="114"/>
      <c r="F29" s="114"/>
    </row>
    <row r="30" spans="1:10" s="113" customFormat="1" ht="12.75" x14ac:dyDescent="0.25">
      <c r="A30" s="425"/>
      <c r="B30" s="236" t="s">
        <v>85</v>
      </c>
      <c r="C30" s="114"/>
      <c r="D30" s="114"/>
      <c r="E30" s="114"/>
      <c r="F30" s="114"/>
    </row>
    <row r="31" spans="1:10" s="113" customFormat="1" ht="13.5" thickBot="1" x14ac:dyDescent="0.25">
      <c r="A31" s="426"/>
      <c r="B31" s="237"/>
      <c r="C31" s="114"/>
      <c r="D31" s="114"/>
      <c r="E31" s="114"/>
      <c r="F31" s="114"/>
    </row>
    <row r="32" spans="1:10" s="113" customFormat="1" ht="12.75" x14ac:dyDescent="0.25">
      <c r="A32" s="114"/>
      <c r="B32" s="114"/>
      <c r="C32" s="114"/>
      <c r="D32" s="114"/>
      <c r="E32" s="114"/>
      <c r="F32" s="114"/>
    </row>
    <row r="33" spans="1:9" s="113" customFormat="1" ht="13.5" thickBot="1" x14ac:dyDescent="0.3">
      <c r="A33" s="114"/>
      <c r="B33" s="114"/>
      <c r="C33" s="114"/>
      <c r="D33" s="114"/>
      <c r="E33" s="114"/>
      <c r="F33" s="114"/>
    </row>
    <row r="34" spans="1:9" s="107" customFormat="1" ht="24.75" customHeight="1" x14ac:dyDescent="0.25">
      <c r="A34" s="421" t="s">
        <v>59</v>
      </c>
      <c r="B34" s="422"/>
      <c r="C34" s="422"/>
      <c r="D34" s="422"/>
      <c r="E34" s="422"/>
      <c r="F34" s="422"/>
      <c r="G34" s="423"/>
      <c r="I34" s="238" t="s">
        <v>100</v>
      </c>
    </row>
    <row r="35" spans="1:9" ht="25.15" customHeight="1" thickBot="1" x14ac:dyDescent="0.3">
      <c r="A35" s="412"/>
      <c r="B35" s="413"/>
      <c r="C35" s="413"/>
      <c r="D35" s="413"/>
      <c r="E35" s="413"/>
      <c r="F35" s="413"/>
      <c r="G35" s="414"/>
      <c r="I35" s="238" t="s">
        <v>101</v>
      </c>
    </row>
  </sheetData>
  <protectedRanges>
    <protectedRange sqref="C2:D3" name="Range1_1_2_1_1"/>
  </protectedRanges>
  <mergeCells count="12">
    <mergeCell ref="A35:G35"/>
    <mergeCell ref="A8:C8"/>
    <mergeCell ref="A27:B27"/>
    <mergeCell ref="C27:D27"/>
    <mergeCell ref="A34:G34"/>
    <mergeCell ref="A29:A31"/>
    <mergeCell ref="A7:C7"/>
    <mergeCell ref="G1:H3"/>
    <mergeCell ref="B5:G5"/>
    <mergeCell ref="B1:F1"/>
    <mergeCell ref="B2:F2"/>
    <mergeCell ref="B3:F3"/>
  </mergeCells>
  <conditionalFormatting sqref="D8">
    <cfRule type="expression" dxfId="22" priority="3">
      <formula>ISBLANK($D$8)</formula>
    </cfRule>
  </conditionalFormatting>
  <conditionalFormatting sqref="A35:G35">
    <cfRule type="expression" dxfId="21" priority="2">
      <formula>ISBLANK($A$35)</formula>
    </cfRule>
  </conditionalFormatting>
  <dataValidations count="2">
    <dataValidation type="list" allowBlank="1" showInputMessage="1" showErrorMessage="1" sqref="D8" xr:uid="{00000000-0002-0000-0300-000000000000}">
      <formula1>"Необходимо,Нет объекта учета"</formula1>
    </dataValidation>
    <dataValidation type="list" allowBlank="1" showInputMessage="1" showErrorMessage="1" sqref="A35:G35" xr:uid="{00000000-0002-0000-0300-000001000000}">
      <formula1>$I$34:$I$35</formula1>
    </dataValidation>
  </dataValidations>
  <hyperlinks>
    <hyperlink ref="B29" location="'осв СК НРП'!A1" display="'осв СК НРП'!A1" xr:uid="{00000000-0004-0000-0300-000000000000}"/>
    <hyperlink ref="B30" location="'ан СК НРП'!A1" display="'ан СК НРП'!A1" xr:uid="{00000000-0004-0000-0300-000001000000}"/>
  </hyperlinks>
  <pageMargins left="0.7" right="0.7" top="0.75" bottom="0.75" header="0.3" footer="0.3"/>
  <pageSetup paperSize="9" scale="4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92D050"/>
  </sheetPr>
  <dimension ref="A1:I41"/>
  <sheetViews>
    <sheetView view="pageBreakPreview" zoomScale="98" zoomScaleNormal="80" zoomScaleSheetLayoutView="98" workbookViewId="0"/>
  </sheetViews>
  <sheetFormatPr defaultRowHeight="15" x14ac:dyDescent="0.25"/>
  <cols>
    <col min="1" max="1" width="39" style="109" customWidth="1"/>
    <col min="2" max="2" width="25.42578125" style="109" customWidth="1"/>
    <col min="3" max="3" width="26.42578125" style="109" customWidth="1"/>
    <col min="4" max="4" width="20.140625" style="109" customWidth="1"/>
    <col min="5" max="5" width="20.7109375" style="109" customWidth="1"/>
    <col min="6" max="8" width="9.140625" style="109"/>
  </cols>
  <sheetData>
    <row r="1" spans="1:8" x14ac:dyDescent="0.25">
      <c r="A1" s="3" t="s">
        <v>0</v>
      </c>
      <c r="B1" s="326" t="str">
        <f>Титульный!B2</f>
        <v>Сибгути</v>
      </c>
      <c r="C1" s="327"/>
      <c r="D1" s="391" t="s">
        <v>188</v>
      </c>
      <c r="E1" s="392"/>
    </row>
    <row r="2" spans="1:8" x14ac:dyDescent="0.25">
      <c r="A2" s="7" t="s">
        <v>66</v>
      </c>
      <c r="B2" s="331">
        <f>Титульный!B3</f>
        <v>2022</v>
      </c>
      <c r="C2" s="331"/>
      <c r="D2" s="370"/>
      <c r="E2" s="393"/>
    </row>
    <row r="3" spans="1:8" ht="15.75" thickBot="1" x14ac:dyDescent="0.3">
      <c r="A3" s="116" t="s">
        <v>2</v>
      </c>
      <c r="B3" s="332" t="s">
        <v>3</v>
      </c>
      <c r="C3" s="332"/>
      <c r="D3" s="394"/>
      <c r="E3" s="395"/>
    </row>
    <row r="5" spans="1:8" s="97" customFormat="1" ht="35.25" customHeight="1" x14ac:dyDescent="0.2">
      <c r="A5" s="93" t="s">
        <v>55</v>
      </c>
      <c r="B5" s="396" t="s">
        <v>45</v>
      </c>
      <c r="C5" s="396"/>
      <c r="D5" s="396"/>
      <c r="E5" s="396"/>
      <c r="F5" s="94"/>
      <c r="G5" s="94"/>
      <c r="H5" s="98"/>
    </row>
    <row r="6" spans="1:8" s="97" customFormat="1" ht="13.5" thickBot="1" x14ac:dyDescent="0.25">
      <c r="A6" s="98"/>
      <c r="B6" s="98"/>
      <c r="C6" s="98"/>
      <c r="D6" s="98"/>
      <c r="E6" s="98"/>
      <c r="F6" s="98"/>
      <c r="G6" s="98"/>
      <c r="H6" s="98"/>
    </row>
    <row r="7" spans="1:8" s="120" customFormat="1" ht="25.5" x14ac:dyDescent="0.25">
      <c r="A7" s="427" t="s">
        <v>61</v>
      </c>
      <c r="B7" s="428"/>
      <c r="C7" s="428"/>
      <c r="D7" s="117" t="s">
        <v>57</v>
      </c>
      <c r="E7" s="118" t="s">
        <v>62</v>
      </c>
      <c r="F7" s="119"/>
      <c r="G7" s="119"/>
      <c r="H7" s="119"/>
    </row>
    <row r="8" spans="1:8" s="120" customFormat="1" ht="30.75" customHeight="1" thickBot="1" x14ac:dyDescent="0.3">
      <c r="A8" s="430" t="s">
        <v>45</v>
      </c>
      <c r="B8" s="431"/>
      <c r="C8" s="431"/>
      <c r="D8" s="101"/>
      <c r="E8" s="121"/>
      <c r="F8" s="119"/>
      <c r="G8" s="119"/>
      <c r="H8" s="119"/>
    </row>
    <row r="9" spans="1:8" s="120" customFormat="1" ht="12.75" x14ac:dyDescent="0.25">
      <c r="A9" s="122"/>
      <c r="B9" s="123"/>
      <c r="C9" s="123"/>
      <c r="D9" s="123"/>
      <c r="E9" s="119"/>
      <c r="F9" s="119"/>
      <c r="G9" s="119"/>
      <c r="H9" s="119"/>
    </row>
    <row r="10" spans="1:8" s="120" customFormat="1" ht="45.75" customHeight="1" x14ac:dyDescent="0.25">
      <c r="A10" s="432" t="s">
        <v>67</v>
      </c>
      <c r="B10" s="432"/>
      <c r="C10" s="432"/>
      <c r="D10" s="432"/>
      <c r="E10" s="119"/>
      <c r="F10" s="119"/>
      <c r="G10" s="119"/>
      <c r="H10" s="119"/>
    </row>
    <row r="11" spans="1:8" s="120" customFormat="1" ht="13.5" thickBot="1" x14ac:dyDescent="0.3">
      <c r="A11" s="122"/>
      <c r="B11" s="123"/>
      <c r="C11" s="123"/>
      <c r="D11" s="123"/>
      <c r="E11" s="119"/>
      <c r="F11" s="119"/>
      <c r="G11" s="119"/>
      <c r="H11" s="119"/>
    </row>
    <row r="12" spans="1:8" s="120" customFormat="1" ht="26.25" thickBot="1" x14ac:dyDescent="0.3">
      <c r="A12" s="124" t="s">
        <v>68</v>
      </c>
      <c r="B12" s="433" t="s">
        <v>69</v>
      </c>
      <c r="C12" s="434"/>
      <c r="D12" s="125" t="s">
        <v>70</v>
      </c>
      <c r="E12" s="119"/>
      <c r="F12" s="119"/>
      <c r="G12" s="119"/>
      <c r="H12" s="119"/>
    </row>
    <row r="13" spans="1:8" s="120" customFormat="1" ht="19.5" customHeight="1" x14ac:dyDescent="0.2">
      <c r="A13" s="126" t="s">
        <v>37</v>
      </c>
      <c r="B13" s="435" t="s">
        <v>71</v>
      </c>
      <c r="C13" s="436"/>
      <c r="D13" s="127"/>
      <c r="E13" s="119"/>
      <c r="F13" s="119"/>
      <c r="G13" s="119"/>
      <c r="H13" s="119"/>
    </row>
    <row r="14" spans="1:8" s="120" customFormat="1" ht="23.25" customHeight="1" thickBot="1" x14ac:dyDescent="0.25">
      <c r="A14" s="128" t="s">
        <v>40</v>
      </c>
      <c r="B14" s="437" t="s">
        <v>71</v>
      </c>
      <c r="C14" s="438"/>
      <c r="D14" s="129"/>
      <c r="E14" s="119"/>
      <c r="F14" s="119"/>
      <c r="G14" s="119"/>
      <c r="H14" s="119"/>
    </row>
    <row r="15" spans="1:8" s="132" customFormat="1" ht="10.5" customHeight="1" x14ac:dyDescent="0.2">
      <c r="A15" s="122"/>
      <c r="B15" s="123"/>
      <c r="C15" s="123"/>
      <c r="D15" s="123"/>
      <c r="E15" s="130"/>
      <c r="F15" s="130"/>
      <c r="G15" s="131"/>
      <c r="H15" s="131"/>
    </row>
    <row r="16" spans="1:8" s="120" customFormat="1" ht="13.5" thickBot="1" x14ac:dyDescent="0.3">
      <c r="A16" s="122"/>
      <c r="B16" s="123"/>
      <c r="C16" s="123"/>
      <c r="D16" s="123"/>
      <c r="E16" s="119"/>
      <c r="F16" s="119"/>
      <c r="G16" s="119"/>
      <c r="H16" s="119"/>
    </row>
    <row r="17" spans="1:8" s="120" customFormat="1" ht="22.5" customHeight="1" x14ac:dyDescent="0.25">
      <c r="A17" s="421" t="s">
        <v>59</v>
      </c>
      <c r="B17" s="422"/>
      <c r="C17" s="422"/>
      <c r="D17" s="423"/>
      <c r="E17" s="119"/>
      <c r="F17" s="119"/>
      <c r="G17" s="239" t="s">
        <v>102</v>
      </c>
      <c r="H17" s="119"/>
    </row>
    <row r="18" spans="1:8" ht="31.5" customHeight="1" thickBot="1" x14ac:dyDescent="0.3">
      <c r="A18" s="412"/>
      <c r="B18" s="413"/>
      <c r="C18" s="413"/>
      <c r="D18" s="414"/>
      <c r="G18" s="239" t="s">
        <v>103</v>
      </c>
    </row>
    <row r="41" spans="4:9" x14ac:dyDescent="0.25">
      <c r="D41" s="429"/>
      <c r="E41" s="429"/>
      <c r="F41" s="429"/>
      <c r="G41" s="429"/>
      <c r="H41" s="429"/>
      <c r="I41" s="429"/>
    </row>
  </sheetData>
  <protectedRanges>
    <protectedRange sqref="C2:C3" name="Range1_1_2_1_1"/>
  </protectedRanges>
  <mergeCells count="14">
    <mergeCell ref="A18:D18"/>
    <mergeCell ref="D41:I41"/>
    <mergeCell ref="A8:C8"/>
    <mergeCell ref="A10:D10"/>
    <mergeCell ref="B12:C12"/>
    <mergeCell ref="B13:C13"/>
    <mergeCell ref="B14:C14"/>
    <mergeCell ref="A17:D17"/>
    <mergeCell ref="A7:C7"/>
    <mergeCell ref="B1:C1"/>
    <mergeCell ref="D1:E3"/>
    <mergeCell ref="B2:C2"/>
    <mergeCell ref="B3:C3"/>
    <mergeCell ref="B5:E5"/>
  </mergeCells>
  <conditionalFormatting sqref="D8">
    <cfRule type="expression" dxfId="20" priority="2">
      <formula>ISBLANK($D$8)</formula>
    </cfRule>
  </conditionalFormatting>
  <conditionalFormatting sqref="A18:D18">
    <cfRule type="expression" dxfId="19" priority="1">
      <formula>ISBLANK($A$18)</formula>
    </cfRule>
  </conditionalFormatting>
  <dataValidations count="2">
    <dataValidation type="list" allowBlank="1" showInputMessage="1" showErrorMessage="1" sqref="D8" xr:uid="{00000000-0002-0000-0400-000000000000}">
      <formula1>"Необходимо,Нет объекта учета"</formula1>
    </dataValidation>
    <dataValidation type="list" allowBlank="1" showInputMessage="1" showErrorMessage="1" sqref="A18:D18" xr:uid="{00000000-0002-0000-0400-000001000000}">
      <formula1>$G$17:$G$18</formula1>
    </dataValidation>
  </dataValidations>
  <pageMargins left="0.7" right="0.7" top="0.75" bottom="0.75" header="0.3" footer="0.3"/>
  <pageSetup paperSize="9" scale="6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7">
    <tabColor rgb="FF92D050"/>
  </sheetPr>
  <dimension ref="A1:H17"/>
  <sheetViews>
    <sheetView view="pageBreakPreview" zoomScaleNormal="80" zoomScaleSheetLayoutView="100" workbookViewId="0"/>
  </sheetViews>
  <sheetFormatPr defaultRowHeight="15" x14ac:dyDescent="0.25"/>
  <cols>
    <col min="1" max="1" width="27.42578125" style="147" customWidth="1"/>
    <col min="2" max="2" width="18" style="147" customWidth="1"/>
    <col min="3" max="3" width="22.140625" style="147" customWidth="1"/>
    <col min="4" max="4" width="25.85546875" style="147" customWidth="1"/>
    <col min="5" max="5" width="23.85546875" style="147" customWidth="1"/>
    <col min="6" max="6" width="9.140625" style="147"/>
  </cols>
  <sheetData>
    <row r="1" spans="1:8" x14ac:dyDescent="0.25">
      <c r="A1" s="3" t="s">
        <v>0</v>
      </c>
      <c r="B1" s="326" t="str">
        <f>Титульный!B2</f>
        <v>Сибгути</v>
      </c>
      <c r="C1" s="327"/>
      <c r="D1" s="391" t="s">
        <v>190</v>
      </c>
      <c r="E1" s="392"/>
    </row>
    <row r="2" spans="1:8" x14ac:dyDescent="0.25">
      <c r="A2" s="7" t="s">
        <v>1</v>
      </c>
      <c r="B2" s="331">
        <f>Титульный!B3</f>
        <v>2022</v>
      </c>
      <c r="C2" s="331"/>
      <c r="D2" s="370"/>
      <c r="E2" s="393"/>
    </row>
    <row r="3" spans="1:8" ht="15.75" thickBot="1" x14ac:dyDescent="0.3">
      <c r="A3" s="8" t="s">
        <v>2</v>
      </c>
      <c r="B3" s="332" t="s">
        <v>3</v>
      </c>
      <c r="C3" s="332"/>
      <c r="D3" s="394"/>
      <c r="E3" s="395"/>
    </row>
    <row r="5" spans="1:8" s="97" customFormat="1" ht="35.25" customHeight="1" x14ac:dyDescent="0.15">
      <c r="A5" s="148" t="s">
        <v>55</v>
      </c>
      <c r="B5" s="447" t="s">
        <v>48</v>
      </c>
      <c r="C5" s="447"/>
      <c r="D5" s="447"/>
      <c r="E5" s="447"/>
      <c r="F5" s="149"/>
      <c r="G5" s="95"/>
    </row>
    <row r="6" spans="1:8" s="120" customFormat="1" ht="12.75" x14ac:dyDescent="0.25">
      <c r="A6" s="150"/>
      <c r="B6" s="150"/>
      <c r="C6" s="150"/>
      <c r="D6" s="150"/>
      <c r="E6" s="150"/>
      <c r="F6" s="150"/>
    </row>
    <row r="7" spans="1:8" s="120" customFormat="1" ht="13.5" thickBot="1" x14ac:dyDescent="0.3">
      <c r="A7" s="151"/>
      <c r="B7" s="151"/>
      <c r="C7" s="151"/>
      <c r="D7" s="151"/>
      <c r="E7" s="151"/>
      <c r="F7" s="150"/>
    </row>
    <row r="8" spans="1:8" s="120" customFormat="1" ht="13.5" thickBot="1" x14ac:dyDescent="0.3">
      <c r="A8" s="448" t="s">
        <v>56</v>
      </c>
      <c r="B8" s="449"/>
      <c r="C8" s="449"/>
      <c r="D8" s="152" t="s">
        <v>57</v>
      </c>
      <c r="E8" s="153" t="s">
        <v>58</v>
      </c>
      <c r="F8" s="150"/>
    </row>
    <row r="9" spans="1:8" s="120" customFormat="1" ht="56.25" customHeight="1" thickBot="1" x14ac:dyDescent="0.3">
      <c r="A9" s="439" t="s">
        <v>48</v>
      </c>
      <c r="B9" s="440"/>
      <c r="C9" s="440"/>
      <c r="D9" s="135"/>
      <c r="E9" s="154"/>
      <c r="F9" s="150"/>
    </row>
    <row r="10" spans="1:8" s="120" customFormat="1" ht="12.75" customHeight="1" x14ac:dyDescent="0.2">
      <c r="A10" s="151"/>
      <c r="B10" s="151"/>
      <c r="C10" s="151"/>
      <c r="D10" s="151"/>
      <c r="E10" s="151"/>
      <c r="F10" s="155"/>
    </row>
    <row r="11" spans="1:8" s="157" customFormat="1" ht="13.5" thickBot="1" x14ac:dyDescent="0.3">
      <c r="A11" s="151"/>
      <c r="B11" s="151"/>
      <c r="C11" s="151"/>
      <c r="D11" s="151"/>
      <c r="E11" s="151"/>
      <c r="F11" s="156"/>
    </row>
    <row r="12" spans="1:8" s="157" customFormat="1" ht="45" customHeight="1" thickBot="1" x14ac:dyDescent="0.3">
      <c r="A12" s="158" t="s">
        <v>84</v>
      </c>
      <c r="B12" s="159" t="s">
        <v>85</v>
      </c>
      <c r="C12" s="151"/>
      <c r="D12" s="151"/>
      <c r="E12" s="151"/>
      <c r="F12" s="156"/>
    </row>
    <row r="13" spans="1:8" ht="15.75" thickBot="1" x14ac:dyDescent="0.3">
      <c r="A13" s="145" t="s">
        <v>64</v>
      </c>
      <c r="B13" s="146"/>
      <c r="C13" s="151"/>
      <c r="D13" s="151"/>
      <c r="E13" s="151"/>
    </row>
    <row r="14" spans="1:8" ht="15.75" thickBot="1" x14ac:dyDescent="0.3">
      <c r="A14" s="160"/>
      <c r="B14" s="160"/>
      <c r="C14" s="160"/>
      <c r="D14" s="160"/>
      <c r="E14" s="160"/>
    </row>
    <row r="15" spans="1:8" x14ac:dyDescent="0.25">
      <c r="A15" s="441" t="s">
        <v>59</v>
      </c>
      <c r="B15" s="442"/>
      <c r="C15" s="442"/>
      <c r="D15" s="442"/>
      <c r="E15" s="443"/>
      <c r="H15" s="241" t="s">
        <v>107</v>
      </c>
    </row>
    <row r="16" spans="1:8" ht="50.25" customHeight="1" thickBot="1" x14ac:dyDescent="0.3">
      <c r="A16" s="444"/>
      <c r="B16" s="445"/>
      <c r="C16" s="445"/>
      <c r="D16" s="445"/>
      <c r="E16" s="446"/>
      <c r="H16" s="242" t="s">
        <v>108</v>
      </c>
    </row>
    <row r="17" spans="8:8" x14ac:dyDescent="0.25">
      <c r="H17" s="242" t="s">
        <v>109</v>
      </c>
    </row>
  </sheetData>
  <protectedRanges>
    <protectedRange sqref="C2:C3" name="Range1_1_2_1_1"/>
  </protectedRanges>
  <mergeCells count="9">
    <mergeCell ref="A9:C9"/>
    <mergeCell ref="A15:E15"/>
    <mergeCell ref="A16:E16"/>
    <mergeCell ref="B1:C1"/>
    <mergeCell ref="D1:E3"/>
    <mergeCell ref="B2:C2"/>
    <mergeCell ref="B3:C3"/>
    <mergeCell ref="B5:E5"/>
    <mergeCell ref="A8:C8"/>
  </mergeCells>
  <conditionalFormatting sqref="A16:E16">
    <cfRule type="expression" dxfId="18" priority="2">
      <formula>ISBLANK($A$16)</formula>
    </cfRule>
  </conditionalFormatting>
  <conditionalFormatting sqref="D9">
    <cfRule type="expression" dxfId="17" priority="1">
      <formula>ISBLANK($D$9)</formula>
    </cfRule>
  </conditionalFormatting>
  <dataValidations count="2">
    <dataValidation type="list" allowBlank="1" showInputMessage="1" showErrorMessage="1" sqref="D9" xr:uid="{00000000-0002-0000-0500-000000000000}">
      <formula1>"Необходимо,Нет объекта учета"</formula1>
    </dataValidation>
    <dataValidation type="list" allowBlank="1" showInputMessage="1" showErrorMessage="1" sqref="A16:E16" xr:uid="{00000000-0002-0000-0500-000001000000}">
      <formula1>$H$15:$H$17</formula1>
    </dataValidation>
  </dataValidations>
  <hyperlinks>
    <hyperlink ref="B12" location="'ан СК НРП'!A1" display="'ан СК НРП'!A1" xr:uid="{00000000-0004-0000-0500-000000000000}"/>
  </hyperlinks>
  <pageMargins left="0.7" right="0.7" top="0.75" bottom="0.75" header="0.3" footer="0.3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H15"/>
  <sheetViews>
    <sheetView view="pageBreakPreview" zoomScaleNormal="80" zoomScaleSheetLayoutView="100" workbookViewId="0"/>
  </sheetViews>
  <sheetFormatPr defaultRowHeight="15" x14ac:dyDescent="0.25"/>
  <cols>
    <col min="1" max="1" width="36.7109375" style="292" customWidth="1"/>
    <col min="2" max="2" width="18" style="292" customWidth="1"/>
    <col min="3" max="3" width="22.140625" style="292" customWidth="1"/>
    <col min="4" max="4" width="22.28515625" style="292" customWidth="1"/>
    <col min="5" max="5" width="16.140625" style="292" customWidth="1"/>
    <col min="6" max="16384" width="9.140625" style="292"/>
  </cols>
  <sheetData>
    <row r="1" spans="1:8" x14ac:dyDescent="0.25">
      <c r="A1" s="291" t="s">
        <v>0</v>
      </c>
      <c r="B1" s="458" t="str">
        <f>[1]Титульный!B2</f>
        <v>ООО "ХХХ"</v>
      </c>
      <c r="C1" s="458"/>
      <c r="D1" s="459" t="s">
        <v>189</v>
      </c>
      <c r="E1" s="460"/>
    </row>
    <row r="2" spans="1:8" x14ac:dyDescent="0.25">
      <c r="A2" s="293" t="s">
        <v>1</v>
      </c>
      <c r="B2" s="465">
        <f>Титульный!B3</f>
        <v>2022</v>
      </c>
      <c r="C2" s="465"/>
      <c r="D2" s="461"/>
      <c r="E2" s="462"/>
    </row>
    <row r="3" spans="1:8" ht="15.75" thickBot="1" x14ac:dyDescent="0.3">
      <c r="A3" s="294" t="s">
        <v>2</v>
      </c>
      <c r="B3" s="466" t="s">
        <v>3</v>
      </c>
      <c r="C3" s="466"/>
      <c r="D3" s="463"/>
      <c r="E3" s="464"/>
    </row>
    <row r="5" spans="1:8" s="298" customFormat="1" ht="53.25" customHeight="1" x14ac:dyDescent="0.25">
      <c r="A5" s="295" t="s">
        <v>55</v>
      </c>
      <c r="B5" s="467" t="str">
        <f>[1]ПРОГРАММА!B27</f>
        <v>Проверьте преемственность использования методики учета расходов будущих периодов, и ее соответствие общепринятым принципам бухгалтерского учёта и специфике бизнеса клиента.</v>
      </c>
      <c r="C5" s="467"/>
      <c r="D5" s="467"/>
      <c r="E5" s="467"/>
      <c r="F5" s="296"/>
      <c r="G5" s="297"/>
    </row>
    <row r="6" spans="1:8" s="299" customFormat="1" ht="15.75" thickBot="1" x14ac:dyDescent="0.3"/>
    <row r="7" spans="1:8" s="299" customFormat="1" ht="41.25" customHeight="1" thickBot="1" x14ac:dyDescent="0.3">
      <c r="A7" s="468" t="s">
        <v>56</v>
      </c>
      <c r="B7" s="469"/>
      <c r="C7" s="469"/>
      <c r="D7" s="300" t="s">
        <v>57</v>
      </c>
      <c r="E7" s="301" t="s">
        <v>58</v>
      </c>
    </row>
    <row r="8" spans="1:8" s="299" customFormat="1" ht="43.5" customHeight="1" thickBot="1" x14ac:dyDescent="0.3">
      <c r="A8" s="450" t="str">
        <f>[1]ПРОГРАММА!B27</f>
        <v>Проверьте преемственность использования методики учета расходов будущих периодов, и ее соответствие общепринятым принципам бухгалтерского учёта и специфике бизнеса клиента.</v>
      </c>
      <c r="B8" s="451"/>
      <c r="C8" s="451"/>
      <c r="D8" s="135"/>
      <c r="E8" s="302"/>
    </row>
    <row r="9" spans="1:8" s="299" customFormat="1" x14ac:dyDescent="0.25"/>
    <row r="10" spans="1:8" s="299" customFormat="1" x14ac:dyDescent="0.25"/>
    <row r="11" spans="1:8" s="299" customFormat="1" ht="15.75" thickBot="1" x14ac:dyDescent="0.3">
      <c r="A11" s="303"/>
      <c r="B11" s="303"/>
      <c r="C11" s="303"/>
      <c r="D11" s="303"/>
      <c r="E11" s="303"/>
    </row>
    <row r="12" spans="1:8" s="299" customFormat="1" ht="24.75" customHeight="1" x14ac:dyDescent="0.2">
      <c r="A12" s="452" t="s">
        <v>59</v>
      </c>
      <c r="B12" s="453"/>
      <c r="C12" s="453"/>
      <c r="D12" s="453"/>
      <c r="E12" s="454"/>
    </row>
    <row r="13" spans="1:8" s="299" customFormat="1" ht="33.75" customHeight="1" thickBot="1" x14ac:dyDescent="0.3">
      <c r="A13" s="455"/>
      <c r="B13" s="456"/>
      <c r="C13" s="456"/>
      <c r="D13" s="456"/>
      <c r="E13" s="457"/>
      <c r="F13" s="304"/>
      <c r="G13" s="241" t="s">
        <v>198</v>
      </c>
      <c r="H13" s="241"/>
    </row>
    <row r="14" spans="1:8" s="305" customFormat="1" x14ac:dyDescent="0.25">
      <c r="G14" s="241" t="s">
        <v>199</v>
      </c>
      <c r="H14" s="242"/>
    </row>
    <row r="15" spans="1:8" s="305" customFormat="1" x14ac:dyDescent="0.25">
      <c r="A15" s="305" t="s">
        <v>200</v>
      </c>
      <c r="G15" s="241" t="s">
        <v>201</v>
      </c>
      <c r="H15" s="242"/>
    </row>
  </sheetData>
  <protectedRanges>
    <protectedRange sqref="C2:C3" name="Range1_1_2_1_1_1"/>
  </protectedRanges>
  <mergeCells count="9">
    <mergeCell ref="A8:C8"/>
    <mergeCell ref="A12:E12"/>
    <mergeCell ref="A13:E13"/>
    <mergeCell ref="B1:C1"/>
    <mergeCell ref="D1:E3"/>
    <mergeCell ref="B2:C2"/>
    <mergeCell ref="B3:C3"/>
    <mergeCell ref="B5:E5"/>
    <mergeCell ref="A7:C7"/>
  </mergeCells>
  <conditionalFormatting sqref="D8">
    <cfRule type="containsBlanks" dxfId="16" priority="2">
      <formula>LEN(TRIM(D8))=0</formula>
    </cfRule>
  </conditionalFormatting>
  <conditionalFormatting sqref="A13:E13">
    <cfRule type="containsBlanks" dxfId="15" priority="1">
      <formula>LEN(TRIM(A13))=0</formula>
    </cfRule>
  </conditionalFormatting>
  <dataValidations count="2">
    <dataValidation type="list" allowBlank="1" showInputMessage="1" showErrorMessage="1" sqref="D8" xr:uid="{00000000-0002-0000-0600-000000000000}">
      <formula1>"Необходимо,Нет объекта учета"</formula1>
    </dataValidation>
    <dataValidation type="list" allowBlank="1" showInputMessage="1" showErrorMessage="1" sqref="A13:E13" xr:uid="{00000000-0002-0000-0600-000001000000}">
      <formula1>$G$13:$G$15</formula1>
    </dataValidation>
  </dataValidations>
  <pageMargins left="0.7" right="0.7" top="0.75" bottom="0.75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92D050"/>
  </sheetPr>
  <dimension ref="A1:G66"/>
  <sheetViews>
    <sheetView view="pageBreakPreview" zoomScale="90" zoomScaleNormal="100" zoomScaleSheetLayoutView="90" workbookViewId="0"/>
  </sheetViews>
  <sheetFormatPr defaultColWidth="9.140625" defaultRowHeight="12.75" x14ac:dyDescent="0.2"/>
  <cols>
    <col min="1" max="1" width="20" style="161" customWidth="1"/>
    <col min="2" max="2" width="27.140625" style="161" customWidth="1"/>
    <col min="3" max="3" width="23.42578125" style="161" customWidth="1"/>
    <col min="4" max="4" width="33.42578125" style="161" customWidth="1"/>
    <col min="5" max="5" width="20.140625" style="161" customWidth="1"/>
    <col min="6" max="6" width="8.5703125" style="161" customWidth="1"/>
    <col min="7" max="7" width="7.7109375" style="161" customWidth="1"/>
    <col min="8" max="16384" width="9.140625" style="97"/>
  </cols>
  <sheetData>
    <row r="1" spans="1:7" x14ac:dyDescent="0.2">
      <c r="A1" s="320" t="s">
        <v>0</v>
      </c>
      <c r="B1" s="326" t="str">
        <f>Титульный!B2</f>
        <v>Сибгути</v>
      </c>
      <c r="C1" s="327"/>
      <c r="D1" s="391" t="s">
        <v>207</v>
      </c>
      <c r="E1" s="392"/>
    </row>
    <row r="2" spans="1:7" x14ac:dyDescent="0.2">
      <c r="A2" s="7" t="s">
        <v>1</v>
      </c>
      <c r="B2" s="331">
        <f>Титульный!B3</f>
        <v>2022</v>
      </c>
      <c r="C2" s="331"/>
      <c r="D2" s="370"/>
      <c r="E2" s="393"/>
    </row>
    <row r="3" spans="1:7" ht="13.5" thickBot="1" x14ac:dyDescent="0.25">
      <c r="A3" s="8" t="s">
        <v>2</v>
      </c>
      <c r="B3" s="332" t="s">
        <v>3</v>
      </c>
      <c r="C3" s="332"/>
      <c r="D3" s="394"/>
      <c r="E3" s="395"/>
    </row>
    <row r="5" spans="1:7" ht="35.25" customHeight="1" x14ac:dyDescent="0.2">
      <c r="A5" s="148" t="s">
        <v>55</v>
      </c>
      <c r="B5" s="447" t="s">
        <v>145</v>
      </c>
      <c r="C5" s="447"/>
      <c r="D5" s="447"/>
      <c r="E5" s="447"/>
      <c r="F5" s="149"/>
      <c r="G5" s="162"/>
    </row>
    <row r="6" spans="1:7" ht="13.5" thickBot="1" x14ac:dyDescent="0.25"/>
    <row r="7" spans="1:7" ht="32.25" customHeight="1" x14ac:dyDescent="0.2">
      <c r="A7" s="427" t="s">
        <v>61</v>
      </c>
      <c r="B7" s="428"/>
      <c r="C7" s="428"/>
      <c r="D7" s="260" t="s">
        <v>57</v>
      </c>
      <c r="E7" s="118" t="s">
        <v>62</v>
      </c>
    </row>
    <row r="8" spans="1:7" s="166" customFormat="1" ht="89.25" customHeight="1" thickBot="1" x14ac:dyDescent="0.3">
      <c r="A8" s="476" t="str">
        <f>ПРОГРАММА!B28</f>
        <v xml:space="preserve">Уставный капитал: Получить последнюю редакцию устава Общества. Убедиться в том, что величина уставного капитала, отраженная в бухгалтерском балансе, соответствует уставу общества. Убедиться в том, что уставный капитал оплачен, оплата произведена надлежащим образом. </v>
      </c>
      <c r="B8" s="477"/>
      <c r="C8" s="478"/>
      <c r="D8" s="101"/>
      <c r="E8" s="306"/>
      <c r="F8" s="165"/>
      <c r="G8" s="165"/>
    </row>
    <row r="9" spans="1:7" s="172" customFormat="1" x14ac:dyDescent="0.2">
      <c r="A9" s="169"/>
      <c r="B9" s="170"/>
      <c r="C9" s="170"/>
      <c r="D9" s="170"/>
      <c r="E9" s="170"/>
      <c r="F9" s="170"/>
      <c r="G9" s="171"/>
    </row>
    <row r="10" spans="1:7" s="172" customFormat="1" x14ac:dyDescent="0.2">
      <c r="A10" s="169"/>
      <c r="B10" s="170"/>
      <c r="C10" s="170"/>
      <c r="D10" s="170"/>
      <c r="E10" s="170"/>
      <c r="F10" s="170"/>
      <c r="G10" s="171"/>
    </row>
    <row r="11" spans="1:7" s="172" customFormat="1" x14ac:dyDescent="0.2">
      <c r="A11" s="479" t="s">
        <v>209</v>
      </c>
      <c r="B11" s="479"/>
      <c r="C11" s="479"/>
      <c r="D11" s="479"/>
      <c r="E11" s="479"/>
      <c r="F11" s="170"/>
      <c r="G11" s="171"/>
    </row>
    <row r="12" spans="1:7" s="172" customFormat="1" x14ac:dyDescent="0.2">
      <c r="A12" s="169"/>
      <c r="B12" s="170"/>
      <c r="C12" s="170"/>
      <c r="D12" s="170"/>
      <c r="E12" s="170"/>
      <c r="F12" s="170"/>
      <c r="G12" s="171"/>
    </row>
    <row r="13" spans="1:7" s="172" customFormat="1" x14ac:dyDescent="0.2">
      <c r="A13" s="169"/>
      <c r="B13" s="170"/>
      <c r="C13" s="170"/>
      <c r="D13" s="170"/>
      <c r="E13" s="170"/>
      <c r="F13" s="170"/>
      <c r="G13" s="171"/>
    </row>
    <row r="14" spans="1:7" s="172" customFormat="1" x14ac:dyDescent="0.2">
      <c r="A14" s="169"/>
      <c r="B14" s="170"/>
      <c r="C14" s="170"/>
      <c r="D14" s="170"/>
      <c r="E14" s="170"/>
      <c r="F14" s="170"/>
      <c r="G14" s="171"/>
    </row>
    <row r="15" spans="1:7" s="172" customFormat="1" x14ac:dyDescent="0.2">
      <c r="A15" s="169"/>
      <c r="B15" s="170"/>
      <c r="C15" s="170"/>
      <c r="D15" s="170"/>
      <c r="E15" s="170"/>
      <c r="F15" s="170"/>
      <c r="G15" s="171"/>
    </row>
    <row r="16" spans="1:7" s="172" customFormat="1" x14ac:dyDescent="0.2">
      <c r="A16" s="169"/>
      <c r="B16" s="170"/>
      <c r="C16" s="170"/>
      <c r="D16" s="170"/>
      <c r="E16" s="170"/>
      <c r="F16" s="170"/>
      <c r="G16" s="171"/>
    </row>
    <row r="17" spans="1:7" s="172" customFormat="1" x14ac:dyDescent="0.2">
      <c r="A17" s="169"/>
      <c r="B17" s="170"/>
      <c r="C17" s="170"/>
      <c r="D17" s="170"/>
      <c r="E17" s="170"/>
      <c r="F17" s="170"/>
      <c r="G17" s="171"/>
    </row>
    <row r="18" spans="1:7" s="172" customFormat="1" x14ac:dyDescent="0.2">
      <c r="A18" s="169"/>
      <c r="B18" s="170"/>
      <c r="C18" s="170"/>
      <c r="D18" s="170"/>
      <c r="E18" s="170"/>
      <c r="F18" s="170"/>
      <c r="G18" s="171"/>
    </row>
    <row r="19" spans="1:7" s="172" customFormat="1" x14ac:dyDescent="0.2">
      <c r="A19" s="169"/>
      <c r="B19" s="170"/>
      <c r="C19" s="170"/>
      <c r="D19" s="170"/>
      <c r="E19" s="170"/>
      <c r="F19" s="170"/>
      <c r="G19" s="171"/>
    </row>
    <row r="20" spans="1:7" s="172" customFormat="1" x14ac:dyDescent="0.2">
      <c r="A20" s="169"/>
      <c r="B20" s="170"/>
      <c r="C20" s="170"/>
      <c r="D20" s="170"/>
      <c r="E20" s="170"/>
      <c r="F20" s="170"/>
      <c r="G20" s="171"/>
    </row>
    <row r="21" spans="1:7" s="172" customFormat="1" x14ac:dyDescent="0.2">
      <c r="A21" s="173"/>
      <c r="B21" s="174"/>
      <c r="C21" s="174"/>
      <c r="D21" s="174"/>
      <c r="E21" s="174"/>
      <c r="F21" s="174"/>
      <c r="G21" s="171"/>
    </row>
    <row r="22" spans="1:7" s="172" customFormat="1" ht="13.5" thickBot="1" x14ac:dyDescent="0.25">
      <c r="A22" s="173"/>
      <c r="B22" s="174"/>
      <c r="C22" s="174"/>
      <c r="D22" s="174"/>
      <c r="E22" s="174"/>
      <c r="F22" s="174"/>
      <c r="G22" s="171"/>
    </row>
    <row r="23" spans="1:7" s="176" customFormat="1" ht="30.75" customHeight="1" x14ac:dyDescent="0.25">
      <c r="A23" s="470" t="s">
        <v>59</v>
      </c>
      <c r="B23" s="471"/>
      <c r="C23" s="471"/>
      <c r="D23" s="471"/>
      <c r="E23" s="472"/>
      <c r="F23" s="175"/>
      <c r="G23" s="307" t="s">
        <v>147</v>
      </c>
    </row>
    <row r="24" spans="1:7" s="178" customFormat="1" ht="24.75" customHeight="1" thickBot="1" x14ac:dyDescent="0.25">
      <c r="A24" s="473"/>
      <c r="B24" s="474"/>
      <c r="C24" s="474"/>
      <c r="D24" s="474"/>
      <c r="E24" s="475"/>
      <c r="F24" s="155"/>
      <c r="G24" s="307" t="s">
        <v>148</v>
      </c>
    </row>
    <row r="25" spans="1:7" s="178" customFormat="1" x14ac:dyDescent="0.25">
      <c r="A25" s="177"/>
      <c r="B25" s="177"/>
      <c r="C25" s="177"/>
      <c r="D25" s="177"/>
      <c r="E25" s="177"/>
      <c r="F25" s="177"/>
      <c r="G25" s="307" t="s">
        <v>150</v>
      </c>
    </row>
    <row r="26" spans="1:7" s="178" customFormat="1" x14ac:dyDescent="0.25">
      <c r="A26" s="177"/>
      <c r="B26" s="177"/>
      <c r="C26" s="177"/>
      <c r="D26" s="177"/>
      <c r="E26" s="177"/>
      <c r="F26" s="177"/>
      <c r="G26" s="177"/>
    </row>
    <row r="27" spans="1:7" s="178" customFormat="1" x14ac:dyDescent="0.25">
      <c r="A27" s="177"/>
      <c r="B27" s="177"/>
      <c r="C27" s="177"/>
      <c r="D27" s="177"/>
      <c r="E27" s="177"/>
      <c r="F27" s="177"/>
      <c r="G27" s="177"/>
    </row>
    <row r="28" spans="1:7" s="178" customFormat="1" x14ac:dyDescent="0.25">
      <c r="A28" s="177"/>
      <c r="B28" s="177"/>
      <c r="C28" s="177"/>
      <c r="D28" s="177"/>
      <c r="E28" s="177"/>
      <c r="F28" s="177"/>
      <c r="G28" s="177"/>
    </row>
    <row r="29" spans="1:7" s="178" customFormat="1" x14ac:dyDescent="0.25">
      <c r="A29" s="177"/>
      <c r="B29" s="177"/>
      <c r="C29" s="177"/>
      <c r="D29" s="177"/>
      <c r="E29" s="177"/>
      <c r="F29" s="177"/>
      <c r="G29" s="177"/>
    </row>
    <row r="30" spans="1:7" s="178" customFormat="1" x14ac:dyDescent="0.25">
      <c r="A30" s="177"/>
      <c r="B30" s="177"/>
      <c r="C30" s="177"/>
      <c r="D30" s="177"/>
      <c r="E30" s="177"/>
      <c r="F30" s="177"/>
      <c r="G30" s="177"/>
    </row>
    <row r="31" spans="1:7" s="178" customFormat="1" x14ac:dyDescent="0.25">
      <c r="A31" s="177"/>
      <c r="B31" s="177"/>
      <c r="C31" s="177"/>
      <c r="D31" s="177"/>
      <c r="E31" s="177"/>
      <c r="F31" s="177"/>
      <c r="G31" s="177"/>
    </row>
    <row r="32" spans="1:7" s="178" customFormat="1" x14ac:dyDescent="0.25">
      <c r="A32" s="177"/>
      <c r="B32" s="177"/>
      <c r="C32" s="177"/>
      <c r="D32" s="177"/>
      <c r="E32" s="177"/>
      <c r="F32" s="177"/>
      <c r="G32" s="177"/>
    </row>
    <row r="33" spans="1:7" s="178" customFormat="1" x14ac:dyDescent="0.25">
      <c r="A33" s="177"/>
      <c r="B33" s="177"/>
      <c r="C33" s="177"/>
      <c r="D33" s="177"/>
      <c r="E33" s="177"/>
      <c r="F33" s="177"/>
      <c r="G33" s="177"/>
    </row>
    <row r="34" spans="1:7" s="178" customFormat="1" x14ac:dyDescent="0.25">
      <c r="A34" s="177"/>
      <c r="B34" s="177"/>
      <c r="C34" s="177"/>
      <c r="D34" s="177"/>
      <c r="E34" s="177"/>
      <c r="F34" s="177"/>
      <c r="G34" s="177"/>
    </row>
    <row r="35" spans="1:7" s="178" customFormat="1" x14ac:dyDescent="0.25">
      <c r="A35" s="177"/>
      <c r="B35" s="177"/>
      <c r="C35" s="177"/>
      <c r="D35" s="177"/>
      <c r="E35" s="177"/>
      <c r="F35" s="177"/>
      <c r="G35" s="177"/>
    </row>
    <row r="36" spans="1:7" s="178" customFormat="1" x14ac:dyDescent="0.25">
      <c r="A36" s="177"/>
      <c r="B36" s="177"/>
      <c r="C36" s="177"/>
      <c r="D36" s="177"/>
      <c r="E36" s="177"/>
      <c r="F36" s="177"/>
      <c r="G36" s="177"/>
    </row>
    <row r="37" spans="1:7" s="178" customFormat="1" x14ac:dyDescent="0.25">
      <c r="A37" s="177"/>
      <c r="B37" s="177"/>
      <c r="C37" s="177"/>
      <c r="D37" s="177"/>
      <c r="E37" s="177"/>
      <c r="F37" s="177"/>
      <c r="G37" s="177"/>
    </row>
    <row r="38" spans="1:7" s="178" customFormat="1" x14ac:dyDescent="0.25">
      <c r="A38" s="177"/>
      <c r="B38" s="177"/>
      <c r="C38" s="177"/>
      <c r="D38" s="177"/>
      <c r="E38" s="177"/>
      <c r="F38" s="177"/>
      <c r="G38" s="177"/>
    </row>
    <row r="39" spans="1:7" s="178" customFormat="1" x14ac:dyDescent="0.25">
      <c r="A39" s="177"/>
      <c r="B39" s="177"/>
      <c r="C39" s="177"/>
      <c r="D39" s="177"/>
      <c r="E39" s="177"/>
      <c r="F39" s="177"/>
      <c r="G39" s="177"/>
    </row>
    <row r="40" spans="1:7" s="178" customFormat="1" x14ac:dyDescent="0.25">
      <c r="A40" s="177"/>
      <c r="B40" s="177"/>
      <c r="C40" s="177"/>
      <c r="D40" s="177"/>
      <c r="E40" s="177"/>
      <c r="F40" s="177"/>
      <c r="G40" s="177"/>
    </row>
    <row r="41" spans="1:7" s="178" customFormat="1" x14ac:dyDescent="0.25">
      <c r="A41" s="177"/>
      <c r="B41" s="177"/>
      <c r="C41" s="177"/>
      <c r="D41" s="177"/>
      <c r="E41" s="177"/>
      <c r="F41" s="177"/>
      <c r="G41" s="177"/>
    </row>
    <row r="42" spans="1:7" s="178" customFormat="1" x14ac:dyDescent="0.25">
      <c r="A42" s="177"/>
      <c r="B42" s="177"/>
      <c r="C42" s="177"/>
      <c r="D42" s="177"/>
      <c r="E42" s="177"/>
      <c r="F42" s="177"/>
      <c r="G42" s="177"/>
    </row>
    <row r="43" spans="1:7" s="178" customFormat="1" x14ac:dyDescent="0.25">
      <c r="A43" s="177"/>
      <c r="B43" s="177"/>
      <c r="C43" s="177"/>
      <c r="D43" s="177"/>
      <c r="E43" s="177"/>
      <c r="F43" s="177"/>
      <c r="G43" s="177"/>
    </row>
    <row r="44" spans="1:7" s="178" customFormat="1" x14ac:dyDescent="0.25">
      <c r="A44" s="177"/>
      <c r="B44" s="177"/>
      <c r="C44" s="177"/>
      <c r="D44" s="177"/>
      <c r="E44" s="177"/>
      <c r="F44" s="177"/>
      <c r="G44" s="177"/>
    </row>
    <row r="45" spans="1:7" s="178" customFormat="1" x14ac:dyDescent="0.25">
      <c r="A45" s="177"/>
      <c r="B45" s="177"/>
      <c r="C45" s="177"/>
      <c r="D45" s="177"/>
      <c r="E45" s="177"/>
      <c r="F45" s="177"/>
      <c r="G45" s="177"/>
    </row>
    <row r="46" spans="1:7" s="178" customFormat="1" x14ac:dyDescent="0.25">
      <c r="A46" s="177"/>
      <c r="B46" s="177"/>
      <c r="C46" s="177"/>
      <c r="D46" s="177"/>
      <c r="E46" s="177"/>
      <c r="F46" s="177"/>
      <c r="G46" s="177"/>
    </row>
    <row r="47" spans="1:7" s="178" customFormat="1" x14ac:dyDescent="0.25">
      <c r="A47" s="177"/>
      <c r="B47" s="177"/>
      <c r="C47" s="177"/>
      <c r="D47" s="177"/>
      <c r="E47" s="177"/>
      <c r="F47" s="177"/>
      <c r="G47" s="177"/>
    </row>
    <row r="48" spans="1:7" s="178" customFormat="1" x14ac:dyDescent="0.25">
      <c r="A48" s="177"/>
      <c r="B48" s="177"/>
      <c r="C48" s="177"/>
      <c r="D48" s="177"/>
      <c r="E48" s="177"/>
      <c r="F48" s="177"/>
      <c r="G48" s="177"/>
    </row>
    <row r="49" spans="1:7" s="178" customFormat="1" x14ac:dyDescent="0.25">
      <c r="A49" s="177"/>
      <c r="B49" s="177"/>
      <c r="C49" s="177"/>
      <c r="D49" s="177"/>
      <c r="E49" s="177"/>
      <c r="F49" s="177"/>
      <c r="G49" s="177"/>
    </row>
    <row r="50" spans="1:7" s="178" customFormat="1" x14ac:dyDescent="0.25">
      <c r="A50" s="177"/>
      <c r="B50" s="177"/>
      <c r="C50" s="177"/>
      <c r="D50" s="177"/>
      <c r="E50" s="177"/>
      <c r="F50" s="177"/>
      <c r="G50" s="177"/>
    </row>
    <row r="51" spans="1:7" s="178" customFormat="1" x14ac:dyDescent="0.25">
      <c r="A51" s="177"/>
      <c r="B51" s="177"/>
      <c r="C51" s="177"/>
      <c r="D51" s="177"/>
      <c r="E51" s="177"/>
      <c r="F51" s="177"/>
      <c r="G51" s="177"/>
    </row>
    <row r="52" spans="1:7" s="178" customFormat="1" x14ac:dyDescent="0.25">
      <c r="A52" s="177"/>
      <c r="B52" s="177"/>
      <c r="C52" s="177"/>
      <c r="D52" s="177"/>
      <c r="E52" s="177"/>
      <c r="F52" s="177"/>
      <c r="G52" s="177"/>
    </row>
    <row r="53" spans="1:7" s="178" customFormat="1" x14ac:dyDescent="0.25">
      <c r="A53" s="177"/>
      <c r="B53" s="177"/>
      <c r="C53" s="177"/>
      <c r="D53" s="177"/>
      <c r="E53" s="177"/>
      <c r="F53" s="177"/>
      <c r="G53" s="177"/>
    </row>
    <row r="54" spans="1:7" s="178" customFormat="1" x14ac:dyDescent="0.25">
      <c r="A54" s="177"/>
      <c r="B54" s="177"/>
      <c r="C54" s="177"/>
      <c r="D54" s="177"/>
      <c r="E54" s="177"/>
      <c r="F54" s="177"/>
      <c r="G54" s="177"/>
    </row>
    <row r="55" spans="1:7" s="178" customFormat="1" x14ac:dyDescent="0.25">
      <c r="A55" s="177"/>
      <c r="B55" s="177"/>
      <c r="C55" s="177"/>
      <c r="D55" s="177"/>
      <c r="E55" s="177"/>
      <c r="F55" s="177"/>
      <c r="G55" s="177"/>
    </row>
    <row r="56" spans="1:7" s="178" customFormat="1" x14ac:dyDescent="0.25">
      <c r="A56" s="177"/>
      <c r="B56" s="177"/>
      <c r="C56" s="177"/>
      <c r="D56" s="177"/>
      <c r="E56" s="177"/>
      <c r="F56" s="177"/>
      <c r="G56" s="177"/>
    </row>
    <row r="57" spans="1:7" s="178" customFormat="1" x14ac:dyDescent="0.25">
      <c r="A57" s="177"/>
      <c r="B57" s="177"/>
      <c r="C57" s="177"/>
      <c r="D57" s="177"/>
      <c r="E57" s="177"/>
      <c r="F57" s="177"/>
      <c r="G57" s="177"/>
    </row>
    <row r="58" spans="1:7" s="178" customFormat="1" x14ac:dyDescent="0.25">
      <c r="A58" s="177"/>
      <c r="B58" s="177"/>
      <c r="C58" s="177"/>
      <c r="D58" s="177"/>
      <c r="E58" s="177"/>
      <c r="F58" s="177"/>
      <c r="G58" s="177"/>
    </row>
    <row r="59" spans="1:7" s="178" customFormat="1" x14ac:dyDescent="0.25">
      <c r="A59" s="177"/>
      <c r="B59" s="177"/>
      <c r="C59" s="177"/>
      <c r="D59" s="177"/>
      <c r="E59" s="177"/>
      <c r="F59" s="177"/>
      <c r="G59" s="177"/>
    </row>
    <row r="60" spans="1:7" s="178" customFormat="1" x14ac:dyDescent="0.25">
      <c r="A60" s="177"/>
      <c r="B60" s="177"/>
      <c r="C60" s="177"/>
      <c r="D60" s="177"/>
      <c r="E60" s="177"/>
      <c r="F60" s="177"/>
      <c r="G60" s="177"/>
    </row>
    <row r="61" spans="1:7" s="178" customFormat="1" x14ac:dyDescent="0.25">
      <c r="A61" s="177"/>
      <c r="B61" s="177"/>
      <c r="C61" s="177"/>
      <c r="D61" s="177"/>
      <c r="E61" s="177"/>
      <c r="F61" s="177"/>
      <c r="G61" s="177"/>
    </row>
    <row r="62" spans="1:7" s="178" customFormat="1" x14ac:dyDescent="0.25">
      <c r="A62" s="177"/>
      <c r="B62" s="177"/>
      <c r="C62" s="177"/>
      <c r="D62" s="177"/>
      <c r="E62" s="177"/>
      <c r="F62" s="177"/>
      <c r="G62" s="177"/>
    </row>
    <row r="63" spans="1:7" s="178" customFormat="1" x14ac:dyDescent="0.25">
      <c r="A63" s="177"/>
      <c r="B63" s="177"/>
      <c r="C63" s="177"/>
      <c r="D63" s="177"/>
      <c r="E63" s="177"/>
      <c r="F63" s="177"/>
      <c r="G63" s="177"/>
    </row>
    <row r="64" spans="1:7" s="178" customFormat="1" x14ac:dyDescent="0.25">
      <c r="A64" s="177"/>
      <c r="B64" s="177"/>
      <c r="C64" s="177"/>
      <c r="D64" s="177"/>
      <c r="E64" s="177"/>
      <c r="F64" s="177"/>
      <c r="G64" s="177"/>
    </row>
    <row r="65" spans="1:7" s="178" customFormat="1" x14ac:dyDescent="0.25">
      <c r="A65" s="177"/>
      <c r="B65" s="177"/>
      <c r="C65" s="177"/>
      <c r="D65" s="177"/>
      <c r="E65" s="177"/>
      <c r="F65" s="177"/>
      <c r="G65" s="177"/>
    </row>
    <row r="66" spans="1:7" s="178" customFormat="1" x14ac:dyDescent="0.25">
      <c r="A66" s="177"/>
      <c r="B66" s="177"/>
      <c r="C66" s="177"/>
      <c r="D66" s="177"/>
      <c r="E66" s="177"/>
      <c r="F66" s="177"/>
      <c r="G66" s="177"/>
    </row>
  </sheetData>
  <protectedRanges>
    <protectedRange sqref="C2:C3" name="Range1_1_2_1_1"/>
  </protectedRanges>
  <mergeCells count="10">
    <mergeCell ref="A23:E23"/>
    <mergeCell ref="A24:E24"/>
    <mergeCell ref="A7:C7"/>
    <mergeCell ref="A8:C8"/>
    <mergeCell ref="A11:E11"/>
    <mergeCell ref="B1:C1"/>
    <mergeCell ref="D1:E3"/>
    <mergeCell ref="B2:C2"/>
    <mergeCell ref="B3:C3"/>
    <mergeCell ref="B5:E5"/>
  </mergeCells>
  <conditionalFormatting sqref="A24:E24">
    <cfRule type="expression" dxfId="14" priority="10">
      <formula>ISBLANK($A$24)</formula>
    </cfRule>
  </conditionalFormatting>
  <conditionalFormatting sqref="D8">
    <cfRule type="expression" dxfId="13" priority="9">
      <formula>ISBLANK($D$8)</formula>
    </cfRule>
  </conditionalFormatting>
  <dataValidations count="2">
    <dataValidation type="list" allowBlank="1" showInputMessage="1" showErrorMessage="1" sqref="D8" xr:uid="{00000000-0002-0000-0700-000000000000}">
      <formula1>"Необходимо,Нет объекта учета"</formula1>
    </dataValidation>
    <dataValidation type="list" allowBlank="1" showInputMessage="1" showErrorMessage="1" sqref="A24:E24" xr:uid="{00000000-0002-0000-0700-000001000000}">
      <formula1>$G$23:$G$25</formula1>
    </dataValidation>
  </dataValidations>
  <hyperlinks>
    <hyperlink ref="A1" location="'3.2'!A1" display="Клиент:" xr:uid="{00000000-0004-0000-0700-000000000000}"/>
  </hyperlinks>
  <pageMargins left="0.75" right="0.75" top="1" bottom="1" header="0.5" footer="0.5"/>
  <pageSetup paperSize="9" scale="6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3">
    <tabColor rgb="FF92D050"/>
  </sheetPr>
  <dimension ref="A1:G62"/>
  <sheetViews>
    <sheetView view="pageBreakPreview" zoomScaleNormal="100" zoomScaleSheetLayoutView="100" workbookViewId="0">
      <selection activeCell="A20" sqref="A20:E20"/>
    </sheetView>
  </sheetViews>
  <sheetFormatPr defaultColWidth="9.140625" defaultRowHeight="12.75" x14ac:dyDescent="0.2"/>
  <cols>
    <col min="1" max="1" width="20" style="161" customWidth="1"/>
    <col min="2" max="2" width="27.140625" style="161" customWidth="1"/>
    <col min="3" max="3" width="23.42578125" style="161" customWidth="1"/>
    <col min="4" max="4" width="33.42578125" style="161" customWidth="1"/>
    <col min="5" max="5" width="20.140625" style="161" customWidth="1"/>
    <col min="6" max="6" width="8.5703125" style="161" customWidth="1"/>
    <col min="7" max="7" width="7.7109375" style="161" customWidth="1"/>
    <col min="8" max="16384" width="9.140625" style="97"/>
  </cols>
  <sheetData>
    <row r="1" spans="1:7" x14ac:dyDescent="0.2">
      <c r="A1" s="3" t="s">
        <v>0</v>
      </c>
      <c r="B1" s="326" t="str">
        <f>Титульный!B2</f>
        <v>Сибгути</v>
      </c>
      <c r="C1" s="327"/>
      <c r="D1" s="391" t="s">
        <v>210</v>
      </c>
      <c r="E1" s="392"/>
    </row>
    <row r="2" spans="1:7" x14ac:dyDescent="0.2">
      <c r="A2" s="7" t="s">
        <v>1</v>
      </c>
      <c r="B2" s="331">
        <f>Титульный!B3</f>
        <v>2022</v>
      </c>
      <c r="C2" s="331"/>
      <c r="D2" s="370"/>
      <c r="E2" s="393"/>
    </row>
    <row r="3" spans="1:7" ht="13.5" thickBot="1" x14ac:dyDescent="0.25">
      <c r="A3" s="8" t="s">
        <v>2</v>
      </c>
      <c r="B3" s="332" t="s">
        <v>3</v>
      </c>
      <c r="C3" s="332"/>
      <c r="D3" s="394"/>
      <c r="E3" s="395"/>
    </row>
    <row r="5" spans="1:7" ht="35.25" customHeight="1" x14ac:dyDescent="0.2">
      <c r="A5" s="148" t="s">
        <v>55</v>
      </c>
      <c r="B5" s="447" t="s">
        <v>211</v>
      </c>
      <c r="C5" s="447"/>
      <c r="D5" s="447"/>
      <c r="E5" s="447"/>
      <c r="F5" s="149"/>
      <c r="G5" s="162"/>
    </row>
    <row r="6" spans="1:7" ht="13.5" thickBot="1" x14ac:dyDescent="0.25"/>
    <row r="7" spans="1:7" ht="32.25" customHeight="1" x14ac:dyDescent="0.2">
      <c r="A7" s="427" t="s">
        <v>61</v>
      </c>
      <c r="B7" s="428"/>
      <c r="C7" s="428"/>
      <c r="D7" s="260" t="s">
        <v>57</v>
      </c>
      <c r="E7" s="118" t="s">
        <v>62</v>
      </c>
    </row>
    <row r="8" spans="1:7" s="166" customFormat="1" ht="146.25" customHeight="1" thickBot="1" x14ac:dyDescent="0.3">
      <c r="A8" s="476" t="str">
        <f>ПРОГРАММА!B29</f>
        <v>Увеличение уставного капитала: Проанализировать наличие кредиторской задолженности на счете 75 (расчеты с учредителями). Убедиться в том, что в бухгалтерском учете хозяйственного общества стоимость полученных от акционеров или участников денежных средств и иного имущества в связи с увеличением размера уставного капитала общества (до регистрации соответствующих изменений учредительных документов) показывается по отдельной статье в разделе "Капитал и резервы" бухгалтерского баланса.</v>
      </c>
      <c r="B8" s="477"/>
      <c r="C8" s="478"/>
      <c r="D8" s="101" t="s">
        <v>239</v>
      </c>
      <c r="E8" s="306"/>
      <c r="F8" s="165"/>
      <c r="G8" s="165"/>
    </row>
    <row r="9" spans="1:7" s="172" customFormat="1" x14ac:dyDescent="0.2">
      <c r="A9" s="169"/>
      <c r="B9" s="170"/>
      <c r="C9" s="170"/>
      <c r="D9" s="170"/>
      <c r="E9" s="170"/>
      <c r="F9" s="170"/>
      <c r="G9" s="171"/>
    </row>
    <row r="10" spans="1:7" s="172" customFormat="1" x14ac:dyDescent="0.2">
      <c r="A10" s="169"/>
      <c r="B10" s="170"/>
      <c r="C10" s="170"/>
      <c r="D10" s="170"/>
      <c r="E10" s="170"/>
      <c r="F10" s="170"/>
      <c r="G10" s="171"/>
    </row>
    <row r="11" spans="1:7" s="172" customFormat="1" x14ac:dyDescent="0.2">
      <c r="A11" s="479" t="s">
        <v>214</v>
      </c>
      <c r="B11" s="479"/>
      <c r="C11" s="479"/>
      <c r="D11" s="479"/>
      <c r="E11" s="479"/>
      <c r="F11" s="170"/>
      <c r="G11" s="171"/>
    </row>
    <row r="12" spans="1:7" s="172" customFormat="1" x14ac:dyDescent="0.2">
      <c r="A12" s="169"/>
      <c r="B12" s="170"/>
      <c r="C12" s="170"/>
      <c r="D12" s="170"/>
      <c r="E12" s="170"/>
      <c r="F12" s="170"/>
      <c r="G12" s="171"/>
    </row>
    <row r="13" spans="1:7" s="172" customFormat="1" x14ac:dyDescent="0.2">
      <c r="A13" s="169"/>
      <c r="B13" s="170"/>
      <c r="C13" s="170"/>
      <c r="D13" s="170"/>
      <c r="E13" s="170"/>
      <c r="F13" s="170"/>
      <c r="G13" s="171"/>
    </row>
    <row r="14" spans="1:7" s="172" customFormat="1" x14ac:dyDescent="0.2">
      <c r="A14" s="169"/>
      <c r="B14" s="170"/>
      <c r="C14" s="170"/>
      <c r="D14" s="170"/>
      <c r="E14" s="170"/>
      <c r="F14" s="170"/>
      <c r="G14" s="171"/>
    </row>
    <row r="15" spans="1:7" s="172" customFormat="1" x14ac:dyDescent="0.2">
      <c r="A15" s="169"/>
      <c r="B15" s="170"/>
      <c r="C15" s="170"/>
      <c r="D15" s="170"/>
      <c r="E15" s="170"/>
      <c r="F15" s="170"/>
      <c r="G15" s="171"/>
    </row>
    <row r="16" spans="1:7" s="172" customFormat="1" x14ac:dyDescent="0.2">
      <c r="A16" s="169"/>
      <c r="B16" s="170"/>
      <c r="C16" s="170"/>
      <c r="D16" s="170"/>
      <c r="E16" s="170"/>
      <c r="F16" s="170"/>
      <c r="G16" s="171"/>
    </row>
    <row r="17" spans="1:7" s="172" customFormat="1" x14ac:dyDescent="0.2">
      <c r="A17" s="173"/>
      <c r="B17" s="174"/>
      <c r="C17" s="174"/>
      <c r="D17" s="174"/>
      <c r="E17" s="174"/>
      <c r="F17" s="174"/>
      <c r="G17" s="171"/>
    </row>
    <row r="18" spans="1:7" s="172" customFormat="1" ht="13.5" thickBot="1" x14ac:dyDescent="0.25">
      <c r="A18" s="173"/>
      <c r="B18" s="174"/>
      <c r="C18" s="174"/>
      <c r="D18" s="174"/>
      <c r="E18" s="174"/>
      <c r="F18" s="174"/>
      <c r="G18" s="171"/>
    </row>
    <row r="19" spans="1:7" s="176" customFormat="1" ht="30.75" customHeight="1" x14ac:dyDescent="0.25">
      <c r="A19" s="470" t="s">
        <v>238</v>
      </c>
      <c r="B19" s="471"/>
      <c r="C19" s="471"/>
      <c r="D19" s="471"/>
      <c r="E19" s="472"/>
      <c r="F19" s="309" t="s">
        <v>212</v>
      </c>
      <c r="G19" s="307"/>
    </row>
    <row r="20" spans="1:7" s="178" customFormat="1" ht="43.5" customHeight="1" thickBot="1" x14ac:dyDescent="0.25">
      <c r="A20" s="473" t="s">
        <v>212</v>
      </c>
      <c r="B20" s="474"/>
      <c r="C20" s="474"/>
      <c r="D20" s="474"/>
      <c r="E20" s="475"/>
      <c r="F20" s="309" t="s">
        <v>213</v>
      </c>
      <c r="G20" s="307"/>
    </row>
    <row r="21" spans="1:7" s="178" customFormat="1" x14ac:dyDescent="0.25">
      <c r="A21" s="177"/>
      <c r="B21" s="177"/>
      <c r="C21" s="177"/>
      <c r="D21" s="177"/>
      <c r="E21" s="177"/>
      <c r="F21" s="177"/>
      <c r="G21" s="307"/>
    </row>
    <row r="22" spans="1:7" s="178" customFormat="1" x14ac:dyDescent="0.25">
      <c r="A22" s="177"/>
      <c r="B22" s="177"/>
      <c r="C22" s="177"/>
      <c r="D22" s="177"/>
      <c r="E22" s="177"/>
      <c r="F22" s="177"/>
      <c r="G22" s="177"/>
    </row>
    <row r="23" spans="1:7" s="178" customFormat="1" x14ac:dyDescent="0.25">
      <c r="A23" s="177"/>
      <c r="B23" s="177"/>
      <c r="C23" s="177"/>
      <c r="D23" s="177"/>
      <c r="E23" s="177"/>
      <c r="F23" s="177"/>
      <c r="G23" s="177"/>
    </row>
    <row r="24" spans="1:7" s="178" customFormat="1" x14ac:dyDescent="0.25">
      <c r="A24" s="177"/>
      <c r="B24" s="177"/>
      <c r="C24" s="177"/>
      <c r="D24" s="177"/>
      <c r="E24" s="177"/>
      <c r="F24" s="177"/>
      <c r="G24" s="177"/>
    </row>
    <row r="25" spans="1:7" s="178" customFormat="1" x14ac:dyDescent="0.25">
      <c r="A25" s="177"/>
      <c r="B25" s="177"/>
      <c r="C25" s="177"/>
      <c r="D25" s="177"/>
      <c r="E25" s="177"/>
      <c r="F25" s="177"/>
      <c r="G25" s="177"/>
    </row>
    <row r="26" spans="1:7" s="178" customFormat="1" x14ac:dyDescent="0.25">
      <c r="A26" s="177"/>
      <c r="B26" s="177"/>
      <c r="C26" s="177"/>
      <c r="D26" s="177"/>
      <c r="E26" s="177"/>
      <c r="F26" s="177"/>
      <c r="G26" s="177"/>
    </row>
    <row r="27" spans="1:7" s="178" customFormat="1" x14ac:dyDescent="0.25">
      <c r="A27" s="177"/>
      <c r="B27" s="177"/>
      <c r="C27" s="177"/>
      <c r="D27" s="177"/>
      <c r="E27" s="177"/>
      <c r="F27" s="177"/>
      <c r="G27" s="177"/>
    </row>
    <row r="28" spans="1:7" s="178" customFormat="1" x14ac:dyDescent="0.25">
      <c r="A28" s="177"/>
      <c r="B28" s="177"/>
      <c r="C28" s="177"/>
      <c r="D28" s="177"/>
      <c r="E28" s="177"/>
      <c r="F28" s="177"/>
      <c r="G28" s="177"/>
    </row>
    <row r="29" spans="1:7" s="178" customFormat="1" x14ac:dyDescent="0.25">
      <c r="A29" s="177"/>
      <c r="B29" s="177"/>
      <c r="C29" s="177"/>
      <c r="D29" s="177"/>
      <c r="E29" s="177"/>
      <c r="F29" s="177"/>
      <c r="G29" s="177"/>
    </row>
    <row r="30" spans="1:7" s="178" customFormat="1" x14ac:dyDescent="0.25">
      <c r="A30" s="177"/>
      <c r="B30" s="177"/>
      <c r="C30" s="177"/>
      <c r="D30" s="177"/>
      <c r="E30" s="177"/>
      <c r="F30" s="177"/>
      <c r="G30" s="177"/>
    </row>
    <row r="31" spans="1:7" s="178" customFormat="1" x14ac:dyDescent="0.25">
      <c r="A31" s="177"/>
      <c r="B31" s="177"/>
      <c r="C31" s="177"/>
      <c r="D31" s="177"/>
      <c r="E31" s="177"/>
      <c r="F31" s="177"/>
      <c r="G31" s="177"/>
    </row>
    <row r="32" spans="1:7" s="178" customFormat="1" x14ac:dyDescent="0.25">
      <c r="A32" s="177"/>
      <c r="B32" s="177"/>
      <c r="C32" s="177"/>
      <c r="D32" s="177"/>
      <c r="E32" s="177"/>
      <c r="F32" s="177"/>
      <c r="G32" s="177"/>
    </row>
    <row r="33" spans="1:7" s="178" customFormat="1" x14ac:dyDescent="0.25">
      <c r="A33" s="177"/>
      <c r="B33" s="177"/>
      <c r="C33" s="177"/>
      <c r="D33" s="177"/>
      <c r="E33" s="177"/>
      <c r="F33" s="177"/>
      <c r="G33" s="177"/>
    </row>
    <row r="34" spans="1:7" s="178" customFormat="1" x14ac:dyDescent="0.25">
      <c r="A34" s="177"/>
      <c r="B34" s="177"/>
      <c r="C34" s="177"/>
      <c r="D34" s="177"/>
      <c r="E34" s="177"/>
      <c r="F34" s="177"/>
      <c r="G34" s="177"/>
    </row>
    <row r="35" spans="1:7" s="178" customFormat="1" x14ac:dyDescent="0.25">
      <c r="A35" s="177"/>
      <c r="B35" s="177"/>
      <c r="C35" s="177"/>
      <c r="D35" s="177"/>
      <c r="E35" s="177"/>
      <c r="F35" s="177"/>
      <c r="G35" s="177"/>
    </row>
    <row r="36" spans="1:7" s="178" customFormat="1" x14ac:dyDescent="0.25">
      <c r="A36" s="177"/>
      <c r="B36" s="177"/>
      <c r="C36" s="177"/>
      <c r="D36" s="177"/>
      <c r="E36" s="177"/>
      <c r="F36" s="177"/>
      <c r="G36" s="177"/>
    </row>
    <row r="37" spans="1:7" s="178" customFormat="1" x14ac:dyDescent="0.25">
      <c r="A37" s="177"/>
      <c r="B37" s="177"/>
      <c r="C37" s="177"/>
      <c r="D37" s="177"/>
      <c r="E37" s="177"/>
      <c r="F37" s="177"/>
      <c r="G37" s="177"/>
    </row>
    <row r="38" spans="1:7" s="178" customFormat="1" x14ac:dyDescent="0.25">
      <c r="A38" s="177"/>
      <c r="B38" s="177"/>
      <c r="C38" s="177"/>
      <c r="D38" s="177"/>
      <c r="E38" s="177"/>
      <c r="F38" s="177"/>
      <c r="G38" s="177"/>
    </row>
    <row r="39" spans="1:7" s="178" customFormat="1" x14ac:dyDescent="0.25">
      <c r="A39" s="177"/>
      <c r="B39" s="177"/>
      <c r="C39" s="177"/>
      <c r="D39" s="177"/>
      <c r="E39" s="177"/>
      <c r="F39" s="177"/>
      <c r="G39" s="177"/>
    </row>
    <row r="40" spans="1:7" s="178" customFormat="1" x14ac:dyDescent="0.25">
      <c r="A40" s="177"/>
      <c r="B40" s="177"/>
      <c r="C40" s="177"/>
      <c r="D40" s="177"/>
      <c r="E40" s="177"/>
      <c r="F40" s="177"/>
      <c r="G40" s="177"/>
    </row>
    <row r="41" spans="1:7" s="178" customFormat="1" x14ac:dyDescent="0.25">
      <c r="A41" s="177"/>
      <c r="B41" s="177"/>
      <c r="C41" s="177"/>
      <c r="D41" s="177"/>
      <c r="E41" s="177"/>
      <c r="F41" s="177"/>
      <c r="G41" s="177"/>
    </row>
    <row r="42" spans="1:7" s="178" customFormat="1" x14ac:dyDescent="0.25">
      <c r="A42" s="177"/>
      <c r="B42" s="177"/>
      <c r="C42" s="177"/>
      <c r="D42" s="177"/>
      <c r="E42" s="177"/>
      <c r="F42" s="177"/>
      <c r="G42" s="177"/>
    </row>
    <row r="43" spans="1:7" s="178" customFormat="1" x14ac:dyDescent="0.25">
      <c r="A43" s="177"/>
      <c r="B43" s="177"/>
      <c r="C43" s="177"/>
      <c r="D43" s="177"/>
      <c r="E43" s="177"/>
      <c r="F43" s="177"/>
      <c r="G43" s="177"/>
    </row>
    <row r="44" spans="1:7" s="178" customFormat="1" x14ac:dyDescent="0.25">
      <c r="A44" s="177"/>
      <c r="B44" s="177"/>
      <c r="C44" s="177"/>
      <c r="D44" s="177"/>
      <c r="E44" s="177"/>
      <c r="F44" s="177"/>
      <c r="G44" s="177"/>
    </row>
    <row r="45" spans="1:7" s="178" customFormat="1" x14ac:dyDescent="0.25">
      <c r="A45" s="177"/>
      <c r="B45" s="177"/>
      <c r="C45" s="177"/>
      <c r="D45" s="177"/>
      <c r="E45" s="177"/>
      <c r="F45" s="177"/>
      <c r="G45" s="177"/>
    </row>
    <row r="46" spans="1:7" s="178" customFormat="1" x14ac:dyDescent="0.25">
      <c r="A46" s="177"/>
      <c r="B46" s="177"/>
      <c r="C46" s="177"/>
      <c r="D46" s="177"/>
      <c r="E46" s="177"/>
      <c r="F46" s="177"/>
      <c r="G46" s="177"/>
    </row>
    <row r="47" spans="1:7" s="178" customFormat="1" x14ac:dyDescent="0.25">
      <c r="A47" s="177"/>
      <c r="B47" s="177"/>
      <c r="C47" s="177"/>
      <c r="D47" s="177"/>
      <c r="E47" s="177"/>
      <c r="F47" s="177"/>
      <c r="G47" s="177"/>
    </row>
    <row r="48" spans="1:7" s="178" customFormat="1" x14ac:dyDescent="0.25">
      <c r="A48" s="177"/>
      <c r="B48" s="177"/>
      <c r="C48" s="177"/>
      <c r="D48" s="177"/>
      <c r="E48" s="177"/>
      <c r="F48" s="177"/>
      <c r="G48" s="177"/>
    </row>
    <row r="49" spans="1:7" s="178" customFormat="1" x14ac:dyDescent="0.25">
      <c r="A49" s="177"/>
      <c r="B49" s="177"/>
      <c r="C49" s="177"/>
      <c r="D49" s="177"/>
      <c r="E49" s="177"/>
      <c r="F49" s="177"/>
      <c r="G49" s="177"/>
    </row>
    <row r="50" spans="1:7" s="178" customFormat="1" x14ac:dyDescent="0.25">
      <c r="A50" s="177"/>
      <c r="B50" s="177"/>
      <c r="C50" s="177"/>
      <c r="D50" s="177"/>
      <c r="E50" s="177"/>
      <c r="F50" s="177"/>
      <c r="G50" s="177"/>
    </row>
    <row r="51" spans="1:7" s="178" customFormat="1" x14ac:dyDescent="0.25">
      <c r="A51" s="177"/>
      <c r="B51" s="177"/>
      <c r="C51" s="177"/>
      <c r="D51" s="177"/>
      <c r="E51" s="177"/>
      <c r="F51" s="177"/>
      <c r="G51" s="177"/>
    </row>
    <row r="52" spans="1:7" s="178" customFormat="1" x14ac:dyDescent="0.25">
      <c r="A52" s="177"/>
      <c r="B52" s="177"/>
      <c r="C52" s="177"/>
      <c r="D52" s="177"/>
      <c r="E52" s="177"/>
      <c r="F52" s="177"/>
      <c r="G52" s="177"/>
    </row>
    <row r="53" spans="1:7" s="178" customFormat="1" x14ac:dyDescent="0.25">
      <c r="A53" s="177"/>
      <c r="B53" s="177"/>
      <c r="C53" s="177"/>
      <c r="D53" s="177"/>
      <c r="E53" s="177"/>
      <c r="F53" s="177"/>
      <c r="G53" s="177"/>
    </row>
    <row r="54" spans="1:7" s="178" customFormat="1" x14ac:dyDescent="0.25">
      <c r="A54" s="177"/>
      <c r="B54" s="177"/>
      <c r="C54" s="177"/>
      <c r="D54" s="177"/>
      <c r="E54" s="177"/>
      <c r="F54" s="177"/>
      <c r="G54" s="177"/>
    </row>
    <row r="55" spans="1:7" s="178" customFormat="1" x14ac:dyDescent="0.25">
      <c r="A55" s="177"/>
      <c r="B55" s="177"/>
      <c r="C55" s="177"/>
      <c r="D55" s="177"/>
      <c r="E55" s="177"/>
      <c r="F55" s="177"/>
      <c r="G55" s="177"/>
    </row>
    <row r="56" spans="1:7" s="178" customFormat="1" x14ac:dyDescent="0.25">
      <c r="A56" s="177"/>
      <c r="B56" s="177"/>
      <c r="C56" s="177"/>
      <c r="D56" s="177"/>
      <c r="E56" s="177"/>
      <c r="F56" s="177"/>
      <c r="G56" s="177"/>
    </row>
    <row r="57" spans="1:7" s="178" customFormat="1" x14ac:dyDescent="0.25">
      <c r="A57" s="177"/>
      <c r="B57" s="177"/>
      <c r="C57" s="177"/>
      <c r="D57" s="177"/>
      <c r="E57" s="177"/>
      <c r="F57" s="177"/>
      <c r="G57" s="177"/>
    </row>
    <row r="58" spans="1:7" s="178" customFormat="1" x14ac:dyDescent="0.25">
      <c r="A58" s="177"/>
      <c r="B58" s="177"/>
      <c r="C58" s="177"/>
      <c r="D58" s="177"/>
      <c r="E58" s="177"/>
      <c r="F58" s="177"/>
      <c r="G58" s="177"/>
    </row>
    <row r="59" spans="1:7" s="178" customFormat="1" x14ac:dyDescent="0.25">
      <c r="A59" s="177"/>
      <c r="B59" s="177"/>
      <c r="C59" s="177"/>
      <c r="D59" s="177"/>
      <c r="E59" s="177"/>
      <c r="F59" s="177"/>
      <c r="G59" s="177"/>
    </row>
    <row r="60" spans="1:7" s="178" customFormat="1" x14ac:dyDescent="0.25">
      <c r="A60" s="177"/>
      <c r="B60" s="177"/>
      <c r="C60" s="177"/>
      <c r="D60" s="177"/>
      <c r="E60" s="177"/>
      <c r="F60" s="177"/>
      <c r="G60" s="177"/>
    </row>
    <row r="61" spans="1:7" s="178" customFormat="1" x14ac:dyDescent="0.25">
      <c r="A61" s="177"/>
      <c r="B61" s="177"/>
      <c r="C61" s="177"/>
      <c r="D61" s="177"/>
      <c r="E61" s="177"/>
      <c r="F61" s="177"/>
      <c r="G61" s="177"/>
    </row>
    <row r="62" spans="1:7" s="178" customFormat="1" x14ac:dyDescent="0.25">
      <c r="A62" s="177"/>
      <c r="B62" s="177"/>
      <c r="C62" s="177"/>
      <c r="D62" s="177"/>
      <c r="E62" s="177"/>
      <c r="F62" s="177"/>
      <c r="G62" s="177"/>
    </row>
  </sheetData>
  <protectedRanges>
    <protectedRange sqref="C2:C3" name="Range1_1_2_1_1"/>
  </protectedRanges>
  <mergeCells count="10">
    <mergeCell ref="A8:C8"/>
    <mergeCell ref="A11:E11"/>
    <mergeCell ref="A19:E19"/>
    <mergeCell ref="A20:E20"/>
    <mergeCell ref="B1:C1"/>
    <mergeCell ref="D1:E3"/>
    <mergeCell ref="B2:C2"/>
    <mergeCell ref="B3:C3"/>
    <mergeCell ref="B5:E5"/>
    <mergeCell ref="A7:C7"/>
  </mergeCells>
  <conditionalFormatting sqref="D8">
    <cfRule type="expression" dxfId="12" priority="1">
      <formula>ISBLANK($D$8)</formula>
    </cfRule>
  </conditionalFormatting>
  <conditionalFormatting sqref="A20:E20">
    <cfRule type="expression" dxfId="11" priority="2">
      <formula>ISBLANK($A$20)</formula>
    </cfRule>
  </conditionalFormatting>
  <dataValidations count="2">
    <dataValidation type="list" allowBlank="1" showInputMessage="1" showErrorMessage="1" sqref="D8" xr:uid="{00000000-0002-0000-0800-000000000000}">
      <formula1>"Необходимо,Нет объекта учета"</formula1>
    </dataValidation>
    <dataValidation type="list" allowBlank="1" showInputMessage="1" showErrorMessage="1" sqref="A20:E20" xr:uid="{00000000-0002-0000-0800-000001000000}">
      <formula1>$F$19:$F$20</formula1>
    </dataValidation>
  </dataValidations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12</vt:i4>
      </vt:variant>
    </vt:vector>
  </HeadingPairs>
  <TitlesOfParts>
    <vt:vector size="29" baseType="lpstr">
      <vt:lpstr>Титульный</vt:lpstr>
      <vt:lpstr>ПРОГРАММА</vt:lpstr>
      <vt:lpstr>1.</vt:lpstr>
      <vt:lpstr>2.1</vt:lpstr>
      <vt:lpstr>2.2</vt:lpstr>
      <vt:lpstr>2.3</vt:lpstr>
      <vt:lpstr>2.4</vt:lpstr>
      <vt:lpstr>3.1</vt:lpstr>
      <vt:lpstr>3.2</vt:lpstr>
      <vt:lpstr>3.3</vt:lpstr>
      <vt:lpstr>3.4</vt:lpstr>
      <vt:lpstr>3.5</vt:lpstr>
      <vt:lpstr>3.6</vt:lpstr>
      <vt:lpstr>3.7</vt:lpstr>
      <vt:lpstr>Замечания</vt:lpstr>
      <vt:lpstr>осв СК НРП</vt:lpstr>
      <vt:lpstr>ан СК НРП</vt:lpstr>
      <vt:lpstr>'2.1'!Область_печати</vt:lpstr>
      <vt:lpstr>'2.2'!Область_печати</vt:lpstr>
      <vt:lpstr>'2.3'!Область_печати</vt:lpstr>
      <vt:lpstr>'2.4'!Область_печати</vt:lpstr>
      <vt:lpstr>'3.1'!Область_печати</vt:lpstr>
      <vt:lpstr>'3.2'!Область_печати</vt:lpstr>
      <vt:lpstr>'3.3'!Область_печати</vt:lpstr>
      <vt:lpstr>'3.4'!Область_печати</vt:lpstr>
      <vt:lpstr>'3.5'!Область_печати</vt:lpstr>
      <vt:lpstr>'3.6'!Область_печати</vt:lpstr>
      <vt:lpstr>'3.7'!Область_печати</vt:lpstr>
      <vt:lpstr>Титульный!Область_печати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АО 2К</dc:creator>
  <cp:lastModifiedBy>8olkz</cp:lastModifiedBy>
  <dcterms:created xsi:type="dcterms:W3CDTF">2017-07-03T13:32:03Z</dcterms:created>
  <dcterms:modified xsi:type="dcterms:W3CDTF">2022-07-04T18:49:03Z</dcterms:modified>
</cp:coreProperties>
</file>