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kyle\Documents\Electronic Projects\AVMeter\Kicad\"/>
    </mc:Choice>
  </mc:AlternateContent>
  <xr:revisionPtr revIDLastSave="0" documentId="13_ncr:1_{EBA2DC25-7EAC-4C44-8252-A4FC4CFA3DAD}" xr6:coauthVersionLast="41" xr6:coauthVersionMax="41" xr10:uidLastSave="{00000000-0000-0000-0000-000000000000}"/>
  <bookViews>
    <workbookView xWindow="29355" yWindow="1110" windowWidth="21600" windowHeight="11385" xr2:uid="{080D718F-E8CE-4329-95EA-9AF3D13E03E1}"/>
  </bookViews>
  <sheets>
    <sheet name="BOM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27B48BE-774B-4081-BEB0-2E259A51BC79}" name="AVMeter" type="4" refreshedVersion="0" background="1">
    <webPr xml="1" sourceData="1" url="C:\Users\dkyle\Desktop\AVMeter\AVMeter.xml" htmlTables="1" htmlFormat="all"/>
  </connection>
</connections>
</file>

<file path=xl/sharedStrings.xml><?xml version="1.0" encoding="utf-8"?>
<sst xmlns="http://schemas.openxmlformats.org/spreadsheetml/2006/main" count="103" uniqueCount="78">
  <si>
    <t>datasheet</t>
  </si>
  <si>
    <t>value5</t>
  </si>
  <si>
    <t>U1</t>
  </si>
  <si>
    <t>D1</t>
  </si>
  <si>
    <t>U4</t>
  </si>
  <si>
    <t>U6</t>
  </si>
  <si>
    <t>U5</t>
  </si>
  <si>
    <t>D2</t>
  </si>
  <si>
    <t>U7</t>
  </si>
  <si>
    <t>LT6105</t>
  </si>
  <si>
    <t>50m</t>
  </si>
  <si>
    <t>18K</t>
  </si>
  <si>
    <t>1K</t>
  </si>
  <si>
    <t>150</t>
  </si>
  <si>
    <t>LM4040DBZ-2.0</t>
  </si>
  <si>
    <t>LM321</t>
  </si>
  <si>
    <t>10K</t>
  </si>
  <si>
    <t>1.5K</t>
  </si>
  <si>
    <t>3K</t>
  </si>
  <si>
    <t>ATmega328-PU</t>
  </si>
  <si>
    <t>MCP3208</t>
  </si>
  <si>
    <t>820uf</t>
  </si>
  <si>
    <t>10uf</t>
  </si>
  <si>
    <t>0.1uf</t>
  </si>
  <si>
    <t>220nf</t>
  </si>
  <si>
    <t>330</t>
  </si>
  <si>
    <t>L7805</t>
  </si>
  <si>
    <t>Resistor</t>
  </si>
  <si>
    <t>1</t>
  </si>
  <si>
    <t>2</t>
  </si>
  <si>
    <t>3</t>
  </si>
  <si>
    <t>mouser/digikey</t>
  </si>
  <si>
    <t>last order</t>
  </si>
  <si>
    <t>quantity</t>
  </si>
  <si>
    <t>Type</t>
  </si>
  <si>
    <t>Cap</t>
  </si>
  <si>
    <t>11</t>
  </si>
  <si>
    <t>6</t>
  </si>
  <si>
    <t>4</t>
  </si>
  <si>
    <t>https://www.mouser.com/ProductDetail/77-VJ1206Y224MXATBC</t>
  </si>
  <si>
    <t>https://www.mouser.com/datasheet/2/427/vjw1bcbascomseries-223529.pdf</t>
  </si>
  <si>
    <t>https://www.mouser.com/ProductDetail/810-C3216JB1C106K16A</t>
  </si>
  <si>
    <t>https://www.mouser.com/datasheet/2/400/lcc_commercial_general_en-837201.pdf</t>
  </si>
  <si>
    <t>https://www.mouser.com/ProductDetail/926-LM4040AIM3X20NPB</t>
  </si>
  <si>
    <t>http://www.ti.com/general/docs/suppproductinfo.tsp?distId=26&amp;gotoUrl=http%3A%2F%2Fwww.ti.com%2Flit%2Fgpn%2Flm4040-n</t>
  </si>
  <si>
    <t>https://www.mouser.com/ProductDetail/621-1N4448WQ-7-F</t>
  </si>
  <si>
    <t>https://www.mouser.com/datasheet/2/115/ds12002-536532.pdf</t>
  </si>
  <si>
    <t>https://www.mouser.com/ProductDetail/667-ERA-8AEB183V</t>
  </si>
  <si>
    <t>https://www.mouser.com/datasheet/2/315/AOA0000C307-1149632.pdf</t>
  </si>
  <si>
    <t>https://www.mouser.com/ProductDetail/667-ERA-8AEB102V</t>
  </si>
  <si>
    <t>https://www.mouser.com/ProductDetail/667-ERJ-B2CFR05V</t>
  </si>
  <si>
    <t>https://www.mouser.com/datasheet/2/315/AOA0000C325-1316773.pdf</t>
  </si>
  <si>
    <t>https://www.mouser.com/ProductDetail/667-ERA-8AEB151V</t>
  </si>
  <si>
    <t>https://www.mouser.com/ProductDetail/652-CR1206FX-1501ELF</t>
  </si>
  <si>
    <t>https://www.mouser.com/datasheet/2/54/hpreztr-777398.pdf</t>
  </si>
  <si>
    <t>https://www.mouser.com/ProductDetail/71-CRCW120610K0FKEAC</t>
  </si>
  <si>
    <t>https://www.mouser.com/datasheet/2/427/crcwce3-1223726.pdf</t>
  </si>
  <si>
    <t>https://www.mouser.com/ProductDetail/667-ERJ-8ENF3001V</t>
  </si>
  <si>
    <t>https://www.mouser.com/datasheet/2/315/AOA0000C304-1149620.pdf</t>
  </si>
  <si>
    <t>https://www.mouser.com/ProductDetail/603-AC1206JR-07330RL</t>
  </si>
  <si>
    <t>https://www.mouser.com/datasheet/2/447/PYu-AC_51_RoHS_L_6-1152827.pdf</t>
  </si>
  <si>
    <t>https://www.mouser.com/ProductDetail/926-LM321MFX-NOPB</t>
  </si>
  <si>
    <t>http://www.ti.com/general/docs/suppproductinfo.tsp?distId=26&amp;gotoUrl=http%3A%2F%2Fwww.ti.com%2Flit%2Fgpn%2FLM321</t>
  </si>
  <si>
    <t>https://www.mouser.com/ProductDetail/579-MCP3208T-CI-SL</t>
  </si>
  <si>
    <t>https://www.mouser.com/datasheet/2/268/21298e-1101808.pdf</t>
  </si>
  <si>
    <t>https://www.mouser.com/ProductDetail/511-L7805CDT-TR</t>
  </si>
  <si>
    <t>https://www.mouser.com/datasheet/2/389/l78-974043.pdf</t>
  </si>
  <si>
    <t>https://www.mouser.com/ProductDetail/556-ATMEGA328-PU</t>
  </si>
  <si>
    <t>https://www.mouser.com/datasheet/2/268/Atmel-8271-8-bit-AVR-Microcontroller-ATmega48A-48P-1315288.pdf</t>
  </si>
  <si>
    <t>https://www.mouser.com/ProductDetail/80-C1206C104K5R7210</t>
  </si>
  <si>
    <t>https://www.mouser.com/datasheet/2/212/KEM_C1002_X7R_SMD-1102033.pdf</t>
  </si>
  <si>
    <t>https://www.mouser.com/ProductDetail/584-LT6105IMS8%23PBF</t>
  </si>
  <si>
    <t>https://www.mouser.com/datasheet/2/609/6105fa-1269918.pdf</t>
  </si>
  <si>
    <t>https://www.mouser.com/ProductDetail/667-EEU-FS1A821</t>
  </si>
  <si>
    <t>https://www.mouser.com/datasheet/2/315/ABA0000C1255-1128316.pdf</t>
  </si>
  <si>
    <t>In Stock</t>
  </si>
  <si>
    <t>1N4448WQ</t>
  </si>
  <si>
    <t>Need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</si>
</sst>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49" fontId="0" fillId="0" borderId="0" xfId="0" applyNumberFormat="1"/>
    <xf numFmtId="0" fontId="1" fillId="0" borderId="0" xfId="1"/>
    <xf numFmtId="0" fontId="0" fillId="0" borderId="0" xfId="0" applyAlignment="1">
      <alignment horizontal="right"/>
    </xf>
    <xf numFmtId="49" fontId="0" fillId="0" borderId="0" xfId="0" applyNumberFormat="1" applyAlignment="1">
      <alignment horizontal="right"/>
    </xf>
  </cellXfs>
  <cellStyles count="2">
    <cellStyle name="Hyperlink" xfId="1" builtinId="8"/>
    <cellStyle name="Normal" xfId="0" builtinId="0"/>
  </cellStyles>
  <dxfs count="3">
    <dxf>
      <numFmt numFmtId="30" formatCode="@"/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export">
        <xsd:complexType>
          <xsd:sequence minOccurs="0">
            <xsd:element minOccurs="0" nillable="true" name="design" form="unqualified">
              <xsd:complexType>
                <xsd:sequence minOccurs="0">
                  <xsd:element minOccurs="0" nillable="true" type="xsd:string" name="source" form="unqualified"/>
                  <xsd:element minOccurs="0" nillable="true" type="xsd:string" name="date" form="unqualified"/>
                  <xsd:element minOccurs="0" nillable="true" type="xsd:string" name="tool" form="unqualified"/>
                  <xsd:element minOccurs="0" nillable="true" name="sheet" form="unqualified">
                    <xsd:complexType>
                      <xsd:sequence minOccurs="0">
                        <xsd:element minOccurs="0" nillable="true" name="title_block" form="unqualified">
                          <xsd:complexType>
                            <xsd:sequence minOccurs="0">
                              <xsd:element minOccurs="0" nillable="true" type="xsd:string" name="title" form="unqualified"/>
                              <xsd:element minOccurs="0" nillable="true" type="xsd:string" name="company" form="unqualified"/>
                              <xsd:element minOccurs="0" nillable="true" type="xsd:double" name="rev" form="unqualified"/>
                              <xsd:element minOccurs="0" nillable="true" type="xsd:string" name="date" form="unqualified"/>
                              <xsd:element minOccurs="0" nillable="true" type="xsd:string" name="source" form="unqualified"/>
                              <xsd:element minOccurs="0" maxOccurs="unbounded" nillable="true" name="comment" form="unqualified">
                                <xsd:complexType>
                                  <xsd:attribute name="number" form="unqualified" type="xsd:integer"/>
                                  <xsd:attribute name="value" form="unqualified" type="xsd:string"/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  <xsd:attribute name="number" form="unqualified" type="xsd:integer"/>
                      <xsd:attribute name="name" form="unqualified" type="xsd:string"/>
                      <xsd:attribute name="tstamps" form="unqualified" type="xsd:string"/>
                    </xsd:complexType>
                  </xsd:element>
                </xsd:sequence>
              </xsd:complexType>
            </xsd:element>
            <xsd:element minOccurs="0" nillable="true" name="components" form="unqualified">
              <xsd:complexType>
                <xsd:sequence minOccurs="0">
                  <xsd:element minOccurs="0" maxOccurs="unbounded" nillable="true" name="comp" form="unqualified">
                    <xsd:complexType>
                      <xsd:all>
                        <xsd:element minOccurs="0" nillable="true" type="xsd:string" name="value" form="unqualified"/>
                        <xsd:element minOccurs="0" nillable="true" type="xsd:string" name="footprint" form="unqualified"/>
                        <xsd:element minOccurs="0" nillable="true" type="xsd:string" name="datasheet" form="unqualified"/>
                        <xsd:element minOccurs="0" nillable="true" name="libsource" form="unqualified">
                          <xsd:complexType>
                            <xsd:attribute name="lib" form="unqualified" type="xsd:string"/>
                            <xsd:attribute name="part" form="unqualified" type="xsd:string"/>
                            <xsd:attribute name="description" form="unqualified" type="xsd:string"/>
                          </xsd:complexType>
                        </xsd:element>
                        <xsd:element minOccurs="0" nillable="true" name="sheetpath" form="unqualified">
                          <xsd:complexType>
                            <xsd:attribute name="names" form="unqualified" type="xsd:string"/>
                            <xsd:attribute name="tstamps" form="unqualified" type="xsd:string"/>
                          </xsd:complexType>
                        </xsd:element>
                        <xsd:element minOccurs="0" nillable="true" type="xsd:string" name="tstamp" form="unqualified"/>
                      </xsd:all>
                      <xsd:attribute name="ref" form="unqualified" type="xsd:string"/>
                    </xsd:complexType>
                  </xsd:element>
                </xsd:sequence>
              </xsd:complexType>
            </xsd:element>
            <xsd:element minOccurs="0" nillable="true" name="libparts" form="unqualified">
              <xsd:complexType>
                <xsd:sequence minOccurs="0">
                  <xsd:element minOccurs="0" maxOccurs="unbounded" nillable="true" name="libpart" form="unqualified">
                    <xsd:complexType>
                      <xsd:all>
                        <xsd:element minOccurs="0" nillable="true" name="footprints" form="unqualified">
                          <xsd:complexType>
                            <xsd:sequence minOccurs="0">
                              <xsd:element minOccurs="0" maxOccurs="unbounded" nillable="true" type="xsd:string" name="fp" form="unqualified"/>
                            </xsd:sequence>
                          </xsd:complexType>
                        </xsd:element>
                        <xsd:element minOccurs="0" nillable="true" name="fields" form="unqualified">
                          <xsd:complexType>
                            <xsd:sequence minOccurs="0">
                              <xsd:element minOccurs="0" maxOccurs="unbounded" nillable="true" name="field" form="unqualified">
                                <xsd:complexType>
                                  <xsd:simpleContent>
                                    <xsd:extension base="xsd:string">
                                      <xsd:attribute name="name" form="unqualified" type="xsd:string"/>
                                    </xsd:extension>
                                  </xsd:simpleContent>
                                </xsd:complexType>
                              </xsd:element>
                            </xsd:sequence>
                          </xsd:complexType>
                        </xsd:element>
                        <xsd:element minOccurs="0" nillable="true" name="pins" form="unqualified">
                          <xsd:complexType>
                            <xsd:sequence minOccurs="0">
                              <xsd:element minOccurs="0" maxOccurs="unbounded" nillable="true" name="pin" form="unqualified">
                                <xsd:complexType>
                                  <xsd:attribute name="num" form="unqualified" type="xsd:integer"/>
                                  <xsd:attribute name="name" form="unqualified" type="xsd:string"/>
                                  <xsd:attribute name="type" form="unqualified" type="xsd:string"/>
                                </xsd:complexType>
                              </xsd:element>
                            </xsd:sequence>
                          </xsd:complexType>
                        </xsd:element>
                        <xsd:element minOccurs="0" nillable="true" type="xsd:string" name="description" form="unqualified"/>
                        <xsd:element minOccurs="0" nillable="true" type="xsd:string" name="docs" form="unqualified"/>
                        <xsd:element minOccurs="0" nillable="true" name="aliases" form="unqualified">
                          <xsd:complexType>
                            <xsd:sequence minOccurs="0">
                              <xsd:element minOccurs="0" maxOccurs="unbounded" nillable="true" type="xsd:string" name="alias" form="unqualified"/>
                            </xsd:sequence>
                          </xsd:complexType>
                        </xsd:element>
                      </xsd:all>
                      <xsd:attribute name="lib" form="unqualified" type="xsd:string"/>
                      <xsd:attribute name="part" form="unqualified" type="xsd:string"/>
                    </xsd:complexType>
                  </xsd:element>
                </xsd:sequence>
              </xsd:complexType>
            </xsd:element>
            <xsd:element minOccurs="0" nillable="true" name="libraries" form="unqualified">
              <xsd:complexType>
                <xsd:sequence minOccurs="0">
                  <xsd:element minOccurs="0" maxOccurs="unbounded" nillable="true" name="library" form="unqualified">
                    <xsd:complexType>
                      <xsd:sequence minOccurs="0">
                        <xsd:element minOccurs="0" nillable="true" type="xsd:string" name="uri" form="unqualified"/>
                      </xsd:sequence>
                      <xsd:attribute name="logical" form="unqualified" type="xsd:string"/>
                    </xsd:complexType>
                  </xsd:element>
                </xsd:sequence>
              </xsd:complexType>
            </xsd:element>
            <xsd:element minOccurs="0" nillable="true" name="nets" form="unqualified">
              <xsd:complexType>
                <xsd:sequence minOccurs="0">
                  <xsd:element minOccurs="0" maxOccurs="unbounded" nillable="true" name="net" form="unqualified">
                    <xsd:complexType>
                      <xsd:sequence minOccurs="0">
                        <xsd:element minOccurs="0" maxOccurs="unbounded" nillable="true" name="node" form="unqualified">
                          <xsd:complexType>
                            <xsd:attribute name="ref" form="unqualified" type="xsd:string"/>
                            <xsd:attribute name="pin" form="unqualified" type="xsd:integer"/>
                          </xsd:complexType>
                        </xsd:element>
                      </xsd:sequence>
                      <xsd:attribute name="code" form="unqualified" type="xsd:integer"/>
                      <xsd:attribute name="name" form="unqualified" type="xsd:string"/>
                    </xsd:complexType>
                  </xsd:element>
                </xsd:sequence>
              </xsd:complexType>
            </xsd:element>
          </xsd:sequence>
          <xsd:attribute name="version" form="unqualified" type="xsd:string"/>
        </xsd:complexType>
      </xsd:element>
    </xsd:schema>
  </Schema>
  <Map ID="1" Name="export_Map" RootElement="export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xmlMaps" Target="xmlMaps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E0DCAD1-67BB-4E78-8D35-683D75CBC55B}" name="Table1" displayName="Table1" ref="A1:H20" tableType="xml" totalsRowShown="0" connectionId="1">
  <autoFilter ref="A1:H20" xr:uid="{A87B4406-6FD0-4407-9277-016FE7845ED4}"/>
  <sortState xmlns:xlrd2="http://schemas.microsoft.com/office/spreadsheetml/2017/richdata2" ref="A2:F20">
    <sortCondition ref="A1:A20"/>
  </sortState>
  <tableColumns count="8">
    <tableColumn id="15" xr3:uid="{82903B20-3ACE-482D-A62D-533E5998987C}" uniqueName="ref" name="Type">
      <xmlColumnPr mapId="1" xpath="/export/components/comp/@ref" xmlDataType="string"/>
    </tableColumn>
    <tableColumn id="16" xr3:uid="{2AA955C5-D151-4757-BCC8-9D3B9D43314C}" uniqueName="value" name="value5">
      <xmlColumnPr mapId="1" xpath="/export/components/comp/value" xmlDataType="string"/>
    </tableColumn>
    <tableColumn id="46" xr3:uid="{E06DC298-3793-4A6C-AB56-B6BF1FD3CCBF}" uniqueName="46" name="quantity" dataDxfId="2"/>
    <tableColumn id="18" xr3:uid="{04DB9F5D-76A5-4066-B84C-CC0BC093389B}" uniqueName="datasheet" name="datasheet">
      <xmlColumnPr mapId="1" xpath="/export/components/comp/datasheet" xmlDataType="string"/>
    </tableColumn>
    <tableColumn id="43" xr3:uid="{9380DE1B-B190-4023-AC15-4670CD9075BA}" uniqueName="43" name="mouser/digikey"/>
    <tableColumn id="44" xr3:uid="{5C2A3E4A-2D7A-4D19-B94F-0BF49F0F4ED0}" uniqueName="44" name="last order"/>
    <tableColumn id="1" xr3:uid="{2E3A2D39-32F0-4835-9DEF-2EA7B0BD37B5}" uniqueName="1" name="In Stock" dataDxfId="1"/>
    <tableColumn id="2" xr3:uid="{B1FC0163-8340-4033-86F2-B330320CEBE5}" uniqueName="2" name="Need" dataDxfId="0">
      <calculatedColumnFormula>Table1[[#This Row],[In Stock]]-Table1[[#This Row],[quantity]]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mouser.com/ProductDetail/667-ERJ-B2CFR05V" TargetMode="External"/><Relationship Id="rId18" Type="http://schemas.openxmlformats.org/officeDocument/2006/relationships/hyperlink" Target="https://www.mouser.com/datasheet/2/54/hpreztr-777398.pdf" TargetMode="External"/><Relationship Id="rId26" Type="http://schemas.openxmlformats.org/officeDocument/2006/relationships/hyperlink" Target="http://www.ti.com/general/docs/suppproductinfo.tsp?distId=26&amp;gotoUrl=http%3A%2F%2Fwww.ti.com%2Flit%2Fgpn%2FLM321" TargetMode="External"/><Relationship Id="rId39" Type="http://schemas.openxmlformats.org/officeDocument/2006/relationships/table" Target="../tables/table1.xml"/><Relationship Id="rId21" Type="http://schemas.openxmlformats.org/officeDocument/2006/relationships/hyperlink" Target="https://www.mouser.com/ProductDetail/667-ERJ-8ENF3001V" TargetMode="External"/><Relationship Id="rId34" Type="http://schemas.openxmlformats.org/officeDocument/2006/relationships/hyperlink" Target="https://www.mouser.com/datasheet/2/212/KEM_C1002_X7R_SMD-1102033.pdf" TargetMode="External"/><Relationship Id="rId7" Type="http://schemas.openxmlformats.org/officeDocument/2006/relationships/hyperlink" Target="https://www.mouser.com/ProductDetail/621-1N4448WQ-7-F" TargetMode="External"/><Relationship Id="rId12" Type="http://schemas.openxmlformats.org/officeDocument/2006/relationships/hyperlink" Target="https://www.mouser.com/datasheet/2/315/AOA0000C307-1149632.pdf" TargetMode="External"/><Relationship Id="rId17" Type="http://schemas.openxmlformats.org/officeDocument/2006/relationships/hyperlink" Target="https://www.mouser.com/ProductDetail/652-CR1206FX-1501ELF" TargetMode="External"/><Relationship Id="rId25" Type="http://schemas.openxmlformats.org/officeDocument/2006/relationships/hyperlink" Target="https://www.mouser.com/ProductDetail/926-LM321MFX-NOPB" TargetMode="External"/><Relationship Id="rId33" Type="http://schemas.openxmlformats.org/officeDocument/2006/relationships/hyperlink" Target="https://www.mouser.com/ProductDetail/80-C1206C104K5R7210" TargetMode="External"/><Relationship Id="rId38" Type="http://schemas.openxmlformats.org/officeDocument/2006/relationships/hyperlink" Target="https://www.mouser.com/datasheet/2/315/ABA0000C1255-1128316.pdf" TargetMode="External"/><Relationship Id="rId2" Type="http://schemas.openxmlformats.org/officeDocument/2006/relationships/hyperlink" Target="https://www.mouser.com/datasheet/2/400/lcc_commercial_general_en-837201.pdf" TargetMode="External"/><Relationship Id="rId16" Type="http://schemas.openxmlformats.org/officeDocument/2006/relationships/hyperlink" Target="https://www.mouser.com/datasheet/2/315/AOA0000C307-1149632.pdf" TargetMode="External"/><Relationship Id="rId20" Type="http://schemas.openxmlformats.org/officeDocument/2006/relationships/hyperlink" Target="https://www.mouser.com/datasheet/2/427/crcwce3-1223726.pdf" TargetMode="External"/><Relationship Id="rId29" Type="http://schemas.openxmlformats.org/officeDocument/2006/relationships/hyperlink" Target="https://www.mouser.com/ProductDetail/511-L7805CDT-TR" TargetMode="External"/><Relationship Id="rId1" Type="http://schemas.openxmlformats.org/officeDocument/2006/relationships/hyperlink" Target="https://www.mouser.com/ProductDetail/810-C3216JB1C106K16A" TargetMode="External"/><Relationship Id="rId6" Type="http://schemas.openxmlformats.org/officeDocument/2006/relationships/hyperlink" Target="http://www.ti.com/general/docs/suppproductinfo.tsp?distId=26&amp;gotoUrl=http%3A%2F%2Fwww.ti.com%2Flit%2Fgpn%2Flm4040-n" TargetMode="External"/><Relationship Id="rId11" Type="http://schemas.openxmlformats.org/officeDocument/2006/relationships/hyperlink" Target="https://www.mouser.com/ProductDetail/667-ERA-8AEB102V" TargetMode="External"/><Relationship Id="rId24" Type="http://schemas.openxmlformats.org/officeDocument/2006/relationships/hyperlink" Target="https://www.mouser.com/datasheet/2/447/PYu-AC_51_RoHS_L_6-1152827.pdf" TargetMode="External"/><Relationship Id="rId32" Type="http://schemas.openxmlformats.org/officeDocument/2006/relationships/hyperlink" Target="https://www.mouser.com/datasheet/2/268/Atmel-8271-8-bit-AVR-Microcontroller-ATmega48A-48P-1315288.pdf" TargetMode="External"/><Relationship Id="rId37" Type="http://schemas.openxmlformats.org/officeDocument/2006/relationships/hyperlink" Target="https://www.mouser.com/ProductDetail/667-EEU-FS1A821" TargetMode="External"/><Relationship Id="rId5" Type="http://schemas.openxmlformats.org/officeDocument/2006/relationships/hyperlink" Target="https://www.mouser.com/ProductDetail/926-LM4040AIM3X20NPB" TargetMode="External"/><Relationship Id="rId15" Type="http://schemas.openxmlformats.org/officeDocument/2006/relationships/hyperlink" Target="https://www.mouser.com/ProductDetail/667-ERA-8AEB151V" TargetMode="External"/><Relationship Id="rId23" Type="http://schemas.openxmlformats.org/officeDocument/2006/relationships/hyperlink" Target="https://www.mouser.com/ProductDetail/603-AC1206JR-07330RL" TargetMode="External"/><Relationship Id="rId28" Type="http://schemas.openxmlformats.org/officeDocument/2006/relationships/hyperlink" Target="https://www.mouser.com/datasheet/2/268/21298e-1101808.pdf" TargetMode="External"/><Relationship Id="rId36" Type="http://schemas.openxmlformats.org/officeDocument/2006/relationships/hyperlink" Target="https://www.mouser.com/datasheet/2/609/6105fa-1269918.pdf" TargetMode="External"/><Relationship Id="rId10" Type="http://schemas.openxmlformats.org/officeDocument/2006/relationships/hyperlink" Target="https://www.mouser.com/datasheet/2/315/AOA0000C307-1149632.pdf" TargetMode="External"/><Relationship Id="rId19" Type="http://schemas.openxmlformats.org/officeDocument/2006/relationships/hyperlink" Target="https://www.mouser.com/ProductDetail/71-CRCW120610K0FKEAC" TargetMode="External"/><Relationship Id="rId31" Type="http://schemas.openxmlformats.org/officeDocument/2006/relationships/hyperlink" Target="https://www.mouser.com/ProductDetail/556-ATMEGA328-PU" TargetMode="External"/><Relationship Id="rId4" Type="http://schemas.openxmlformats.org/officeDocument/2006/relationships/hyperlink" Target="https://www.mouser.com/datasheet/2/427/vjw1bcbascomseries-223529.pdf" TargetMode="External"/><Relationship Id="rId9" Type="http://schemas.openxmlformats.org/officeDocument/2006/relationships/hyperlink" Target="https://www.mouser.com/ProductDetail/667-ERA-8AEB183V" TargetMode="External"/><Relationship Id="rId14" Type="http://schemas.openxmlformats.org/officeDocument/2006/relationships/hyperlink" Target="https://www.mouser.com/datasheet/2/315/AOA0000C325-1316773.pdf" TargetMode="External"/><Relationship Id="rId22" Type="http://schemas.openxmlformats.org/officeDocument/2006/relationships/hyperlink" Target="https://www.mouser.com/datasheet/2/315/AOA0000C304-1149620.pdf" TargetMode="External"/><Relationship Id="rId27" Type="http://schemas.openxmlformats.org/officeDocument/2006/relationships/hyperlink" Target="https://www.mouser.com/ProductDetail/579-MCP3208T-CI-SL" TargetMode="External"/><Relationship Id="rId30" Type="http://schemas.openxmlformats.org/officeDocument/2006/relationships/hyperlink" Target="https://www.mouser.com/datasheet/2/389/l78-974043.pdf" TargetMode="External"/><Relationship Id="rId35" Type="http://schemas.openxmlformats.org/officeDocument/2006/relationships/hyperlink" Target="https://www.mouser.com/ProductDetail/584-LT6105IMS8%23PBF" TargetMode="External"/><Relationship Id="rId8" Type="http://schemas.openxmlformats.org/officeDocument/2006/relationships/hyperlink" Target="https://www.mouser.com/datasheet/2/115/ds12002-536532.pdf" TargetMode="External"/><Relationship Id="rId3" Type="http://schemas.openxmlformats.org/officeDocument/2006/relationships/hyperlink" Target="https://www.mouser.com/ProductDetail/77-VJ1206Y224MXATB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72728-41D4-4B68-A4C9-A3177FC3416F}">
  <dimension ref="A1:H20"/>
  <sheetViews>
    <sheetView tabSelected="1" zoomScaleNormal="100" workbookViewId="0">
      <selection activeCell="H16" sqref="H16"/>
    </sheetView>
  </sheetViews>
  <sheetFormatPr defaultColWidth="6.85546875" defaultRowHeight="15" x14ac:dyDescent="0.25"/>
  <cols>
    <col min="1" max="1" width="15.85546875" customWidth="1"/>
    <col min="2" max="2" width="27" customWidth="1"/>
    <col min="3" max="3" width="15.5703125" customWidth="1"/>
    <col min="4" max="4" width="17" customWidth="1"/>
    <col min="5" max="5" width="12.7109375" customWidth="1"/>
    <col min="6" max="6" width="13.5703125" customWidth="1"/>
    <col min="7" max="7" width="12.140625" customWidth="1"/>
    <col min="8" max="8" width="10.85546875" customWidth="1"/>
  </cols>
  <sheetData>
    <row r="1" spans="1:8" x14ac:dyDescent="0.25">
      <c r="A1" t="s">
        <v>34</v>
      </c>
      <c r="B1" t="s">
        <v>1</v>
      </c>
      <c r="C1" t="s">
        <v>33</v>
      </c>
      <c r="D1" t="s">
        <v>0</v>
      </c>
      <c r="E1" t="s">
        <v>31</v>
      </c>
      <c r="F1" t="s">
        <v>32</v>
      </c>
      <c r="G1" t="s">
        <v>75</v>
      </c>
      <c r="H1" t="s">
        <v>77</v>
      </c>
    </row>
    <row r="2" spans="1:8" x14ac:dyDescent="0.25">
      <c r="A2" s="1" t="s">
        <v>35</v>
      </c>
      <c r="B2" s="1" t="s">
        <v>23</v>
      </c>
      <c r="C2" s="1" t="s">
        <v>36</v>
      </c>
      <c r="D2" s="2" t="s">
        <v>70</v>
      </c>
      <c r="E2" s="2" t="s">
        <v>69</v>
      </c>
      <c r="F2">
        <v>50</v>
      </c>
      <c r="G2" s="3">
        <v>25</v>
      </c>
      <c r="H2" s="4">
        <f>Table1[[#This Row],[In Stock]]-Table1[[#This Row],[quantity]]</f>
        <v>14</v>
      </c>
    </row>
    <row r="3" spans="1:8" x14ac:dyDescent="0.25">
      <c r="A3" s="1" t="s">
        <v>35</v>
      </c>
      <c r="B3" s="1" t="s">
        <v>22</v>
      </c>
      <c r="C3" s="1" t="s">
        <v>29</v>
      </c>
      <c r="D3" s="2" t="s">
        <v>42</v>
      </c>
      <c r="E3" s="2" t="s">
        <v>41</v>
      </c>
      <c r="F3">
        <v>20</v>
      </c>
      <c r="G3" s="3">
        <v>17</v>
      </c>
      <c r="H3" s="4">
        <f>Table1[[#This Row],[In Stock]]-Table1[[#This Row],[quantity]]</f>
        <v>15</v>
      </c>
    </row>
    <row r="4" spans="1:8" x14ac:dyDescent="0.25">
      <c r="A4" s="1" t="s">
        <v>35</v>
      </c>
      <c r="B4" s="1" t="s">
        <v>24</v>
      </c>
      <c r="C4" s="1" t="s">
        <v>30</v>
      </c>
      <c r="D4" s="2" t="s">
        <v>40</v>
      </c>
      <c r="E4" s="2" t="s">
        <v>39</v>
      </c>
      <c r="F4">
        <v>20</v>
      </c>
      <c r="G4" s="3">
        <v>14</v>
      </c>
      <c r="H4" s="4">
        <f>Table1[[#This Row],[In Stock]]-Table1[[#This Row],[quantity]]</f>
        <v>11</v>
      </c>
    </row>
    <row r="5" spans="1:8" x14ac:dyDescent="0.25">
      <c r="A5" s="1" t="s">
        <v>35</v>
      </c>
      <c r="B5" s="1" t="s">
        <v>21</v>
      </c>
      <c r="C5" s="1" t="s">
        <v>38</v>
      </c>
      <c r="D5" s="2" t="s">
        <v>74</v>
      </c>
      <c r="E5" s="2" t="s">
        <v>73</v>
      </c>
      <c r="F5">
        <v>0</v>
      </c>
      <c r="G5" s="3"/>
      <c r="H5" s="4">
        <f>Table1[[#This Row],[In Stock]]-Table1[[#This Row],[quantity]]</f>
        <v>-4</v>
      </c>
    </row>
    <row r="6" spans="1:8" x14ac:dyDescent="0.25">
      <c r="A6" s="1" t="s">
        <v>3</v>
      </c>
      <c r="B6" s="1" t="s">
        <v>14</v>
      </c>
      <c r="C6" s="1" t="s">
        <v>28</v>
      </c>
      <c r="D6" s="2" t="s">
        <v>44</v>
      </c>
      <c r="E6" s="2" t="s">
        <v>43</v>
      </c>
      <c r="F6">
        <v>3</v>
      </c>
      <c r="G6" s="3">
        <v>2</v>
      </c>
      <c r="H6" s="4">
        <f>Table1[[#This Row],[In Stock]]-Table1[[#This Row],[quantity]]</f>
        <v>1</v>
      </c>
    </row>
    <row r="7" spans="1:8" x14ac:dyDescent="0.25">
      <c r="A7" s="1" t="s">
        <v>7</v>
      </c>
      <c r="B7" s="1" t="s">
        <v>76</v>
      </c>
      <c r="C7" s="1" t="s">
        <v>28</v>
      </c>
      <c r="D7" s="2" t="s">
        <v>46</v>
      </c>
      <c r="E7" s="2" t="s">
        <v>45</v>
      </c>
      <c r="F7">
        <v>10</v>
      </c>
      <c r="G7" s="3">
        <v>7</v>
      </c>
      <c r="H7" s="4">
        <f>Table1[[#This Row],[In Stock]]-Table1[[#This Row],[quantity]]</f>
        <v>6</v>
      </c>
    </row>
    <row r="8" spans="1:8" x14ac:dyDescent="0.25">
      <c r="A8" s="1" t="s">
        <v>27</v>
      </c>
      <c r="B8" s="1" t="s">
        <v>17</v>
      </c>
      <c r="C8" s="1" t="s">
        <v>30</v>
      </c>
      <c r="D8" s="2" t="s">
        <v>54</v>
      </c>
      <c r="E8" s="2" t="s">
        <v>53</v>
      </c>
      <c r="F8">
        <v>100</v>
      </c>
      <c r="G8" s="3">
        <v>50</v>
      </c>
      <c r="H8" s="4">
        <f>Table1[[#This Row],[In Stock]]-Table1[[#This Row],[quantity]]</f>
        <v>47</v>
      </c>
    </row>
    <row r="9" spans="1:8" x14ac:dyDescent="0.25">
      <c r="A9" s="1" t="s">
        <v>27</v>
      </c>
      <c r="B9" s="1" t="s">
        <v>16</v>
      </c>
      <c r="C9" s="1" t="s">
        <v>28</v>
      </c>
      <c r="D9" s="2" t="s">
        <v>56</v>
      </c>
      <c r="E9" s="2" t="s">
        <v>55</v>
      </c>
      <c r="F9">
        <v>20</v>
      </c>
      <c r="G9" s="3">
        <v>26</v>
      </c>
      <c r="H9" s="4">
        <f>Table1[[#This Row],[In Stock]]-Table1[[#This Row],[quantity]]</f>
        <v>25</v>
      </c>
    </row>
    <row r="10" spans="1:8" x14ac:dyDescent="0.25">
      <c r="A10" s="1" t="s">
        <v>27</v>
      </c>
      <c r="B10" s="1" t="s">
        <v>13</v>
      </c>
      <c r="C10" s="1" t="s">
        <v>37</v>
      </c>
      <c r="D10" s="2" t="s">
        <v>48</v>
      </c>
      <c r="E10" s="2" t="s">
        <v>52</v>
      </c>
      <c r="F10">
        <v>10</v>
      </c>
      <c r="G10" s="3">
        <v>8</v>
      </c>
      <c r="H10" s="4">
        <f>Table1[[#This Row],[In Stock]]-Table1[[#This Row],[quantity]]</f>
        <v>2</v>
      </c>
    </row>
    <row r="11" spans="1:8" x14ac:dyDescent="0.25">
      <c r="A11" s="1" t="s">
        <v>27</v>
      </c>
      <c r="B11" s="1" t="s">
        <v>11</v>
      </c>
      <c r="C11" s="1" t="s">
        <v>38</v>
      </c>
      <c r="D11" s="2" t="s">
        <v>48</v>
      </c>
      <c r="E11" s="2" t="s">
        <v>47</v>
      </c>
      <c r="F11">
        <v>10</v>
      </c>
      <c r="G11" s="3">
        <v>8</v>
      </c>
      <c r="H11" s="4">
        <f>Table1[[#This Row],[In Stock]]-Table1[[#This Row],[quantity]]</f>
        <v>4</v>
      </c>
    </row>
    <row r="12" spans="1:8" x14ac:dyDescent="0.25">
      <c r="A12" s="1" t="s">
        <v>27</v>
      </c>
      <c r="B12" s="1" t="s">
        <v>12</v>
      </c>
      <c r="C12" s="1" t="s">
        <v>30</v>
      </c>
      <c r="D12" s="2" t="s">
        <v>48</v>
      </c>
      <c r="E12" s="2" t="s">
        <v>49</v>
      </c>
      <c r="F12">
        <v>6</v>
      </c>
      <c r="G12" s="3">
        <v>9</v>
      </c>
      <c r="H12" s="4">
        <f>Table1[[#This Row],[In Stock]]-Table1[[#This Row],[quantity]]</f>
        <v>6</v>
      </c>
    </row>
    <row r="13" spans="1:8" x14ac:dyDescent="0.25">
      <c r="A13" s="1" t="s">
        <v>27</v>
      </c>
      <c r="B13" s="1" t="s">
        <v>25</v>
      </c>
      <c r="C13" s="1" t="s">
        <v>30</v>
      </c>
      <c r="D13" s="2" t="s">
        <v>60</v>
      </c>
      <c r="E13" s="2" t="s">
        <v>59</v>
      </c>
      <c r="F13">
        <v>30</v>
      </c>
      <c r="G13" s="3">
        <v>24</v>
      </c>
      <c r="H13" s="4">
        <f>Table1[[#This Row],[In Stock]]-Table1[[#This Row],[quantity]]</f>
        <v>21</v>
      </c>
    </row>
    <row r="14" spans="1:8" x14ac:dyDescent="0.25">
      <c r="A14" s="1" t="s">
        <v>27</v>
      </c>
      <c r="B14" s="1" t="s">
        <v>18</v>
      </c>
      <c r="C14" s="1" t="s">
        <v>28</v>
      </c>
      <c r="D14" s="2" t="s">
        <v>58</v>
      </c>
      <c r="E14" s="2" t="s">
        <v>57</v>
      </c>
      <c r="F14">
        <v>20</v>
      </c>
      <c r="G14" s="3">
        <v>19</v>
      </c>
      <c r="H14" s="4">
        <f>Table1[[#This Row],[In Stock]]-Table1[[#This Row],[quantity]]</f>
        <v>18</v>
      </c>
    </row>
    <row r="15" spans="1:8" x14ac:dyDescent="0.25">
      <c r="A15" s="1" t="s">
        <v>27</v>
      </c>
      <c r="B15" s="1" t="s">
        <v>10</v>
      </c>
      <c r="C15" s="1" t="s">
        <v>30</v>
      </c>
      <c r="D15" s="2" t="s">
        <v>51</v>
      </c>
      <c r="E15" s="2" t="s">
        <v>50</v>
      </c>
      <c r="F15">
        <v>3</v>
      </c>
      <c r="G15" s="3">
        <v>3</v>
      </c>
      <c r="H15" s="4">
        <f>Table1[[#This Row],[In Stock]]-Table1[[#This Row],[quantity]]</f>
        <v>0</v>
      </c>
    </row>
    <row r="16" spans="1:8" x14ac:dyDescent="0.25">
      <c r="A16" s="1" t="s">
        <v>2</v>
      </c>
      <c r="B16" s="1" t="s">
        <v>9</v>
      </c>
      <c r="C16" s="1" t="s">
        <v>30</v>
      </c>
      <c r="D16" s="2" t="s">
        <v>72</v>
      </c>
      <c r="E16" s="2" t="s">
        <v>71</v>
      </c>
      <c r="F16">
        <v>3</v>
      </c>
      <c r="G16" s="3"/>
      <c r="H16" s="4">
        <f>Table1[[#This Row],[In Stock]]-Table1[[#This Row],[quantity]]</f>
        <v>-3</v>
      </c>
    </row>
    <row r="17" spans="1:8" x14ac:dyDescent="0.25">
      <c r="A17" s="1" t="s">
        <v>4</v>
      </c>
      <c r="B17" s="1" t="s">
        <v>15</v>
      </c>
      <c r="C17" s="1" t="s">
        <v>28</v>
      </c>
      <c r="D17" s="2" t="s">
        <v>62</v>
      </c>
      <c r="E17" s="2" t="s">
        <v>61</v>
      </c>
      <c r="F17">
        <v>3</v>
      </c>
      <c r="G17" s="3">
        <v>1</v>
      </c>
      <c r="H17" s="4">
        <f>Table1[[#This Row],[In Stock]]-Table1[[#This Row],[quantity]]</f>
        <v>0</v>
      </c>
    </row>
    <row r="18" spans="1:8" x14ac:dyDescent="0.25">
      <c r="A18" s="1" t="s">
        <v>6</v>
      </c>
      <c r="B18" s="1" t="s">
        <v>20</v>
      </c>
      <c r="C18" s="1" t="s">
        <v>28</v>
      </c>
      <c r="D18" s="2" t="s">
        <v>64</v>
      </c>
      <c r="E18" s="2" t="s">
        <v>63</v>
      </c>
      <c r="F18">
        <v>3</v>
      </c>
      <c r="G18" s="3">
        <v>1</v>
      </c>
      <c r="H18" s="4">
        <f>Table1[[#This Row],[In Stock]]-Table1[[#This Row],[quantity]]</f>
        <v>0</v>
      </c>
    </row>
    <row r="19" spans="1:8" x14ac:dyDescent="0.25">
      <c r="A19" s="1" t="s">
        <v>5</v>
      </c>
      <c r="B19" s="1" t="s">
        <v>19</v>
      </c>
      <c r="C19" s="1" t="s">
        <v>28</v>
      </c>
      <c r="D19" s="2" t="s">
        <v>68</v>
      </c>
      <c r="E19" s="2" t="s">
        <v>67</v>
      </c>
      <c r="F19">
        <v>3</v>
      </c>
      <c r="G19" s="3">
        <v>2</v>
      </c>
      <c r="H19" s="4">
        <f>Table1[[#This Row],[In Stock]]-Table1[[#This Row],[quantity]]</f>
        <v>1</v>
      </c>
    </row>
    <row r="20" spans="1:8" x14ac:dyDescent="0.25">
      <c r="A20" s="1" t="s">
        <v>8</v>
      </c>
      <c r="B20" s="1" t="s">
        <v>26</v>
      </c>
      <c r="C20" s="1" t="s">
        <v>28</v>
      </c>
      <c r="D20" s="2" t="s">
        <v>66</v>
      </c>
      <c r="E20" s="2" t="s">
        <v>65</v>
      </c>
      <c r="F20">
        <v>3</v>
      </c>
      <c r="G20" s="3">
        <v>1</v>
      </c>
      <c r="H20" s="4">
        <f>Table1[[#This Row],[In Stock]]-Table1[[#This Row],[quantity]]</f>
        <v>0</v>
      </c>
    </row>
  </sheetData>
  <hyperlinks>
    <hyperlink ref="E3" r:id="rId1" xr:uid="{C4CABFA4-9D01-45C7-AEDE-271B8852FB1E}"/>
    <hyperlink ref="D3" r:id="rId2" xr:uid="{F83C0509-92BB-4824-B510-ED7841AF7A9F}"/>
    <hyperlink ref="E4" r:id="rId3" xr:uid="{4889CA5B-2A7F-465F-AF52-5CF01C0CBA6F}"/>
    <hyperlink ref="D4" r:id="rId4" xr:uid="{B47A0B50-DAD0-4745-8630-417D6F9D7A19}"/>
    <hyperlink ref="E6" r:id="rId5" xr:uid="{EF316DE9-6388-4462-A224-140CE2C60C5B}"/>
    <hyperlink ref="D6" r:id="rId6" xr:uid="{75AB386C-011D-4E96-B740-642914F11D4D}"/>
    <hyperlink ref="E7" r:id="rId7" xr:uid="{B68AD0AD-9F2F-4ED6-968C-C3F8089B8738}"/>
    <hyperlink ref="D7" r:id="rId8" xr:uid="{F5484E1E-A88C-4589-AC31-409481C0E6FD}"/>
    <hyperlink ref="E11" r:id="rId9" xr:uid="{500E6702-25A9-4C8F-8E82-E041BCE89CEF}"/>
    <hyperlink ref="D11" r:id="rId10" xr:uid="{1E70B787-92A7-4D45-A562-43ADDC5F9E83}"/>
    <hyperlink ref="E12" r:id="rId11" xr:uid="{0A59C230-9660-4BB0-A9AF-2E0D9C6F55F2}"/>
    <hyperlink ref="D12" r:id="rId12" xr:uid="{0B8A28C6-3279-4023-AD27-30A82C411131}"/>
    <hyperlink ref="E15" r:id="rId13" xr:uid="{FCD029CA-3CEF-4394-B0D1-BFBB0228BD9A}"/>
    <hyperlink ref="D15" r:id="rId14" xr:uid="{CFA19C8E-DCE6-4FAB-A156-6566281310C4}"/>
    <hyperlink ref="E10" r:id="rId15" xr:uid="{E9A2FA40-A620-4B52-9D5A-3E2C8513A88A}"/>
    <hyperlink ref="D10" r:id="rId16" xr:uid="{CC386435-58C6-47CB-913D-E377A842F277}"/>
    <hyperlink ref="E8" r:id="rId17" xr:uid="{55AC8AF0-7B5D-4E08-A40F-50E70263CA05}"/>
    <hyperlink ref="D8" r:id="rId18" xr:uid="{958825AC-BD72-4FA9-BE17-E4EE193776AF}"/>
    <hyperlink ref="E9" r:id="rId19" xr:uid="{EF2FFCF8-A986-4080-AAE0-647D9B564A9D}"/>
    <hyperlink ref="D9" r:id="rId20" xr:uid="{12912073-BB75-4BBC-B915-9D2DCDD4E336}"/>
    <hyperlink ref="E14" r:id="rId21" xr:uid="{8DDA9AC4-7D36-4EAE-9882-2935A448BAA7}"/>
    <hyperlink ref="D14" r:id="rId22" xr:uid="{837005DF-A4EE-4741-950E-1CD47CC95363}"/>
    <hyperlink ref="E13" r:id="rId23" xr:uid="{32D4BDF7-2350-4EAB-88F9-9B6B747E494B}"/>
    <hyperlink ref="D13" r:id="rId24" xr:uid="{44383B20-00D5-4B05-87B3-DF665047478C}"/>
    <hyperlink ref="E17" r:id="rId25" xr:uid="{E03A56DA-7DB9-4308-A3FB-68CD4733B77E}"/>
    <hyperlink ref="D17" r:id="rId26" xr:uid="{ADAA0B20-E30C-4CA7-8D17-4D2215398BC5}"/>
    <hyperlink ref="E18" r:id="rId27" xr:uid="{CD86A5D2-B689-4AEC-9A33-F586290F12A1}"/>
    <hyperlink ref="D18" r:id="rId28" xr:uid="{1D8C5D3D-14B0-404F-B06F-C139B42C8081}"/>
    <hyperlink ref="E20" r:id="rId29" xr:uid="{BA59CDE0-7F70-4DC8-9A2B-6F13EFE25199}"/>
    <hyperlink ref="D20" r:id="rId30" xr:uid="{C56C41CD-ADA2-415D-A62E-EC6FB335CAFE}"/>
    <hyperlink ref="E19" r:id="rId31" xr:uid="{8978C7DE-9E10-4497-BC84-46DAB6F485BB}"/>
    <hyperlink ref="D19" r:id="rId32" xr:uid="{6BEF2B4D-0EB9-4DD7-8328-F7F46A09A433}"/>
    <hyperlink ref="E2" r:id="rId33" xr:uid="{8E4EF0DA-2C69-48F5-B007-21006659D1E6}"/>
    <hyperlink ref="D2" r:id="rId34" xr:uid="{70A31349-EFE5-4379-8D4C-FACCD7D1944B}"/>
    <hyperlink ref="E16" r:id="rId35" xr:uid="{C2E854DE-2E66-441A-9412-DA093D064A5B}"/>
    <hyperlink ref="D16" r:id="rId36" xr:uid="{81F64632-E962-42EB-8FA4-A9348CA2DCA8}"/>
    <hyperlink ref="E5" r:id="rId37" xr:uid="{0F62A183-87AB-4E25-8320-AE6BEB64FB33}"/>
    <hyperlink ref="D5" r:id="rId38" xr:uid="{40F508A3-BA2A-4141-883E-2AF1B0D23FA4}"/>
  </hyperlinks>
  <pageMargins left="0.7" right="0.7" top="0.75" bottom="0.75" header="0.3" footer="0.3"/>
  <tableParts count="1">
    <tablePart r:id="rId39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443A7-01A8-4B2D-BFFF-EEB3D794BB3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BOM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Willis</dc:creator>
  <cp:lastModifiedBy>Kyle Willis</cp:lastModifiedBy>
  <dcterms:created xsi:type="dcterms:W3CDTF">2019-04-20T17:10:46Z</dcterms:created>
  <dcterms:modified xsi:type="dcterms:W3CDTF">2019-08-11T23:08:11Z</dcterms:modified>
</cp:coreProperties>
</file>