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赵亚杰\Documents\"/>
    </mc:Choice>
  </mc:AlternateContent>
  <xr:revisionPtr revIDLastSave="0" documentId="8_{D3B8E908-85E4-4F6C-AEF0-99CE3C490DA9}" xr6:coauthVersionLast="47" xr6:coauthVersionMax="47" xr10:uidLastSave="{00000000-0000-0000-0000-000000000000}"/>
  <bookViews>
    <workbookView xWindow="-98" yWindow="-98" windowWidth="21795" windowHeight="11625" firstSheet="2" activeTab="4" xr2:uid="{E91183F1-8438-4D9C-8DB4-3976D36AD702}"/>
  </bookViews>
  <sheets>
    <sheet name="使用Excel制作动态图表" sheetId="1" r:id="rId1"/>
    <sheet name="透视表" sheetId="3" r:id="rId2"/>
    <sheet name="项目2018年7月公司业绩达成情况" sheetId="4" r:id="rId3"/>
    <sheet name="KPI-子弹图 " sheetId="5" r:id="rId4"/>
    <sheet name="五星评分图" sheetId="6" r:id="rId5"/>
  </sheets>
  <externalReferences>
    <externalReference r:id="rId6"/>
    <externalReference r:id="rId7"/>
    <externalReference r:id="rId8"/>
  </externalReferenc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<sst xmlns="http://schemas.openxmlformats.org/spreadsheetml/2006/main" count="102" uniqueCount="89">
  <si>
    <t>如何使用Excel制作动态图表</t>
    <phoneticPr fontId="4" type="noConversion"/>
  </si>
  <si>
    <t>销售数据表</t>
    <phoneticPr fontId="4" type="noConversion"/>
  </si>
  <si>
    <t>复选框控制区</t>
    <phoneticPr fontId="4" type="noConversion"/>
  </si>
  <si>
    <t>年份</t>
    <phoneticPr fontId="4" type="noConversion"/>
  </si>
  <si>
    <t>销售额（万元）</t>
    <phoneticPr fontId="4" type="noConversion"/>
  </si>
  <si>
    <t>利润（万元）</t>
    <phoneticPr fontId="4" type="noConversion"/>
  </si>
  <si>
    <t>订单量</t>
    <phoneticPr fontId="4" type="noConversion"/>
  </si>
  <si>
    <t>客单价（元）</t>
    <phoneticPr fontId="4" type="noConversion"/>
  </si>
  <si>
    <t>维度</t>
    <phoneticPr fontId="4" type="noConversion"/>
  </si>
  <si>
    <t>销售额</t>
    <phoneticPr fontId="4" type="noConversion"/>
  </si>
  <si>
    <t>利润</t>
    <phoneticPr fontId="4" type="noConversion"/>
  </si>
  <si>
    <t>客单价</t>
    <phoneticPr fontId="4" type="noConversion"/>
  </si>
  <si>
    <t>状态</t>
    <phoneticPr fontId="4" type="noConversion"/>
  </si>
  <si>
    <t>公司销售数据趋势图</t>
    <phoneticPr fontId="4" type="noConversion"/>
  </si>
  <si>
    <t>图表数据</t>
    <phoneticPr fontId="4" type="noConversion"/>
  </si>
  <si>
    <t>行标签</t>
  </si>
  <si>
    <t>计数项:公司名称</t>
  </si>
  <si>
    <t>安徽</t>
  </si>
  <si>
    <t>本地生活</t>
  </si>
  <si>
    <t>&lt;1996/3/1</t>
  </si>
  <si>
    <t>北京</t>
  </si>
  <si>
    <t>电子商务</t>
  </si>
  <si>
    <t>1996年</t>
  </si>
  <si>
    <t>北美洲</t>
  </si>
  <si>
    <t>房产服务</t>
  </si>
  <si>
    <t>1997年</t>
  </si>
  <si>
    <t>福建</t>
  </si>
  <si>
    <t>工具软件</t>
  </si>
  <si>
    <t>2002年</t>
  </si>
  <si>
    <t>广东</t>
  </si>
  <si>
    <t>广告营销</t>
  </si>
  <si>
    <t>2003年</t>
  </si>
  <si>
    <t>广西</t>
  </si>
  <si>
    <t>教育</t>
  </si>
  <si>
    <t>2005年</t>
  </si>
  <si>
    <t>贵州</t>
  </si>
  <si>
    <t>金融</t>
  </si>
  <si>
    <t>2006年</t>
  </si>
  <si>
    <t>河北</t>
  </si>
  <si>
    <t>旅游</t>
  </si>
  <si>
    <t>2007年</t>
  </si>
  <si>
    <t>河南</t>
  </si>
  <si>
    <t>农业</t>
  </si>
  <si>
    <t>2008年</t>
  </si>
  <si>
    <t>黑龙江</t>
  </si>
  <si>
    <t>企业服务</t>
  </si>
  <si>
    <t>2009年</t>
  </si>
  <si>
    <t>湖北</t>
  </si>
  <si>
    <t>汽车交通</t>
  </si>
  <si>
    <t>2010年</t>
  </si>
  <si>
    <t>湖南</t>
  </si>
  <si>
    <t>社交网络</t>
  </si>
  <si>
    <t>2011年</t>
  </si>
  <si>
    <t>吉林</t>
  </si>
  <si>
    <t>体育运动</t>
  </si>
  <si>
    <t>2012年</t>
  </si>
  <si>
    <t>江苏</t>
  </si>
  <si>
    <t>文娱传媒</t>
  </si>
  <si>
    <t>2013年</t>
  </si>
  <si>
    <t>江西</t>
  </si>
  <si>
    <t>物流</t>
  </si>
  <si>
    <t>2014年</t>
  </si>
  <si>
    <t>辽宁</t>
  </si>
  <si>
    <t>新工业</t>
  </si>
  <si>
    <t>2015年</t>
  </si>
  <si>
    <t>青海</t>
  </si>
  <si>
    <t>医疗健康</t>
  </si>
  <si>
    <t>2016年</t>
  </si>
  <si>
    <t>山东</t>
  </si>
  <si>
    <t>硬件</t>
  </si>
  <si>
    <t>2017年</t>
  </si>
  <si>
    <t>山西</t>
  </si>
  <si>
    <t>游戏</t>
  </si>
  <si>
    <t>2018年</t>
  </si>
  <si>
    <t>陕西</t>
  </si>
  <si>
    <t>(空白)</t>
  </si>
  <si>
    <t>总计</t>
  </si>
  <si>
    <t>上海</t>
  </si>
  <si>
    <t>四川</t>
  </si>
  <si>
    <t>台湾</t>
  </si>
  <si>
    <t>天津</t>
  </si>
  <si>
    <t>香港</t>
  </si>
  <si>
    <t>新疆</t>
  </si>
  <si>
    <t>亚洲</t>
  </si>
  <si>
    <t>云南</t>
  </si>
  <si>
    <t>浙江</t>
  </si>
  <si>
    <t>重庆</t>
  </si>
  <si>
    <t>S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</si>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</sst>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0" x14ac:knownFonts="1">
    <font>
      <sz val="11"/>
      <color theme="1"/>
      <name val="等线"/>
      <family val="2"/>
      <charset val="134"/>
      <scheme val="minor"/>
    </font>
    <font>
      <sz val="9"/>
      <color rgb="FF000000"/>
      <name val="Microsoft YaHei UI"/>
      <family val="2"/>
      <charset val="134"/>
    </font>
    <font>
      <b/>
      <sz val="26"/>
      <color theme="0"/>
      <name val="微软雅黑 Light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 Light"/>
      <family val="2"/>
      <charset val="134"/>
    </font>
    <font>
      <b/>
      <sz val="11"/>
      <color theme="0"/>
      <name val="微软雅黑 Light"/>
      <family val="2"/>
      <charset val="134"/>
    </font>
    <font>
      <b/>
      <sz val="9"/>
      <color theme="1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sz val="9"/>
      <color theme="1"/>
      <name val="微软雅黑 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8" tint="-0.2499465926084170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/>
      <right/>
      <top style="medium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8" tint="-0.24994659260841701"/>
      </left>
      <right/>
      <top/>
      <bottom/>
      <diagonal/>
    </border>
    <border>
      <left/>
      <right style="medium">
        <color theme="8" tint="-0.24994659260841701"/>
      </right>
      <top/>
      <bottom/>
      <diagonal/>
    </border>
    <border>
      <left style="medium">
        <color theme="8" tint="-0.24994659260841701"/>
      </left>
      <right/>
      <top/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8" tint="-0.2499465926084170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6" fillId="3" borderId="0" xfId="0" applyFont="1" applyFill="1" applyAlignment="1">
      <alignment horizontal="center" vertical="center"/>
    </xf>
    <xf numFmtId="176" fontId="5" fillId="0" borderId="0" xfId="0" applyNumberFormat="1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/>
    <xf numFmtId="176" fontId="5" fillId="0" borderId="3" xfId="0" applyNumberFormat="1" applyFont="1" applyBorder="1" applyAlignment="1"/>
    <xf numFmtId="176" fontId="5" fillId="0" borderId="4" xfId="0" applyNumberFormat="1" applyFont="1" applyBorder="1" applyAlignment="1"/>
    <xf numFmtId="176" fontId="5" fillId="0" borderId="5" xfId="0" applyNumberFormat="1" applyFont="1" applyBorder="1" applyAlignment="1"/>
    <xf numFmtId="176" fontId="5" fillId="0" borderId="6" xfId="0" applyNumberFormat="1" applyFont="1" applyBorder="1" applyAlignment="1"/>
    <xf numFmtId="177" fontId="9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7" xfId="0" applyNumberFormat="1" applyFont="1" applyBorder="1" applyAlignment="1"/>
    <xf numFmtId="176" fontId="5" fillId="0" borderId="1" xfId="0" applyNumberFormat="1" applyFont="1" applyBorder="1" applyAlignment="1"/>
    <xf numFmtId="176" fontId="5" fillId="0" borderId="8" xfId="0" applyNumberFormat="1" applyFont="1" applyBorder="1" applyAlignment="1"/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4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[1]展示数据!$D$14</c:f>
              <c:strCache>
                <c:ptCount val="1"/>
                <c:pt idx="0">
                  <c:v>销售额（万元）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[1]展示数据!$D$15:$D$21</c:f>
              <c:numCache>
                <c:formatCode>0.00_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D-4582-9B07-40317F52E867}"/>
            </c:ext>
          </c:extLst>
        </c:ser>
        <c:ser>
          <c:idx val="1"/>
          <c:order val="1"/>
          <c:tx>
            <c:strRef>
              <c:f>[1]展示数据!$E$14</c:f>
              <c:strCache>
                <c:ptCount val="1"/>
                <c:pt idx="0">
                  <c:v>利润（万元）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[1]展示数据!$E$15:$E$21</c:f>
              <c:numCache>
                <c:formatCode>0.00_ </c:formatCode>
                <c:ptCount val="7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23</c:v>
                </c:pt>
                <c:pt idx="4">
                  <c:v>16</c:v>
                </c:pt>
                <c:pt idx="5">
                  <c:v>27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D-4582-9B07-40317F52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583871"/>
        <c:axId val="575584287"/>
      </c:barChart>
      <c:lineChart>
        <c:grouping val="standard"/>
        <c:varyColors val="0"/>
        <c:ser>
          <c:idx val="2"/>
          <c:order val="2"/>
          <c:tx>
            <c:strRef>
              <c:f>[1]展示数据!$F$14</c:f>
              <c:strCache>
                <c:ptCount val="1"/>
                <c:pt idx="0">
                  <c:v>订单量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[1]展示数据!$F$15:$F$21</c:f>
              <c:numCache>
                <c:formatCode>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D-4582-9B07-40317F52E867}"/>
            </c:ext>
          </c:extLst>
        </c:ser>
        <c:ser>
          <c:idx val="3"/>
          <c:order val="3"/>
          <c:tx>
            <c:strRef>
              <c:f>[1]展示数据!$G$14</c:f>
              <c:strCache>
                <c:ptCount val="1"/>
                <c:pt idx="0">
                  <c:v>客单价（元）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[1]展示数据!$C$15:$C$21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[1]展示数据!$G$15:$G$21</c:f>
              <c:numCache>
                <c:formatCode>0.00_ 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582-9B07-40317F52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74031"/>
        <c:axId val="532173199"/>
      </c:lineChart>
      <c:catAx>
        <c:axId val="5755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84287"/>
        <c:crosses val="autoZero"/>
        <c:auto val="1"/>
        <c:lblAlgn val="ctr"/>
        <c:lblOffset val="100"/>
        <c:noMultiLvlLbl val="0"/>
      </c:catAx>
      <c:valAx>
        <c:axId val="5755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83871"/>
        <c:crosses val="autoZero"/>
        <c:crossBetween val="between"/>
      </c:valAx>
      <c:valAx>
        <c:axId val="532173199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74031"/>
        <c:crosses val="max"/>
        <c:crossBetween val="between"/>
      </c:valAx>
      <c:catAx>
        <c:axId val="53217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173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0779800065977"/>
          <c:y val="0.26905524724805574"/>
          <c:w val="0.76550481189851272"/>
          <c:h val="0.60630358705161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[2]绘图数据!$A$14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[2]员工销售额!$F$16:$F$22</c:f>
              <c:strCach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strCache>
            </c:strRef>
          </c:cat>
          <c:val>
            <c:numRef>
              <c:f>[2]绘图数据!$A$15:$A$16</c:f>
              <c:numCache>
                <c:formatCode>General</c:formatCode>
                <c:ptCount val="2"/>
                <c:pt idx="0">
                  <c:v>201801</c:v>
                </c:pt>
                <c:pt idx="1">
                  <c:v>201803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0-4A37-A976-65DF0BFE8DB4}"/>
            </c:ext>
          </c:extLst>
        </c:ser>
        <c:ser>
          <c:idx val="3"/>
          <c:order val="3"/>
          <c:tx>
            <c:strRef>
              <c:f>[2]绘图数据!$D$14</c:f>
              <c:strCache>
                <c:ptCount val="1"/>
                <c:pt idx="0">
                  <c:v>一般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[2]员工销售额!$F$16:$F$22</c:f>
              <c:strCach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strCache>
            </c:strRef>
          </c:cat>
          <c:val>
            <c:numRef>
              <c:f>[2]绘图数据!$D$15:$D$16</c:f>
              <c:numCache>
                <c:formatCode>General</c:formatCode>
                <c:ptCount val="2"/>
                <c:pt idx="0">
                  <c:v>150000</c:v>
                </c:pt>
                <c:pt idx="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0-4A37-A976-65DF0BFE8DB4}"/>
            </c:ext>
          </c:extLst>
        </c:ser>
        <c:ser>
          <c:idx val="4"/>
          <c:order val="4"/>
          <c:tx>
            <c:strRef>
              <c:f>[2]绘图数据!$E$14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[2]员工销售额!$F$16:$F$22</c:f>
              <c:strCach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strCache>
            </c:strRef>
          </c:cat>
          <c:val>
            <c:numRef>
              <c:f>[2]绘图数据!$E$15:$E$16</c:f>
              <c:numCache>
                <c:formatCode>0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0-4A37-A976-65DF0BFE8DB4}"/>
            </c:ext>
          </c:extLst>
        </c:ser>
        <c:ser>
          <c:idx val="5"/>
          <c:order val="5"/>
          <c:tx>
            <c:strRef>
              <c:f>[2]绘图数据!$F$14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[2]员工销售额!$F$16:$F$22</c:f>
              <c:strCach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strCache>
            </c:strRef>
          </c:cat>
          <c:val>
            <c:numRef>
              <c:f>[2]绘图数据!$F$15:$F$16</c:f>
              <c:numCache>
                <c:formatCode>0</c:formatCode>
                <c:ptCount val="2"/>
                <c:pt idx="0">
                  <c:v>50000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0-4A37-A976-65DF0BFE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95439"/>
        <c:axId val="674394959"/>
      </c:barChart>
      <c:barChart>
        <c:barDir val="col"/>
        <c:grouping val="stacked"/>
        <c:varyColors val="0"/>
        <c:ser>
          <c:idx val="2"/>
          <c:order val="2"/>
          <c:tx>
            <c:strRef>
              <c:f>[2]绘图数据!$C$14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[2]绘图数据!$C$15:$C$16</c:f>
              <c:numCache>
                <c:formatCode>General</c:formatCode>
                <c:ptCount val="2"/>
                <c:pt idx="0">
                  <c:v>287179.89999999997</c:v>
                </c:pt>
                <c:pt idx="1">
                  <c:v>452361.99999999983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0-4A37-A976-65DF0BFE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overlap val="100"/>
        <c:axId val="677671519"/>
        <c:axId val="393110319"/>
      </c:barChart>
      <c:lineChart>
        <c:grouping val="standard"/>
        <c:varyColors val="0"/>
        <c:ser>
          <c:idx val="1"/>
          <c:order val="1"/>
          <c:tx>
            <c:strRef>
              <c:f>[2]绘图数据!$B$14</c:f>
              <c:strCache>
                <c:ptCount val="1"/>
                <c:pt idx="0">
                  <c:v>目标业绩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[2]绘图数据!$B$15:$B$16</c:f>
              <c:numCache>
                <c:formatCode>General</c:formatCode>
                <c:ptCount val="2"/>
                <c:pt idx="0">
                  <c:v>300000</c:v>
                </c:pt>
                <c:pt idx="1">
                  <c:v>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90-4A37-A976-65DF0BFE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671519"/>
        <c:axId val="393110319"/>
      </c:lineChart>
      <c:catAx>
        <c:axId val="674395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94959"/>
        <c:crosses val="autoZero"/>
        <c:auto val="1"/>
        <c:lblAlgn val="ctr"/>
        <c:lblOffset val="100"/>
        <c:noMultiLvlLbl val="0"/>
      </c:catAx>
      <c:valAx>
        <c:axId val="674394959"/>
        <c:scaling>
          <c:orientation val="minMax"/>
          <c:max val="3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95439"/>
        <c:crosses val="autoZero"/>
        <c:crossBetween val="between"/>
        <c:majorUnit val="300000"/>
        <c:dispUnits>
          <c:builtInUnit val="thousands"/>
          <c:dispUnitsLbl>
            <c:layout>
              <c:manualLayout>
                <c:xMode val="edge"/>
                <c:yMode val="edge"/>
                <c:x val="1.6073892402793912E-2"/>
                <c:y val="0.3849972451021352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39311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71519"/>
        <c:crosses val="max"/>
        <c:crossBetween val="between"/>
        <c:majorUnit val="6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677671519"/>
        <c:scaling>
          <c:orientation val="minMax"/>
        </c:scaling>
        <c:delete val="1"/>
        <c:axPos val="b"/>
        <c:majorTickMark val="out"/>
        <c:minorTickMark val="none"/>
        <c:tickLblPos val="nextTo"/>
        <c:crossAx val="393110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rot="2700000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45781016061797E-2"/>
          <c:y val="9.4604648477619388E-2"/>
          <c:w val="0.84939737037841412"/>
          <c:h val="0.79779280650835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[2]绘图数据!$J$1</c:f>
              <c:strCache>
                <c:ptCount val="1"/>
                <c:pt idx="0">
                  <c:v>同比_YTD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[2]绘图数据!$A$2:$A$8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xVal>
          <c:yVal>
            <c:numRef>
              <c:f>[2]绘图数据!$J$2:$J$8</c:f>
              <c:numCache>
                <c:formatCode>0%</c:formatCode>
                <c:ptCount val="7"/>
                <c:pt idx="0">
                  <c:v>-0.28865526371261191</c:v>
                </c:pt>
                <c:pt idx="1">
                  <c:v>0.19139168760933051</c:v>
                </c:pt>
                <c:pt idx="2">
                  <c:v>0.25354617144108127</c:v>
                </c:pt>
                <c:pt idx="3">
                  <c:v>0.18650573541993046</c:v>
                </c:pt>
                <c:pt idx="4">
                  <c:v>0.14877110297369564</c:v>
                </c:pt>
                <c:pt idx="5">
                  <c:v>0.18512050498955629</c:v>
                </c:pt>
                <c:pt idx="6">
                  <c:v>0.1447428205965208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C-4991-B5B5-6FBCF3C9C7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9625695"/>
        <c:axId val="909627135"/>
      </c:scatterChart>
      <c:valAx>
        <c:axId val="90962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627135"/>
        <c:crosses val="autoZero"/>
        <c:crossBetween val="midCat"/>
        <c:majorUnit val="2"/>
      </c:valAx>
      <c:valAx>
        <c:axId val="909627135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0962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86482939632549E-2"/>
          <c:y val="0.15682925051035285"/>
          <c:w val="0.58321303587051621"/>
          <c:h val="0.545956547098279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[2]绘图数据!$C$1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[2]绘图数据!$A$2:$A$8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[2]绘图数据!$C$2:$C$8</c:f>
              <c:numCache>
                <c:formatCode>General</c:formatCode>
                <c:ptCount val="7"/>
                <c:pt idx="0">
                  <c:v>287179.89999999997</c:v>
                </c:pt>
                <c:pt idx="1">
                  <c:v>492663.4000000009</c:v>
                </c:pt>
                <c:pt idx="2">
                  <c:v>452361.99999999983</c:v>
                </c:pt>
                <c:pt idx="3">
                  <c:v>475441.4</c:v>
                </c:pt>
                <c:pt idx="4">
                  <c:v>463320.00000000052</c:v>
                </c:pt>
                <c:pt idx="5">
                  <c:v>410236.9000000002</c:v>
                </c:pt>
                <c:pt idx="6">
                  <c:v>405583.70000000083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3-4731-9DF2-B60CBB41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264287"/>
        <c:axId val="1014264767"/>
      </c:barChart>
      <c:lineChart>
        <c:grouping val="standard"/>
        <c:varyColors val="0"/>
        <c:ser>
          <c:idx val="1"/>
          <c:order val="1"/>
          <c:tx>
            <c:strRef>
              <c:f>[2]绘图数据!$H$1</c:f>
              <c:strCache>
                <c:ptCount val="1"/>
                <c:pt idx="0">
                  <c:v>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[2]绘图数据!$A$2:$A$8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[2]绘图数据!$H$2:$H$8</c:f>
              <c:numCache>
                <c:formatCode>0%</c:formatCode>
                <c:ptCount val="7"/>
                <c:pt idx="0">
                  <c:v>-0.28865526371261191</c:v>
                </c:pt>
                <c:pt idx="1">
                  <c:v>0.96396903499250386</c:v>
                </c:pt>
                <c:pt idx="2">
                  <c:v>0.37742813417105958</c:v>
                </c:pt>
                <c:pt idx="3">
                  <c:v>4.2068595633467223E-2</c:v>
                </c:pt>
                <c:pt idx="4">
                  <c:v>2.8244316992730022E-2</c:v>
                </c:pt>
                <c:pt idx="5">
                  <c:v>0.42348073928287372</c:v>
                </c:pt>
                <c:pt idx="6">
                  <c:v>-5.9242283841442159E-2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3-4731-9DF2-B60CBB41E413}"/>
            </c:ext>
          </c:extLst>
        </c:ser>
        <c:ser>
          <c:idx val="2"/>
          <c:order val="2"/>
          <c:tx>
            <c:strRef>
              <c:f>[2]绘图数据!$I$1</c:f>
              <c:strCache>
                <c:ptCount val="1"/>
                <c:pt idx="0">
                  <c:v>环比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cat>
            <c:numRef>
              <c:f>[2]绘图数据!$A$2:$A$8</c:f>
              <c:numCache>
                <c:formatCode>General</c:formatCode>
                <c:ptCount val="7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</c:numCache>
            </c:numRef>
          </c:cat>
          <c:val>
            <c:numRef>
              <c:f>[2]绘图数据!$I$2:$I$8</c:f>
              <c:numCache>
                <c:formatCode>0%</c:formatCode>
                <c:ptCount val="7"/>
                <c:pt idx="0">
                  <c:v>-0.31492037061775835</c:v>
                </c:pt>
                <c:pt idx="1">
                  <c:v>0.71552187322302485</c:v>
                </c:pt>
                <c:pt idx="2">
                  <c:v>-8.1803113444191305E-2</c:v>
                </c:pt>
                <c:pt idx="3">
                  <c:v>5.1019758511988644E-2</c:v>
                </c:pt>
                <c:pt idx="4">
                  <c:v>-2.5495045235858143E-2</c:v>
                </c:pt>
                <c:pt idx="5">
                  <c:v>-0.11457113873780597</c:v>
                </c:pt>
                <c:pt idx="6">
                  <c:v>-1.1342714416960954E-2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3-4731-9DF2-B60CBB41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46543"/>
        <c:axId val="1011657583"/>
      </c:lineChart>
      <c:catAx>
        <c:axId val="10142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264767"/>
        <c:crosses val="autoZero"/>
        <c:auto val="1"/>
        <c:lblAlgn val="ctr"/>
        <c:lblOffset val="100"/>
        <c:noMultiLvlLbl val="0"/>
      </c:catAx>
      <c:valAx>
        <c:axId val="101426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264287"/>
        <c:crosses val="autoZero"/>
        <c:crossBetween val="between"/>
        <c:majorUnit val="3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0116575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46543"/>
        <c:crosses val="max"/>
        <c:crossBetween val="between"/>
      </c:valAx>
      <c:catAx>
        <c:axId val="1011646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5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111111111111111E-2"/>
          <c:y val="0.1111111111111111"/>
          <c:w val="0.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[2]绘图数据!$L$15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[2]绘图数据!$K$16:$K$20</c:f>
              <c:strCache>
                <c:ptCount val="5"/>
                <c:pt idx="0">
                  <c:v>胡大花</c:v>
                </c:pt>
                <c:pt idx="1">
                  <c:v>完颜朵</c:v>
                </c:pt>
                <c:pt idx="2">
                  <c:v>王浩然</c:v>
                </c:pt>
                <c:pt idx="3">
                  <c:v>张琳琳</c:v>
                </c:pt>
                <c:pt idx="4">
                  <c:v>赵里</c:v>
                </c:pt>
              </c:strCache>
            </c:strRef>
          </c:cat>
          <c:val>
            <c:numRef>
              <c:f>[2]绘图数据!$L$16:$L$20</c:f>
              <c:numCache>
                <c:formatCode>General</c:formatCode>
                <c:ptCount val="5"/>
                <c:pt idx="0">
                  <c:v>48273.2</c:v>
                </c:pt>
                <c:pt idx="1">
                  <c:v>79694.299999999988</c:v>
                </c:pt>
                <c:pt idx="2">
                  <c:v>53754.200000000012</c:v>
                </c:pt>
                <c:pt idx="3">
                  <c:v>24736.799999999996</c:v>
                </c:pt>
                <c:pt idx="4">
                  <c:v>80721.399999999994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3-4FC4-AEF3-1D6954E9D993}"/>
            </c:ext>
          </c:extLst>
        </c:ser>
        <c:ser>
          <c:idx val="1"/>
          <c:order val="1"/>
          <c:tx>
            <c:strRef>
              <c:f>[2]绘图数据!$M$15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[2]绘图数据!$K$16:$K$20</c:f>
              <c:strCache>
                <c:ptCount val="5"/>
                <c:pt idx="0">
                  <c:v>胡大花</c:v>
                </c:pt>
                <c:pt idx="1">
                  <c:v>完颜朵</c:v>
                </c:pt>
                <c:pt idx="2">
                  <c:v>王浩然</c:v>
                </c:pt>
                <c:pt idx="3">
                  <c:v>张琳琳</c:v>
                </c:pt>
                <c:pt idx="4">
                  <c:v>赵里</c:v>
                </c:pt>
              </c:strCache>
            </c:strRef>
          </c:cat>
          <c:val>
            <c:numRef>
              <c:f>[2]绘图数据!$M$16:$M$20</c:f>
              <c:numCache>
                <c:formatCode>General</c:formatCode>
                <c:ptCount val="5"/>
                <c:pt idx="0">
                  <c:v>75816.999999999971</c:v>
                </c:pt>
                <c:pt idx="1">
                  <c:v>147563.50000000003</c:v>
                </c:pt>
                <c:pt idx="2">
                  <c:v>115748.79999999994</c:v>
                </c:pt>
                <c:pt idx="3">
                  <c:v>7292.8</c:v>
                </c:pt>
                <c:pt idx="4">
                  <c:v>146241.30000000002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3-4FC4-AEF3-1D6954E9D993}"/>
            </c:ext>
          </c:extLst>
        </c:ser>
        <c:ser>
          <c:idx val="2"/>
          <c:order val="2"/>
          <c:tx>
            <c:strRef>
              <c:f>[2]绘图数据!$N$15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[2]绘图数据!$K$16:$K$20</c:f>
              <c:strCache>
                <c:ptCount val="5"/>
                <c:pt idx="0">
                  <c:v>胡大花</c:v>
                </c:pt>
                <c:pt idx="1">
                  <c:v>完颜朵</c:v>
                </c:pt>
                <c:pt idx="2">
                  <c:v>王浩然</c:v>
                </c:pt>
                <c:pt idx="3">
                  <c:v>张琳琳</c:v>
                </c:pt>
                <c:pt idx="4">
                  <c:v>赵里</c:v>
                </c:pt>
              </c:strCache>
            </c:strRef>
          </c:cat>
          <c:val>
            <c:numRef>
              <c:f>[2]绘图数据!$N$16:$N$20</c:f>
              <c:numCache>
                <c:formatCode>General</c:formatCode>
                <c:ptCount val="5"/>
                <c:pt idx="0">
                  <c:v>100869.80000000003</c:v>
                </c:pt>
                <c:pt idx="1">
                  <c:v>109366.79999999994</c:v>
                </c:pt>
                <c:pt idx="2">
                  <c:v>108853.9</c:v>
                </c:pt>
                <c:pt idx="3">
                  <c:v>11775.100000000002</c:v>
                </c:pt>
                <c:pt idx="4">
                  <c:v>121496.40000000004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3-4FC4-AEF3-1D6954E9D993}"/>
            </c:ext>
          </c:extLst>
        </c:ser>
        <c:ser>
          <c:idx val="3"/>
          <c:order val="3"/>
          <c:tx>
            <c:strRef>
              <c:f>[2]绘图数据!$O$15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[2]绘图数据!$K$16:$K$20</c:f>
              <c:strCache>
                <c:ptCount val="5"/>
                <c:pt idx="0">
                  <c:v>胡大花</c:v>
                </c:pt>
                <c:pt idx="1">
                  <c:v>完颜朵</c:v>
                </c:pt>
                <c:pt idx="2">
                  <c:v>王浩然</c:v>
                </c:pt>
                <c:pt idx="3">
                  <c:v>张琳琳</c:v>
                </c:pt>
                <c:pt idx="4">
                  <c:v>赵里</c:v>
                </c:pt>
              </c:strCache>
            </c:strRef>
          </c:cat>
          <c:val>
            <c:numRef>
              <c:f>[2]绘图数据!$O$16:$O$20</c:f>
              <c:numCache>
                <c:formatCode>General</c:formatCode>
                <c:ptCount val="5"/>
                <c:pt idx="0">
                  <c:v>78311.100000000035</c:v>
                </c:pt>
                <c:pt idx="1">
                  <c:v>124821.49999999996</c:v>
                </c:pt>
                <c:pt idx="2">
                  <c:v>112932.90000000002</c:v>
                </c:pt>
                <c:pt idx="3">
                  <c:v>10602.3</c:v>
                </c:pt>
                <c:pt idx="4">
                  <c:v>148773.59999999992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3-4FC4-AEF3-1D6954E9D993}"/>
            </c:ext>
          </c:extLst>
        </c:ser>
        <c:ser>
          <c:idx val="4"/>
          <c:order val="4"/>
          <c:tx>
            <c:strRef>
              <c:f>[2]绘图数据!$P$15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[2]绘图数据!$K$16:$K$20</c:f>
              <c:strCache>
                <c:ptCount val="5"/>
                <c:pt idx="0">
                  <c:v>胡大花</c:v>
                </c:pt>
                <c:pt idx="1">
                  <c:v>完颜朵</c:v>
                </c:pt>
                <c:pt idx="2">
                  <c:v>王浩然</c:v>
                </c:pt>
                <c:pt idx="3">
                  <c:v>张琳琳</c:v>
                </c:pt>
                <c:pt idx="4">
                  <c:v>赵里</c:v>
                </c:pt>
              </c:strCache>
            </c:strRef>
          </c:cat>
          <c:val>
            <c:numRef>
              <c:f>[2]绘图数据!$P$16:$P$20</c:f>
              <c:numCache>
                <c:formatCode>General</c:formatCode>
                <c:ptCount val="5"/>
                <c:pt idx="0">
                  <c:v>74196.60000000002</c:v>
                </c:pt>
                <c:pt idx="1">
                  <c:v>116542.39999999995</c:v>
                </c:pt>
                <c:pt idx="2">
                  <c:v>107859.19999999998</c:v>
                </c:pt>
                <c:pt idx="3">
                  <c:v>26185.600000000009</c:v>
                </c:pt>
                <c:pt idx="4">
                  <c:v>138536.19999999992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3-4FC4-AEF3-1D6954E9D993}"/>
            </c:ext>
          </c:extLst>
        </c:ser>
        <c:ser>
          <c:idx val="5"/>
          <c:order val="5"/>
          <c:tx>
            <c:strRef>
              <c:f>[2]绘图数据!$Q$15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[2]绘图数据!$K$16:$K$20</c:f>
              <c:strCache>
                <c:ptCount val="5"/>
                <c:pt idx="0">
                  <c:v>胡大花</c:v>
                </c:pt>
                <c:pt idx="1">
                  <c:v>完颜朵</c:v>
                </c:pt>
                <c:pt idx="2">
                  <c:v>王浩然</c:v>
                </c:pt>
                <c:pt idx="3">
                  <c:v>张琳琳</c:v>
                </c:pt>
                <c:pt idx="4">
                  <c:v>赵里</c:v>
                </c:pt>
              </c:strCache>
            </c:strRef>
          </c:cat>
          <c:val>
            <c:numRef>
              <c:f>[2]绘图数据!$Q$16:$Q$20</c:f>
              <c:numCache>
                <c:formatCode>General</c:formatCode>
                <c:ptCount val="5"/>
                <c:pt idx="0">
                  <c:v>76641.300000000061</c:v>
                </c:pt>
                <c:pt idx="1">
                  <c:v>84980.799999999959</c:v>
                </c:pt>
                <c:pt idx="2">
                  <c:v>101192.29999999989</c:v>
                </c:pt>
                <c:pt idx="3">
                  <c:v>13477.500000000004</c:v>
                </c:pt>
                <c:pt idx="4">
                  <c:v>133944.99999999988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B3-4FC4-AEF3-1D6954E9D993}"/>
            </c:ext>
          </c:extLst>
        </c:ser>
        <c:ser>
          <c:idx val="6"/>
          <c:order val="6"/>
          <c:tx>
            <c:strRef>
              <c:f>[2]绘图数据!$R$15</c:f>
              <c:strCache>
                <c:ptCount val="1"/>
                <c:pt idx="0">
                  <c:v>7月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[2]绘图数据!$K$16:$K$20</c:f>
              <c:strCache>
                <c:ptCount val="5"/>
                <c:pt idx="0">
                  <c:v>胡大花</c:v>
                </c:pt>
                <c:pt idx="1">
                  <c:v>完颜朵</c:v>
                </c:pt>
                <c:pt idx="2">
                  <c:v>王浩然</c:v>
                </c:pt>
                <c:pt idx="3">
                  <c:v>张琳琳</c:v>
                </c:pt>
                <c:pt idx="4">
                  <c:v>赵里</c:v>
                </c:pt>
              </c:strCache>
            </c:strRef>
          </c:cat>
          <c:val>
            <c:numRef>
              <c:f>[2]绘图数据!$R$16:$R$20</c:f>
              <c:numCache>
                <c:formatCode>General</c:formatCode>
                <c:ptCount val="5"/>
                <c:pt idx="0">
                  <c:v>53940.599999999984</c:v>
                </c:pt>
                <c:pt idx="1">
                  <c:v>75760.500000000029</c:v>
                </c:pt>
                <c:pt idx="2">
                  <c:v>86630.199999999968</c:v>
                </c:pt>
                <c:pt idx="3">
                  <c:v>17054.600000000006</c:v>
                </c:pt>
                <c:pt idx="4">
                  <c:v>105884.89999999988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B3-4FC4-AEF3-1D6954E9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39759"/>
        <c:axId val="647540719"/>
      </c:barChart>
      <c:catAx>
        <c:axId val="6475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540719"/>
        <c:crosses val="autoZero"/>
        <c:auto val="1"/>
        <c:lblAlgn val="ctr"/>
        <c:lblOffset val="100"/>
        <c:noMultiLvlLbl val="0"/>
      </c:catAx>
      <c:valAx>
        <c:axId val="64754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539759"/>
        <c:crosses val="autoZero"/>
        <c:crossBetween val="between"/>
        <c:majorUnit val="5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J$5" lockText="1" noThreeD="1"/>
</file>

<file path=xl/ctrlProps/ctrlProp2.xml><?xml version="1.0" encoding="utf-8"?>
<formControlPr xmlns="http://schemas.microsoft.com/office/spreadsheetml/2009/9/main" objectType="CheckBox" fmlaLink="$K$5" lockText="1" noThreeD="1"/>
</file>

<file path=xl/ctrlProps/ctrlProp3.xml><?xml version="1.0" encoding="utf-8"?>
<formControlPr xmlns="http://schemas.microsoft.com/office/spreadsheetml/2009/9/main" objectType="CheckBox" fmlaLink="$L$5" lockText="1" noThreeD="1"/>
</file>

<file path=xl/ctrlProps/ctrlProp4.xml><?xml version="1.0" encoding="utf-8"?>
<formControlPr xmlns="http://schemas.microsoft.com/office/spreadsheetml/2009/9/main" objectType="CheckBox" fmlaLink="$M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685800</xdr:colOff>
          <xdr:row>10</xdr:row>
          <xdr:rowOff>114300</xdr:rowOff>
        </xdr:from>
        <xdr:to>
          <xdr:col>9</xdr:col>
          <xdr:colOff>128588</xdr:colOff>
          <xdr:row>12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A75B133-7ADD-4B57-A326-14BA71AA5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销售额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895350</xdr:colOff>
          <xdr:row>10</xdr:row>
          <xdr:rowOff>114300</xdr:rowOff>
        </xdr:from>
        <xdr:to>
          <xdr:col>9</xdr:col>
          <xdr:colOff>561975</xdr:colOff>
          <xdr:row>12</xdr:row>
          <xdr:rowOff>14288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EFBAC3B-0478-4288-AB36-54EB23015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利润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1009650</xdr:colOff>
          <xdr:row>10</xdr:row>
          <xdr:rowOff>114300</xdr:rowOff>
        </xdr:from>
        <xdr:to>
          <xdr:col>10</xdr:col>
          <xdr:colOff>528638</xdr:colOff>
          <xdr:row>12</xdr:row>
          <xdr:rowOff>14288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429D94C-2979-4807-8DA7-DB9B760F9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订单量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1042988</xdr:colOff>
          <xdr:row>10</xdr:row>
          <xdr:rowOff>119063</xdr:rowOff>
        </xdr:from>
        <xdr:to>
          <xdr:col>12</xdr:col>
          <xdr:colOff>233363</xdr:colOff>
          <xdr:row>12</xdr:row>
          <xdr:rowOff>33338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2316233-FE0E-46B2-81DE-9465F75BF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客单价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58056</xdr:colOff>
      <xdr:row>12</xdr:row>
      <xdr:rowOff>81643</xdr:rowOff>
    </xdr:from>
    <xdr:to>
      <xdr:col>11</xdr:col>
      <xdr:colOff>1003300</xdr:colOff>
      <xdr:row>22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B21AF9-F223-41D0-ADD4-08C49B810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261243</xdr:colOff>
      <xdr:row>11</xdr:row>
      <xdr:rowOff>39512</xdr:rowOff>
    </xdr:from>
    <xdr:to>
      <xdr:col>1</xdr:col>
      <xdr:colOff>625122</xdr:colOff>
      <xdr:row>12</xdr:row>
      <xdr:rowOff>139949</xdr:rowOff>
    </xdr:to>
    <xdr:sp macro="" textlink="">
      <xdr:nvSpPr>
        <xdr:cNvPr id="2" name="直角三角形 1">
          <a:extLst>
            <a:ext uri="{FF2B5EF4-FFF2-40B4-BE49-F238E27FC236}">
              <a16:creationId xmlns:a16="http://schemas.microsoft.com/office/drawing/2014/main" id="{6FE230A5-D6A2-4569-B2FF-B10F1F728F7E}"/>
            </a:ext>
          </a:extLst>
        </xdr:cNvPr>
        <xdr:cNvSpPr/>
      </xdr:nvSpPr>
      <xdr:spPr>
        <a:xfrm rot="16377881">
          <a:off x="8798776" y="350704"/>
          <a:ext cx="276650" cy="359116"/>
        </a:xfrm>
        <a:prstGeom prst="rtTriangle">
          <a:avLst/>
        </a:prstGeom>
        <a:solidFill>
          <a:srgbClr val="020D32"/>
        </a:solidFill>
        <a:ln>
          <a:solidFill>
            <a:srgbClr val="020D3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3</xdr:col>
      <xdr:colOff>100012</xdr:colOff>
      <xdr:row>14</xdr:row>
      <xdr:rowOff>23812</xdr:rowOff>
    </xdr:from>
    <xdr:to>
      <xdr:col>8</xdr:col>
      <xdr:colOff>252412</xdr:colOff>
      <xdr:row>26</xdr:row>
      <xdr:rowOff>52388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CEC428CC-B80C-42CF-83E0-C72756955FCA}"/>
            </a:ext>
          </a:extLst>
        </xdr:cNvPr>
        <xdr:cNvSpPr/>
      </xdr:nvSpPr>
      <xdr:spPr>
        <a:xfrm>
          <a:off x="9834562" y="904875"/>
          <a:ext cx="3390900" cy="2143126"/>
        </a:xfrm>
        <a:prstGeom prst="rect">
          <a:avLst/>
        </a:prstGeom>
        <a:gradFill>
          <a:gsLst>
            <a:gs pos="0">
              <a:srgbClr val="00B0F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404814</xdr:colOff>
      <xdr:row>14</xdr:row>
      <xdr:rowOff>23813</xdr:rowOff>
    </xdr:from>
    <xdr:to>
      <xdr:col>13</xdr:col>
      <xdr:colOff>538162</xdr:colOff>
      <xdr:row>26</xdr:row>
      <xdr:rowOff>47625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F9C5B8BD-1280-4BDB-9798-A2F198C4802B}"/>
            </a:ext>
          </a:extLst>
        </xdr:cNvPr>
        <xdr:cNvSpPr/>
      </xdr:nvSpPr>
      <xdr:spPr>
        <a:xfrm>
          <a:off x="13377864" y="904876"/>
          <a:ext cx="3371848" cy="2138362"/>
        </a:xfrm>
        <a:prstGeom prst="rect">
          <a:avLst/>
        </a:prstGeom>
        <a:gradFill>
          <a:gsLst>
            <a:gs pos="0">
              <a:srgbClr val="00B0F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100012</xdr:colOff>
      <xdr:row>26</xdr:row>
      <xdr:rowOff>76199</xdr:rowOff>
    </xdr:from>
    <xdr:to>
      <xdr:col>8</xdr:col>
      <xdr:colOff>252413</xdr:colOff>
      <xdr:row>38</xdr:row>
      <xdr:rowOff>133350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3060782-17F2-482B-B196-E65474D6B7F7}"/>
            </a:ext>
          </a:extLst>
        </xdr:cNvPr>
        <xdr:cNvSpPr/>
      </xdr:nvSpPr>
      <xdr:spPr>
        <a:xfrm>
          <a:off x="9834562" y="3071812"/>
          <a:ext cx="3390901" cy="2109788"/>
        </a:xfrm>
        <a:prstGeom prst="rect">
          <a:avLst/>
        </a:prstGeom>
        <a:gradFill>
          <a:gsLst>
            <a:gs pos="0">
              <a:srgbClr val="00B0F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414339</xdr:colOff>
      <xdr:row>26</xdr:row>
      <xdr:rowOff>90488</xdr:rowOff>
    </xdr:from>
    <xdr:to>
      <xdr:col>13</xdr:col>
      <xdr:colOff>557213</xdr:colOff>
      <xdr:row>38</xdr:row>
      <xdr:rowOff>166688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4618AB72-16F9-4B08-A7B2-0859C9E3B844}"/>
            </a:ext>
          </a:extLst>
        </xdr:cNvPr>
        <xdr:cNvSpPr/>
      </xdr:nvSpPr>
      <xdr:spPr>
        <a:xfrm>
          <a:off x="13387389" y="3086101"/>
          <a:ext cx="3381374" cy="2128837"/>
        </a:xfrm>
        <a:prstGeom prst="rect">
          <a:avLst/>
        </a:prstGeom>
        <a:gradFill>
          <a:gsLst>
            <a:gs pos="0">
              <a:srgbClr val="00B0F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533399</xdr:colOff>
      <xdr:row>11</xdr:row>
      <xdr:rowOff>1</xdr:rowOff>
    </xdr:from>
    <xdr:to>
      <xdr:col>13</xdr:col>
      <xdr:colOff>504824</xdr:colOff>
      <xdr:row>13</xdr:row>
      <xdr:rowOff>128589</xdr:rowOff>
    </xdr:to>
    <xdr:sp macro="" textlink="">
      <xdr:nvSpPr>
        <xdr:cNvPr id="7" name="八边形 6">
          <a:extLst>
            <a:ext uri="{FF2B5EF4-FFF2-40B4-BE49-F238E27FC236}">
              <a16:creationId xmlns:a16="http://schemas.microsoft.com/office/drawing/2014/main" id="{83FDF8FF-6CCB-4279-8CD6-7F6163EC6BEF}"/>
            </a:ext>
          </a:extLst>
        </xdr:cNvPr>
        <xdr:cNvSpPr/>
      </xdr:nvSpPr>
      <xdr:spPr>
        <a:xfrm>
          <a:off x="10267949" y="352426"/>
          <a:ext cx="6448425" cy="481013"/>
        </a:xfrm>
        <a:prstGeom prst="octagon">
          <a:avLst/>
        </a:prstGeom>
        <a:gradFill>
          <a:gsLst>
            <a:gs pos="0">
              <a:srgbClr val="00B0F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385763</xdr:colOff>
      <xdr:row>11</xdr:row>
      <xdr:rowOff>95250</xdr:rowOff>
    </xdr:from>
    <xdr:to>
      <xdr:col>12</xdr:col>
      <xdr:colOff>114301</xdr:colOff>
      <xdr:row>14</xdr:row>
      <xdr:rowOff>80962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EAF222D2-7495-4EFC-BBD1-AA38E88D11BC}"/>
            </a:ext>
          </a:extLst>
        </xdr:cNvPr>
        <xdr:cNvSpPr txBox="1"/>
      </xdr:nvSpPr>
      <xdr:spPr>
        <a:xfrm>
          <a:off x="11415713" y="447675"/>
          <a:ext cx="4262438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2018</a:t>
          </a:r>
          <a:r>
            <a:rPr lang="zh-CN" altLang="zh-CN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lang="en-US" altLang="zh-CN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zh-CN" altLang="zh-CN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月公司业绩达成情况</a:t>
          </a:r>
          <a:endParaRPr lang="zh-CN" altLang="zh-CN" sz="2000" b="1">
            <a:solidFill>
              <a:schemeClr val="bg1"/>
            </a:solidFill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3</xdr:col>
      <xdr:colOff>38100</xdr:colOff>
      <xdr:row>14</xdr:row>
      <xdr:rowOff>114300</xdr:rowOff>
    </xdr:from>
    <xdr:to>
      <xdr:col>5</xdr:col>
      <xdr:colOff>14289</xdr:colOff>
      <xdr:row>16</xdr:row>
      <xdr:rowOff>142876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9976FD46-8955-461F-89B8-2517A2611B83}"/>
            </a:ext>
          </a:extLst>
        </xdr:cNvPr>
        <xdr:cNvSpPr txBox="1"/>
      </xdr:nvSpPr>
      <xdr:spPr>
        <a:xfrm>
          <a:off x="9772650" y="995363"/>
          <a:ext cx="1271589" cy="381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业绩额完成率</a:t>
          </a:r>
          <a:endParaRPr lang="zh-CN" altLang="zh-CN" sz="1200" b="1">
            <a:solidFill>
              <a:schemeClr val="bg1"/>
            </a:solidFill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8</xdr:col>
      <xdr:colOff>409576</xdr:colOff>
      <xdr:row>14</xdr:row>
      <xdr:rowOff>80962</xdr:rowOff>
    </xdr:from>
    <xdr:to>
      <xdr:col>10</xdr:col>
      <xdr:colOff>600076</xdr:colOff>
      <xdr:row>16</xdr:row>
      <xdr:rowOff>138112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EAD3A8A0-2D74-4BF2-8558-AFCF7A67EBB3}"/>
            </a:ext>
          </a:extLst>
        </xdr:cNvPr>
        <xdr:cNvSpPr txBox="1"/>
      </xdr:nvSpPr>
      <xdr:spPr>
        <a:xfrm rot="10800000" flipH="1" flipV="1">
          <a:off x="13382626" y="962025"/>
          <a:ext cx="14859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累计销售额同比</a:t>
          </a:r>
          <a:endParaRPr lang="zh-CN" altLang="zh-CN" sz="1200" b="1">
            <a:solidFill>
              <a:schemeClr val="bg1"/>
            </a:solidFill>
            <a:effectLst/>
          </a:endParaRPr>
        </a:p>
        <a:p>
          <a:endParaRPr lang="zh-CN" altLang="en-US" sz="1100" b="1"/>
        </a:p>
      </xdr:txBody>
    </xdr:sp>
    <xdr:clientData/>
  </xdr:twoCellAnchor>
  <xdr:twoCellAnchor>
    <xdr:from>
      <xdr:col>3</xdr:col>
      <xdr:colOff>95250</xdr:colOff>
      <xdr:row>26</xdr:row>
      <xdr:rowOff>128587</xdr:rowOff>
    </xdr:from>
    <xdr:to>
      <xdr:col>5</xdr:col>
      <xdr:colOff>119063</xdr:colOff>
      <xdr:row>29</xdr:row>
      <xdr:rowOff>61914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7B910090-6923-4C91-A2B3-ECC9B731DE0E}"/>
            </a:ext>
          </a:extLst>
        </xdr:cNvPr>
        <xdr:cNvSpPr txBox="1"/>
      </xdr:nvSpPr>
      <xdr:spPr>
        <a:xfrm>
          <a:off x="9829800" y="3124200"/>
          <a:ext cx="1319213" cy="461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员工销售情况</a:t>
          </a:r>
          <a:endParaRPr lang="zh-CN" altLang="zh-CN" sz="1200" b="1">
            <a:solidFill>
              <a:schemeClr val="bg1"/>
            </a:solidFill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8</xdr:col>
      <xdr:colOff>366714</xdr:colOff>
      <xdr:row>26</xdr:row>
      <xdr:rowOff>152400</xdr:rowOff>
    </xdr:from>
    <xdr:to>
      <xdr:col>10</xdr:col>
      <xdr:colOff>609600</xdr:colOff>
      <xdr:row>29</xdr:row>
      <xdr:rowOff>52388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C15B496A-69DC-46FF-ACFA-2BF2EA2806BB}"/>
            </a:ext>
          </a:extLst>
        </xdr:cNvPr>
        <xdr:cNvSpPr txBox="1"/>
      </xdr:nvSpPr>
      <xdr:spPr>
        <a:xfrm>
          <a:off x="13339764" y="3148013"/>
          <a:ext cx="1538286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单月业绩变化</a:t>
          </a:r>
          <a:endParaRPr lang="zh-CN" altLang="zh-CN" sz="1200" b="1">
            <a:solidFill>
              <a:schemeClr val="bg1"/>
            </a:solidFill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3</xdr:col>
      <xdr:colOff>14290</xdr:colOff>
      <xdr:row>14</xdr:row>
      <xdr:rowOff>128587</xdr:rowOff>
    </xdr:from>
    <xdr:to>
      <xdr:col>8</xdr:col>
      <xdr:colOff>261940</xdr:colOff>
      <xdr:row>25</xdr:row>
      <xdr:rowOff>100011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CF9677C-EA18-40AA-8046-48666441D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15</xdr:row>
      <xdr:rowOff>123826</xdr:rowOff>
    </xdr:from>
    <xdr:to>
      <xdr:col>13</xdr:col>
      <xdr:colOff>552450</xdr:colOff>
      <xdr:row>25</xdr:row>
      <xdr:rowOff>123826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1FE81A8-F05D-45DC-B44C-F64313E0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414339</xdr:colOff>
      <xdr:row>26</xdr:row>
      <xdr:rowOff>90488</xdr:rowOff>
    </xdr:from>
    <xdr:to>
      <xdr:col>15</xdr:col>
      <xdr:colOff>452439</xdr:colOff>
      <xdr:row>42</xdr:row>
      <xdr:rowOff>76201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DA694A3-CD79-4DB7-ABE0-77D4680E7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209549</xdr:colOff>
      <xdr:row>26</xdr:row>
      <xdr:rowOff>138112</xdr:rowOff>
    </xdr:from>
    <xdr:to>
      <xdr:col>8</xdr:col>
      <xdr:colOff>128588</xdr:colOff>
      <xdr:row>38</xdr:row>
      <xdr:rowOff>47625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3275F3E-BFF8-44CB-9EDE-717E17D3E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0.36885</cdr:x>
      <cdr:y>0.25448</cdr:y>
    </cdr:from>
    <cdr:to>
      <cdr:x>0.63115</cdr:x>
      <cdr:y>0.74552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34EC074-34D9-DCB7-3ABA-17AC4AB9DA63}"/>
            </a:ext>
          </a:extLst>
        </cdr:cNvPr>
        <cdr:cNvSpPr txBox="1"/>
      </cdr:nvSpPr>
      <cdr:spPr>
        <a:xfrm xmlns:a="http://schemas.openxmlformats.org/drawingml/2006/main">
          <a:off x="1285875" y="47386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 kern="1200"/>
        </a:p>
      </cdr:txBody>
    </cdr:sp>
  </cdr:relSizeAnchor>
  <cdr:relSizeAnchor xmlns:cdr="http://schemas.openxmlformats.org/drawingml/2006/chartDrawing">
    <cdr:from>
      <cdr:x>0.44262</cdr:x>
      <cdr:y>0.50895</cdr:y>
    </cdr:from>
    <cdr:to>
      <cdr:x>0.70492</cdr:x>
      <cdr:y>1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06BA1D6A-990E-DAB2-8700-845FFE28C134}"/>
            </a:ext>
          </a:extLst>
        </cdr:cNvPr>
        <cdr:cNvSpPr txBox="1"/>
      </cdr:nvSpPr>
      <cdr:spPr>
        <a:xfrm xmlns:a="http://schemas.openxmlformats.org/drawingml/2006/main">
          <a:off x="1543049" y="11334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kern="1200"/>
        </a:p>
      </cdr:txBody>
    </cdr:sp>
  </cdr:relSizeAnchor>
  <cdr:relSizeAnchor xmlns:cdr="http://schemas.openxmlformats.org/drawingml/2006/chartDrawing">
    <cdr:from>
      <cdr:x>0.36885</cdr:x>
      <cdr:y>0.25448</cdr:y>
    </cdr:from>
    <cdr:to>
      <cdr:x>0.63115</cdr:x>
      <cdr:y>0.74552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5C9CC88D-7BCD-1C37-E7DB-4FE2E572FD1A}"/>
            </a:ext>
          </a:extLst>
        </cdr:cNvPr>
        <cdr:cNvSpPr txBox="1"/>
      </cdr:nvSpPr>
      <cdr:spPr>
        <a:xfrm xmlns:a="http://schemas.openxmlformats.org/drawingml/2006/main">
          <a:off x="1285875" y="47386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 kern="1200"/>
        </a:p>
      </cdr:txBody>
    </cdr:sp>
  </cdr:relSizeAnchor>
  <cdr:relSizeAnchor xmlns:cdr="http://schemas.openxmlformats.org/drawingml/2006/chartDrawing">
    <cdr:from>
      <cdr:x>0.25</cdr:x>
      <cdr:y>0.02813</cdr:y>
    </cdr:from>
    <cdr:to>
      <cdr:x>0.70219</cdr:x>
      <cdr:y>0.30435</cdr:y>
    </cdr:to>
    <cdr:sp macro="" textlink="">
      <cdr:nvSpPr>
        <cdr:cNvPr id="5" name="文本框 4">
          <a:extLst xmlns:a="http://schemas.openxmlformats.org/drawingml/2006/main">
            <a:ext uri="{FF2B5EF4-FFF2-40B4-BE49-F238E27FC236}">
              <a16:creationId xmlns:a16="http://schemas.microsoft.com/office/drawing/2014/main" id="{E2215E3F-AA4D-3EC2-1343-A1090FBE4881}"/>
            </a:ext>
          </a:extLst>
        </cdr:cNvPr>
        <cdr:cNvSpPr txBox="1"/>
      </cdr:nvSpPr>
      <cdr:spPr>
        <a:xfrm xmlns:a="http://schemas.openxmlformats.org/drawingml/2006/main">
          <a:off x="871536" y="52390"/>
          <a:ext cx="1576388" cy="514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000" b="1" kern="1200">
              <a:solidFill>
                <a:schemeClr val="accent6">
                  <a:lumMod val="75000"/>
                </a:schemeClr>
              </a:solidFill>
            </a:rPr>
            <a:t>405584(+1.4%)</a:t>
          </a:r>
          <a:endParaRPr lang="zh-CN" altLang="en-US" sz="2000" b="1" kern="1200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11</xdr:col>
      <xdr:colOff>523875</xdr:colOff>
      <xdr:row>29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CE4710-5037-1EE3-4C60-CC26E4949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643188"/>
          <a:ext cx="5057775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28575</xdr:rowOff>
    </xdr:from>
    <xdr:to>
      <xdr:col>8</xdr:col>
      <xdr:colOff>304800</xdr:colOff>
      <xdr:row>21</xdr:row>
      <xdr:rowOff>147638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12267BC-91B0-42DD-3EF9-D8528848A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81000"/>
          <a:ext cx="4762500" cy="3467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71438</xdr:colOff>
      <xdr:row>2</xdr:row>
      <xdr:rowOff>28575</xdr:rowOff>
    </xdr:from>
    <xdr:to>
      <xdr:col>2</xdr:col>
      <xdr:colOff>476250</xdr:colOff>
      <xdr:row>5</xdr:row>
      <xdr:rowOff>104774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9D2ADA2-FB7B-8F1C-D7C1-59E5E25BACB0}"/>
            </a:ext>
          </a:extLst>
        </xdr:cNvPr>
        <xdr:cNvSpPr txBox="1"/>
      </xdr:nvSpPr>
      <xdr:spPr>
        <a:xfrm>
          <a:off x="719138" y="381000"/>
          <a:ext cx="1052512" cy="60483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36213;&#20122;&#26480;\Downloads\6.&#22270;&#34920;&#22522;&#30784;&#65306;&#21160;&#24577;&#22270;&#34920;&#25805;&#20316;&#34920;-&#25805;&#20316;&#25968;&#25454;.xlsx" TargetMode="External"/><Relationship Id="rId1" Type="http://schemas.openxmlformats.org/officeDocument/2006/relationships/externalLinkPath" Target="/Users/&#36213;&#20122;&#26480;/Downloads/6.&#22270;&#34920;&#22522;&#30784;&#65306;&#21160;&#24577;&#22270;&#34920;&#25805;&#20316;&#34920;-&#25805;&#20316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36213;&#20122;&#26480;\Downloads\10.&#23454;&#25112;&#65306;&#19994;&#32489;&#36798;&#25104;&#38144;&#21806;&#20998;&#26512;.xlsx" TargetMode="External"/><Relationship Id="rId1" Type="http://schemas.openxmlformats.org/officeDocument/2006/relationships/externalLinkPath" Target="/Users/&#36213;&#20122;&#26480;/Downloads/10.&#23454;&#25112;&#65306;&#19994;&#32489;&#36798;&#25104;&#38144;&#21806;&#20998;&#265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5.&#22270;&#34920;&#22522;&#30784;&#65306;28&#20010;&#22270;&#34920;&#30340;&#20351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原始数据"/>
      <sheetName val="展示数据"/>
    </sheetNames>
    <sheetDataSet>
      <sheetData sheetId="0"/>
      <sheetData sheetId="1">
        <row r="14">
          <cell r="D14" t="str">
            <v>销售额（万元）</v>
          </cell>
          <cell r="E14" t="str">
            <v>利润（万元）</v>
          </cell>
          <cell r="F14" t="str">
            <v>订单量</v>
          </cell>
          <cell r="G14" t="str">
            <v>客单价（元）</v>
          </cell>
        </row>
        <row r="15">
          <cell r="C15">
            <v>2014</v>
          </cell>
          <cell r="D15" t="e">
            <v>#N/A</v>
          </cell>
          <cell r="E15">
            <v>6</v>
          </cell>
          <cell r="F15" t="e">
            <v>#N/A</v>
          </cell>
          <cell r="G15" t="e">
            <v>#N/A</v>
          </cell>
        </row>
        <row r="16">
          <cell r="C16">
            <v>2015</v>
          </cell>
          <cell r="D16" t="e">
            <v>#N/A</v>
          </cell>
          <cell r="E16">
            <v>9</v>
          </cell>
          <cell r="F16" t="e">
            <v>#N/A</v>
          </cell>
          <cell r="G16" t="e">
            <v>#N/A</v>
          </cell>
        </row>
        <row r="17">
          <cell r="C17">
            <v>2016</v>
          </cell>
          <cell r="D17" t="e">
            <v>#N/A</v>
          </cell>
          <cell r="E17">
            <v>7</v>
          </cell>
          <cell r="F17" t="e">
            <v>#N/A</v>
          </cell>
          <cell r="G17" t="e">
            <v>#N/A</v>
          </cell>
        </row>
        <row r="18">
          <cell r="C18">
            <v>2017</v>
          </cell>
          <cell r="D18" t="e">
            <v>#N/A</v>
          </cell>
          <cell r="E18">
            <v>23</v>
          </cell>
          <cell r="F18" t="e">
            <v>#N/A</v>
          </cell>
          <cell r="G18" t="e">
            <v>#N/A</v>
          </cell>
        </row>
        <row r="19">
          <cell r="C19">
            <v>2018</v>
          </cell>
          <cell r="D19" t="e">
            <v>#N/A</v>
          </cell>
          <cell r="E19">
            <v>16</v>
          </cell>
          <cell r="F19" t="e">
            <v>#N/A</v>
          </cell>
          <cell r="G19" t="e">
            <v>#N/A</v>
          </cell>
        </row>
        <row r="20">
          <cell r="C20">
            <v>2019</v>
          </cell>
          <cell r="D20" t="e">
            <v>#N/A</v>
          </cell>
          <cell r="E20">
            <v>27</v>
          </cell>
          <cell r="F20" t="e">
            <v>#N/A</v>
          </cell>
          <cell r="G20" t="e">
            <v>#N/A</v>
          </cell>
        </row>
        <row r="21">
          <cell r="C21">
            <v>2020</v>
          </cell>
          <cell r="D21" t="e">
            <v>#N/A</v>
          </cell>
          <cell r="E21">
            <v>40</v>
          </cell>
          <cell r="F21" t="e">
            <v>#N/A</v>
          </cell>
          <cell r="G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销售明细原始数据"/>
      <sheetName val="销售目标"/>
      <sheetName val="员工销售额"/>
      <sheetName val="每个月销售情况"/>
      <sheetName val="数据汇总"/>
      <sheetName val="看板制作"/>
      <sheetName val="绘图数据"/>
      <sheetName val="看板制作_模板"/>
    </sheetNames>
    <sheetDataSet>
      <sheetData sheetId="0"/>
      <sheetData sheetId="1"/>
      <sheetData sheetId="2">
        <row r="16">
          <cell r="F16" t="str">
            <v>201801</v>
          </cell>
        </row>
        <row r="17">
          <cell r="F17" t="str">
            <v>201802</v>
          </cell>
        </row>
        <row r="18">
          <cell r="F18" t="str">
            <v>201803</v>
          </cell>
        </row>
        <row r="19">
          <cell r="F19" t="str">
            <v>201804</v>
          </cell>
        </row>
        <row r="20">
          <cell r="F20" t="str">
            <v>201805</v>
          </cell>
        </row>
        <row r="21">
          <cell r="F21" t="str">
            <v>201806</v>
          </cell>
        </row>
        <row r="22">
          <cell r="F22" t="str">
            <v>201807</v>
          </cell>
        </row>
      </sheetData>
      <sheetData sheetId="3"/>
      <sheetData sheetId="4"/>
      <sheetData sheetId="5"/>
      <sheetData sheetId="6">
        <row r="1">
          <cell r="C1" t="str">
            <v>销售业绩</v>
          </cell>
          <cell r="H1" t="str">
            <v>同比</v>
          </cell>
          <cell r="I1" t="str">
            <v>环比</v>
          </cell>
          <cell r="J1" t="str">
            <v xml:space="preserve">同比_YTD </v>
          </cell>
        </row>
        <row r="2">
          <cell r="A2">
            <v>201801</v>
          </cell>
          <cell r="C2">
            <v>287179.89999999997</v>
          </cell>
          <cell r="H2">
            <v>-0.28865526371261191</v>
          </cell>
          <cell r="I2">
            <v>-0.31492037061775835</v>
          </cell>
          <cell r="J2">
            <v>-0.28865526371261191</v>
          </cell>
        </row>
        <row r="3">
          <cell r="A3">
            <v>201802</v>
          </cell>
          <cell r="C3">
            <v>492663.4000000009</v>
          </cell>
          <cell r="H3">
            <v>0.96396903499250386</v>
          </cell>
          <cell r="I3">
            <v>0.71552187322302485</v>
          </cell>
          <cell r="J3">
            <v>0.19139168760933051</v>
          </cell>
        </row>
        <row r="4">
          <cell r="A4">
            <v>201803</v>
          </cell>
          <cell r="C4">
            <v>452361.99999999983</v>
          </cell>
          <cell r="H4">
            <v>0.37742813417105958</v>
          </cell>
          <cell r="I4">
            <v>-8.1803113444191305E-2</v>
          </cell>
          <cell r="J4">
            <v>0.25354617144108127</v>
          </cell>
        </row>
        <row r="5">
          <cell r="A5">
            <v>201804</v>
          </cell>
          <cell r="C5">
            <v>475441.4</v>
          </cell>
          <cell r="H5">
            <v>4.2068595633467223E-2</v>
          </cell>
          <cell r="I5">
            <v>5.1019758511988644E-2</v>
          </cell>
          <cell r="J5">
            <v>0.18650573541993046</v>
          </cell>
        </row>
        <row r="6">
          <cell r="A6">
            <v>201805</v>
          </cell>
          <cell r="C6">
            <v>463320.00000000052</v>
          </cell>
          <cell r="H6">
            <v>2.8244316992730022E-2</v>
          </cell>
          <cell r="I6">
            <v>-2.5495045235858143E-2</v>
          </cell>
          <cell r="J6">
            <v>0.14877110297369564</v>
          </cell>
        </row>
        <row r="7">
          <cell r="A7">
            <v>201806</v>
          </cell>
          <cell r="C7">
            <v>410236.9000000002</v>
          </cell>
          <cell r="H7">
            <v>0.42348073928287372</v>
          </cell>
          <cell r="I7">
            <v>-0.11457113873780597</v>
          </cell>
          <cell r="J7">
            <v>0.18512050498955629</v>
          </cell>
        </row>
        <row r="8">
          <cell r="A8">
            <v>201807</v>
          </cell>
          <cell r="C8">
            <v>405583.70000000083</v>
          </cell>
          <cell r="H8">
            <v>-5.9242283841442159E-2</v>
          </cell>
          <cell r="I8">
            <v>-1.1342714416960954E-2</v>
          </cell>
          <cell r="J8">
            <v>0.1447428205965208</v>
          </cell>
        </row>
        <row r="14">
          <cell r="B14" t="str">
            <v>目标业绩</v>
          </cell>
          <cell r="C14" t="str">
            <v>销售业绩</v>
          </cell>
          <cell r="D14" t="str">
            <v>一般</v>
          </cell>
          <cell r="E14" t="str">
            <v>良好</v>
          </cell>
          <cell r="F14" t="str">
            <v>优秀</v>
          </cell>
        </row>
        <row r="15">
          <cell r="A15">
            <v>201801</v>
          </cell>
          <cell r="B15">
            <v>300000</v>
          </cell>
          <cell r="C15">
            <v>287179.89999999997</v>
          </cell>
          <cell r="D15">
            <v>150000</v>
          </cell>
          <cell r="E15">
            <v>100000</v>
          </cell>
          <cell r="F15">
            <v>50000</v>
          </cell>
          <cell r="L15" t="str">
            <v>1月</v>
          </cell>
          <cell r="M15" t="str">
            <v>2月</v>
          </cell>
          <cell r="N15" t="str">
            <v>3月</v>
          </cell>
          <cell r="O15" t="str">
            <v>4月</v>
          </cell>
          <cell r="P15" t="str">
            <v>5月</v>
          </cell>
          <cell r="Q15" t="str">
            <v>6月</v>
          </cell>
          <cell r="R15" t="str">
            <v>7月</v>
          </cell>
        </row>
        <row r="16">
          <cell r="A16">
            <v>201803</v>
          </cell>
          <cell r="B16">
            <v>450000</v>
          </cell>
          <cell r="C16">
            <v>452361.99999999983</v>
          </cell>
          <cell r="D16">
            <v>150000</v>
          </cell>
          <cell r="E16">
            <v>100000</v>
          </cell>
          <cell r="F16">
            <v>50000</v>
          </cell>
          <cell r="K16" t="str">
            <v>胡大花</v>
          </cell>
          <cell r="L16">
            <v>48273.2</v>
          </cell>
          <cell r="M16">
            <v>75816.999999999971</v>
          </cell>
          <cell r="N16">
            <v>100869.80000000003</v>
          </cell>
          <cell r="O16">
            <v>78311.100000000035</v>
          </cell>
          <cell r="P16">
            <v>74196.60000000002</v>
          </cell>
          <cell r="Q16">
            <v>76641.300000000061</v>
          </cell>
          <cell r="R16">
            <v>53940.599999999984</v>
          </cell>
        </row>
        <row r="17">
          <cell r="K17" t="str">
            <v>完颜朵</v>
          </cell>
          <cell r="L17">
            <v>79694.299999999988</v>
          </cell>
          <cell r="M17">
            <v>147563.50000000003</v>
          </cell>
          <cell r="N17">
            <v>109366.79999999994</v>
          </cell>
          <cell r="O17">
            <v>124821.49999999996</v>
          </cell>
          <cell r="P17">
            <v>116542.39999999995</v>
          </cell>
          <cell r="Q17">
            <v>84980.799999999959</v>
          </cell>
          <cell r="R17">
            <v>75760.500000000029</v>
          </cell>
        </row>
        <row r="18">
          <cell r="K18" t="str">
            <v>王浩然</v>
          </cell>
          <cell r="L18">
            <v>53754.200000000012</v>
          </cell>
          <cell r="M18">
            <v>115748.79999999994</v>
          </cell>
          <cell r="N18">
            <v>108853.9</v>
          </cell>
          <cell r="O18">
            <v>112932.90000000002</v>
          </cell>
          <cell r="P18">
            <v>107859.19999999998</v>
          </cell>
          <cell r="Q18">
            <v>101192.29999999989</v>
          </cell>
          <cell r="R18">
            <v>86630.199999999968</v>
          </cell>
        </row>
        <row r="19">
          <cell r="K19" t="str">
            <v>张琳琳</v>
          </cell>
          <cell r="L19">
            <v>24736.799999999996</v>
          </cell>
          <cell r="M19">
            <v>7292.8</v>
          </cell>
          <cell r="N19">
            <v>11775.100000000002</v>
          </cell>
          <cell r="O19">
            <v>10602.3</v>
          </cell>
          <cell r="P19">
            <v>26185.600000000009</v>
          </cell>
          <cell r="Q19">
            <v>13477.500000000004</v>
          </cell>
          <cell r="R19">
            <v>17054.600000000006</v>
          </cell>
        </row>
        <row r="20">
          <cell r="K20" t="str">
            <v>赵里</v>
          </cell>
          <cell r="L20">
            <v>80721.399999999994</v>
          </cell>
          <cell r="M20">
            <v>146241.30000000002</v>
          </cell>
          <cell r="N20">
            <v>121496.40000000004</v>
          </cell>
          <cell r="O20">
            <v>148773.59999999992</v>
          </cell>
          <cell r="P20">
            <v>138536.19999999992</v>
          </cell>
          <cell r="Q20">
            <v>133944.99999999988</v>
          </cell>
          <cell r="R20">
            <v>105884.89999999988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对比-排行图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&#36213;&#20122;&#26480;/Downloads/8.&#25968;&#25454;&#36879;&#35270;&#34920;&#65306;excel&#36879;&#35270;&#34920;&#30340;&#21313;&#22823;&#25216;&#240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" refreshedDate="44171.805435879629" createdVersion="6" refreshedVersion="6" minRefreshableVersion="3" recordCount="1192" xr:uid="{F89A545A-2B1B-420D-B938-64F5909EC6D0}">
  <cacheSource type="worksheet">
    <worksheetSource ref="A1:I1048576" sheet="公司数据" r:id="rId2"/>
  </cacheSource>
  <cacheFields count="13">
    <cacheField name="公司名称" numFmtId="0">
      <sharedItems containsBlank="1"/>
    </cacheField>
    <cacheField name="行业" numFmtId="0">
      <sharedItems containsBlank="1" count="20">
        <s v="教育"/>
        <s v="文娱传媒"/>
        <s v="汽车交通"/>
        <s v="工具软件"/>
        <s v="电子商务"/>
        <s v="金融"/>
        <s v="本地生活"/>
        <s v="房产服务"/>
        <s v="广告营销"/>
        <s v="社交网络"/>
        <s v="游戏"/>
        <s v="医疗健康"/>
        <s v="体育运动"/>
        <s v="物流"/>
        <s v="企业服务"/>
        <s v="硬件"/>
        <s v="旅游"/>
        <s v="新工业"/>
        <s v="农业"/>
        <m/>
      </sharedItems>
    </cacheField>
    <cacheField name="地点" numFmtId="0">
      <sharedItems containsBlank="1" count="31">
        <s v="上海"/>
        <s v="浙江"/>
        <s v="湖南"/>
        <s v="广东"/>
        <s v="北京"/>
        <s v="江苏"/>
        <s v="四川"/>
        <s v="陕西"/>
        <s v="河北"/>
        <s v="吉林"/>
        <s v="福建"/>
        <s v="湖北"/>
        <s v="河南"/>
        <s v="天津"/>
        <s v="贵州"/>
        <s v="山东"/>
        <s v="重庆"/>
        <s v="辽宁"/>
        <s v="安徽"/>
        <s v="江西"/>
        <s v="亚洲"/>
        <s v="北美洲"/>
        <s v="广西"/>
        <s v="山西"/>
        <s v="黑龙江"/>
        <s v="香港"/>
        <s v="新疆"/>
        <s v="台湾"/>
        <s v="青海"/>
        <s v="云南"/>
        <m/>
      </sharedItems>
    </cacheField>
    <cacheField name="成立时间" numFmtId="0">
      <sharedItems containsNonDate="0" containsDate="1" containsString="0" containsBlank="1" minDate="1996-03-01T00:00:00" maxDate="2018-11-02T00:00:00" count="105">
        <d v="1996-03-01T00:00:00"/>
        <d v="2018-06-01T00:00:00"/>
        <d v="2017-08-01T00:00:00"/>
        <d v="2017-03-01T00:00:00"/>
        <d v="2008-05-01T00:00:00"/>
        <d v="2014-12-01T00:00:00"/>
        <d v="2015-04-01T00:00:00"/>
        <d v="2016-05-01T00:00:00"/>
        <d v="2014-06-01T00:00:00"/>
        <d v="2008-11-01T00:00:00"/>
        <d v="2009-04-01T00:00:00"/>
        <d v="2018-01-01T00:00:00"/>
        <d v="2012-04-01T00:00:00"/>
        <d v="2015-03-01T00:00:00"/>
        <d v="2014-09-01T00:00:00"/>
        <d v="2013-01-01T00:00:00"/>
        <d v="2017-11-01T00:00:00"/>
        <d v="2015-07-01T00:00:00"/>
        <d v="2015-09-01T00:00:00"/>
        <d v="2017-10-01T00:00:00"/>
        <d v="2013-12-01T00:00:00"/>
        <d v="2013-08-01T00:00:00"/>
        <d v="1997-08-01T00:00:00"/>
        <d v="2016-06-01T00:00:00"/>
        <d v="2015-06-01T00:00:00"/>
        <d v="2015-01-01T00:00:00"/>
        <d v="2015-11-01T00:00:00"/>
        <d v="2015-05-01T00:00:00"/>
        <d v="2015-08-01T00:00:00"/>
        <d v="2016-01-01T00:00:00"/>
        <d v="2015-12-01T00:00:00"/>
        <d v="2015-02-01T00:00:00"/>
        <d v="2017-12-01T00:00:00"/>
        <d v="2017-09-01T00:00:00"/>
        <d v="2013-04-01T00:00:00"/>
        <d v="2016-07-01T00:00:00"/>
        <d v="2016-08-01T00:00:00"/>
        <d v="2017-04-01T00:00:00"/>
        <d v="2016-02-01T00:00:00"/>
        <d v="2015-10-01T00:00:00"/>
        <d v="2017-07-01T00:00:00"/>
        <d v="2018-11-01T00:00:00"/>
        <d v="2017-01-01T00:00:00"/>
        <d v="2017-06-01T00:00:00"/>
        <d v="2016-04-01T00:00:00"/>
        <d v="2016-09-01T00:00:00"/>
        <d v="2016-12-01T00:00:00"/>
        <d v="2016-03-01T00:00:00"/>
        <d v="2016-11-01T00:00:00"/>
        <d v="2018-05-01T00:00:00"/>
        <d v="2014-08-01T00:00:00"/>
        <d v="2014-01-01T00:00:00"/>
        <d v="2013-10-01T00:00:00"/>
        <d v="2014-02-01T00:00:00"/>
        <d v="2009-10-01T00:00:00"/>
        <d v="2014-03-01T00:00:00"/>
        <d v="2008-01-01T00:00:00"/>
        <d v="2010-11-01T00:00:00"/>
        <d v="2011-08-01T00:00:00"/>
        <d v="2014-11-01T00:00:00"/>
        <d v="2010-09-01T00:00:00"/>
        <d v="2014-07-01T00:00:00"/>
        <d v="2002-11-01T00:00:00"/>
        <d v="2018-04-01T00:00:00"/>
        <d v="2014-04-01T00:00:00"/>
        <d v="2013-11-01T00:00:00"/>
        <d v="2012-10-01T00:00:00"/>
        <d v="2007-01-01T00:00:00"/>
        <d v="2011-06-01T00:00:00"/>
        <d v="2014-10-01T00:00:00"/>
        <d v="2014-05-01T00:00:00"/>
        <d v="2013-05-01T00:00:00"/>
        <d v="2012-03-01T00:00:00"/>
        <d v="2012-08-01T00:00:00"/>
        <d v="2012-05-01T00:00:00"/>
        <d v="2006-12-01T00:00:00"/>
        <d v="2009-06-01T00:00:00"/>
        <d v="2008-09-01T00:00:00"/>
        <d v="2013-09-01T00:00:00"/>
        <d v="2011-05-01T00:00:00"/>
        <d v="2008-08-01T00:00:00"/>
        <d v="2016-10-01T00:00:00"/>
        <d v="2003-10-01T00:00:00"/>
        <d v="2007-03-01T00:00:00"/>
        <d v="2010-02-01T00:00:00"/>
        <d v="2005-07-01T00:00:00"/>
        <d v="2003-12-01T00:00:00"/>
        <d v="2006-04-01T00:00:00"/>
        <d v="2008-03-01T00:00:00"/>
        <d v="2012-02-01T00:00:00"/>
        <d v="2012-11-01T00:00:00"/>
        <d v="2013-07-01T00:00:00"/>
        <d v="2012-01-01T00:00:00"/>
        <d v="2012-12-01T00:00:00"/>
        <d v="2011-11-01T00:00:00"/>
        <d v="2013-03-01T00:00:00"/>
        <d v="2012-09-01T00:00:00"/>
        <d v="2012-06-01T00:00:00"/>
        <d v="2012-07-01T00:00:00"/>
        <d v="2013-06-01T00:00:00"/>
        <d v="2013-02-01T00:00:00"/>
        <d v="2006-03-01T00:00:00"/>
        <d v="2011-07-01T00:00:00"/>
        <d v="2011-04-01T00:00:00"/>
        <m/>
      </sharedItems>
      <fieldGroup par="10" base="3">
        <rangePr groupBy="months" startDate="1996-03-01T00:00:00" endDate="2018-11-0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11/2"/>
        </groupItems>
      </fieldGroup>
    </cacheField>
    <cacheField name="关闭时间" numFmtId="0">
      <sharedItems containsNonDate="0" containsDate="1" containsString="0" containsBlank="1" minDate="2017-12-31T00:00:00" maxDate="2019-10-10T00:00:00" count="115">
        <d v="2019-10-09T00:00:00"/>
        <d v="2019-09-12T00:00:00"/>
        <d v="2019-09-03T00:00:00"/>
        <d v="2019-09-01T00:00:00"/>
        <d v="2019-08-28T00:00:00"/>
        <d v="2019-08-23T00:00:00"/>
        <d v="2019-08-21T00:00:00"/>
        <d v="2019-08-20T00:00:00"/>
        <d v="2019-08-07T00:00:00"/>
        <d v="2019-08-02T00:00:00"/>
        <d v="2019-07-31T00:00:00"/>
        <d v="2019-07-26T00:00:00"/>
        <d v="2019-07-11T00:00:00"/>
        <d v="2019-06-28T00:00:00"/>
        <d v="2019-06-27T00:00:00"/>
        <d v="2019-06-25T00:00:00"/>
        <d v="2019-06-24T00:00:00"/>
        <d v="2019-06-14T00:00:00"/>
        <d v="2019-06-13T00:00:00"/>
        <d v="2019-06-10T00:00:00"/>
        <d v="2019-06-06T00:00:00"/>
        <d v="2019-06-04T00:00:00"/>
        <d v="2019-06-01T00:00:00"/>
        <d v="2019-05-20T00:00:00"/>
        <d v="2019-05-17T00:00:00"/>
        <d v="2019-05-13T00:00:00"/>
        <d v="2019-05-01T00:00:00"/>
        <d v="2019-04-30T00:00:00"/>
        <d v="2019-04-27T00:00:00"/>
        <d v="2019-04-07T00:00:00"/>
        <d v="2019-04-04T00:00:00"/>
        <d v="2019-04-03T00:00:00"/>
        <d v="2019-04-02T00:00:00"/>
        <d v="2019-04-01T00:00:00"/>
        <d v="2019-03-31T00:00:00"/>
        <d v="2019-03-30T00:00:00"/>
        <d v="2019-03-27T00:00:00"/>
        <d v="2019-03-24T00:00:00"/>
        <d v="2019-03-23T00:00:00"/>
        <d v="2019-03-21T00:00:00"/>
        <d v="2019-03-20T00:00:00"/>
        <d v="2019-03-15T00:00:00"/>
        <d v="2019-03-04T00:00:00"/>
        <d v="2019-02-26T00:00:00"/>
        <d v="2019-02-23T00:00:00"/>
        <d v="2019-01-31T00:00:00"/>
        <d v="2019-01-25T00:00:00"/>
        <d v="2019-01-24T00:00:00"/>
        <d v="2019-01-21T00:00:00"/>
        <d v="2019-01-19T00:00:00"/>
        <d v="2019-01-14T00:00:00"/>
        <d v="2019-01-01T00:00:00"/>
        <d v="2018-12-31T00:00:00"/>
        <d v="2018-12-27T00:00:00"/>
        <d v="2018-12-07T00:00:00"/>
        <d v="2018-12-03T00:00:00"/>
        <d v="2018-12-01T00:00:00"/>
        <d v="2018-11-30T00:00:00"/>
        <d v="2018-11-26T00:00:00"/>
        <d v="2018-11-17T00:00:00"/>
        <d v="2018-11-13T00:00:00"/>
        <d v="2018-10-31T00:00:00"/>
        <d v="2018-10-26T00:00:00"/>
        <d v="2018-10-19T00:00:00"/>
        <d v="2018-10-17T00:00:00"/>
        <d v="2018-10-16T00:00:00"/>
        <d v="2018-10-15T00:00:00"/>
        <d v="2018-10-10T00:00:00"/>
        <d v="2018-10-01T00:00:00"/>
        <d v="2018-09-19T00:00:00"/>
        <d v="2018-08-31T00:00:00"/>
        <d v="2018-08-27T00:00:00"/>
        <d v="2018-08-20T00:00:00"/>
        <d v="2018-08-15T00:00:00"/>
        <d v="2018-08-13T00:00:00"/>
        <d v="2018-08-06T00:00:00"/>
        <d v="2018-08-02T00:00:00"/>
        <d v="2018-08-01T00:00:00"/>
        <d v="2018-07-20T00:00:00"/>
        <d v="2018-07-18T00:00:00"/>
        <d v="2018-07-17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7T00:00:00"/>
        <d v="2018-07-06T00:00:00"/>
        <d v="2018-07-05T00:00:00"/>
        <d v="2018-07-04T00:00:00"/>
        <d v="2018-07-03T00:00:00"/>
        <d v="2018-07-01T00:00:00"/>
        <d v="2018-06-25T00:00:00"/>
        <d v="2018-06-24T00:00:00"/>
        <d v="2018-06-23T00:00:00"/>
        <d v="2018-06-22T00:00:00"/>
        <d v="2018-06-20T00:00:00"/>
        <d v="2018-06-11T00:00:00"/>
        <d v="2018-06-07T00:00:00"/>
        <d v="2018-06-06T00:00:00"/>
        <d v="2018-06-01T00:00:00"/>
        <d v="2018-05-02T00:00:00"/>
        <d v="2018-05-01T00:00:00"/>
        <d v="2018-03-16T00:00:00"/>
        <d v="2018-03-01T00:00:00"/>
        <d v="2018-02-28T00:00:00"/>
        <d v="2018-02-09T00:00:00"/>
        <d v="2018-02-01T00:00:00"/>
        <d v="2018-01-10T00:00:00"/>
        <d v="2018-01-03T00:00:00"/>
        <d v="2018-01-01T00:00:00"/>
        <d v="2017-12-31T00:00:00"/>
        <m/>
      </sharedItems>
      <fieldGroup par="12" base="4">
        <rangePr groupBy="months" startDate="2017-12-31T00:00:00" endDate="2019-10-10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0/10"/>
        </groupItems>
      </fieldGroup>
    </cacheField>
    <cacheField name="获投状态" numFmtId="0">
      <sharedItems containsBlank="1"/>
    </cacheField>
    <cacheField name="存活/年" numFmtId="0">
      <sharedItems containsString="0" containsBlank="1" containsNumber="1" containsInteger="1" minValue="0" maxValue="23"/>
    </cacheField>
    <cacheField name="存活/月" numFmtId="0">
      <sharedItems containsString="0" containsBlank="1" containsNumber="1" containsInteger="1" minValue="0" maxValue="11"/>
    </cacheField>
    <cacheField name="存活月数" numFmtId="0">
      <sharedItems containsString="0" containsBlank="1" containsNumber="1" containsInteger="1" minValue="5" maxValue="283"/>
    </cacheField>
    <cacheField name="季度" numFmtId="0" databaseField="0">
      <fieldGroup base="3">
        <rangePr groupBy="quarters" startDate="1996-03-01T00:00:00" endDate="2018-11-02T00:00:00"/>
        <groupItems count="6">
          <s v="&lt;1996/3/1"/>
          <s v="第一季"/>
          <s v="第二季"/>
          <s v="第三季"/>
          <s v="第四季"/>
          <s v="&gt;2018/11/2"/>
        </groupItems>
      </fieldGroup>
    </cacheField>
    <cacheField name="年" numFmtId="0" databaseField="0">
      <fieldGroup base="3">
        <rangePr groupBy="years" startDate="1996-03-01T00:00:00" endDate="2018-11-02T00:00:00"/>
        <groupItems count="25">
          <s v="&lt;1996/3/1"/>
          <s v="1996年"/>
          <s v="1997年"/>
          <s v="1998年"/>
          <s v="1999年"/>
          <s v="2000年"/>
          <s v="2001年"/>
          <s v="2002年"/>
          <s v="2003年"/>
          <s v="2004年"/>
          <s v="2005年"/>
          <s v="2006年"/>
          <s v="2007年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&gt;2018/11/2"/>
        </groupItems>
      </fieldGroup>
    </cacheField>
    <cacheField name="季度2" numFmtId="0" databaseField="0">
      <fieldGroup base="4">
        <rangePr groupBy="quarters" startDate="2017-12-31T00:00:00" endDate="2019-10-10T00:00:00"/>
        <groupItems count="6">
          <s v="&lt;2017/12/31"/>
          <s v="第一季"/>
          <s v="第二季"/>
          <s v="第三季"/>
          <s v="第四季"/>
          <s v="&gt;2019/10/10"/>
        </groupItems>
      </fieldGroup>
    </cacheField>
    <cacheField name="年2" numFmtId="0" databaseField="0">
      <fieldGroup base="4">
        <rangePr groupBy="years" startDate="2017-12-31T00:00:00" endDate="2019-10-10T00:00:00"/>
        <groupItems count="5">
          <s v="&lt;2017/12/31"/>
          <s v="2017年"/>
          <s v="2018年"/>
          <s v="2019年"/>
          <s v="&gt;2019/10/10"/>
        </groupItems>
      </fieldGroup>
    </cacheField>
  </cacheFields>
  <extLst>
    <ext xmlns:x14="http://schemas.microsoft.com/office/spreadsheetml/2009/9/main" uri="{725AE2AE-9491-48be-B2B4-4EB974FC3084}">
      <x14:pivotCacheDefinition pivotCacheId="666487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2">
  <r>
    <s v="韦博英语"/>
    <x v="0"/>
    <x v="0"/>
    <x v="0"/>
    <x v="0"/>
    <s v="尚未获投"/>
    <n v="23"/>
    <n v="7"/>
    <n v="283"/>
  </r>
  <r>
    <s v="D社"/>
    <x v="1"/>
    <x v="1"/>
    <x v="1"/>
    <x v="1"/>
    <s v="战略投资"/>
    <n v="1"/>
    <n v="3"/>
    <n v="15"/>
  </r>
  <r>
    <s v="君马汽车"/>
    <x v="2"/>
    <x v="2"/>
    <x v="2"/>
    <x v="2"/>
    <s v="尚未获投"/>
    <n v="2"/>
    <n v="1"/>
    <n v="25"/>
  </r>
  <r>
    <s v="闪光超能界"/>
    <x v="3"/>
    <x v="3"/>
    <x v="3"/>
    <x v="3"/>
    <s v="A轮"/>
    <n v="2"/>
    <n v="6"/>
    <n v="30"/>
  </r>
  <r>
    <s v="乐蜂网"/>
    <x v="4"/>
    <x v="4"/>
    <x v="4"/>
    <x v="4"/>
    <s v="已被收购"/>
    <n v="11"/>
    <n v="3"/>
    <n v="135"/>
  </r>
  <r>
    <s v="厚本金融"/>
    <x v="5"/>
    <x v="0"/>
    <x v="5"/>
    <x v="5"/>
    <s v="A轮"/>
    <n v="4"/>
    <n v="8"/>
    <n v="56"/>
  </r>
  <r>
    <s v="吃个汤"/>
    <x v="6"/>
    <x v="3"/>
    <x v="6"/>
    <x v="6"/>
    <s v="A+轮"/>
    <n v="4"/>
    <n v="4"/>
    <n v="52"/>
  </r>
  <r>
    <s v="蚂蚁课堂"/>
    <x v="0"/>
    <x v="4"/>
    <x v="6"/>
    <x v="7"/>
    <s v="尚未获投"/>
    <n v="4"/>
    <n v="4"/>
    <n v="52"/>
  </r>
  <r>
    <s v="乐伽公寓"/>
    <x v="7"/>
    <x v="5"/>
    <x v="7"/>
    <x v="8"/>
    <s v="尚未获投"/>
    <n v="3"/>
    <n v="3"/>
    <n v="39"/>
  </r>
  <r>
    <s v="51tou"/>
    <x v="8"/>
    <x v="0"/>
    <x v="8"/>
    <x v="9"/>
    <s v="尚未获投"/>
    <n v="5"/>
    <n v="2"/>
    <n v="62"/>
  </r>
  <r>
    <s v="尚品网"/>
    <x v="4"/>
    <x v="4"/>
    <x v="9"/>
    <x v="10"/>
    <s v="C轮"/>
    <n v="10"/>
    <n v="8"/>
    <n v="128"/>
  </r>
  <r>
    <s v="晶茂"/>
    <x v="1"/>
    <x v="0"/>
    <x v="10"/>
    <x v="11"/>
    <s v="尚未获投"/>
    <n v="10"/>
    <n v="3"/>
    <n v="123"/>
  </r>
  <r>
    <s v="门客生活"/>
    <x v="4"/>
    <x v="1"/>
    <x v="11"/>
    <x v="12"/>
    <s v="尚未获投"/>
    <n v="1"/>
    <n v="6"/>
    <n v="18"/>
  </r>
  <r>
    <s v="微财富"/>
    <x v="5"/>
    <x v="0"/>
    <x v="12"/>
    <x v="13"/>
    <s v="尚未获投"/>
    <n v="7"/>
    <n v="2"/>
    <n v="86"/>
  </r>
  <r>
    <s v="一罐"/>
    <x v="9"/>
    <x v="0"/>
    <x v="2"/>
    <x v="14"/>
    <s v="尚未获投"/>
    <n v="1"/>
    <n v="10"/>
    <n v="22"/>
  </r>
  <r>
    <s v="宝象金融"/>
    <x v="5"/>
    <x v="0"/>
    <x v="13"/>
    <x v="15"/>
    <s v="战略投资"/>
    <n v="4"/>
    <n v="3"/>
    <n v="51"/>
  </r>
  <r>
    <s v="易票网"/>
    <x v="5"/>
    <x v="6"/>
    <x v="14"/>
    <x v="16"/>
    <s v="A轮"/>
    <n v="4"/>
    <n v="9"/>
    <n v="57"/>
  </r>
  <r>
    <s v="爱投资"/>
    <x v="5"/>
    <x v="4"/>
    <x v="15"/>
    <x v="17"/>
    <s v="战略投资"/>
    <n v="6"/>
    <n v="5"/>
    <n v="77"/>
  </r>
  <r>
    <s v="闲鱼懒猫"/>
    <x v="10"/>
    <x v="0"/>
    <x v="16"/>
    <x v="18"/>
    <s v="尚未获投"/>
    <n v="1"/>
    <n v="7"/>
    <n v="19"/>
  </r>
  <r>
    <s v="诺米宝"/>
    <x v="5"/>
    <x v="4"/>
    <x v="17"/>
    <x v="18"/>
    <s v="尚未获投"/>
    <n v="3"/>
    <n v="11"/>
    <n v="47"/>
  </r>
  <r>
    <s v="银驾网"/>
    <x v="2"/>
    <x v="4"/>
    <x v="18"/>
    <x v="18"/>
    <s v="天使轮"/>
    <n v="3"/>
    <n v="9"/>
    <n v="45"/>
  </r>
  <r>
    <s v="比特易"/>
    <x v="5"/>
    <x v="4"/>
    <x v="19"/>
    <x v="19"/>
    <s v="战略投资"/>
    <n v="1"/>
    <n v="8"/>
    <n v="20"/>
  </r>
  <r>
    <s v="金信网"/>
    <x v="5"/>
    <x v="4"/>
    <x v="20"/>
    <x v="20"/>
    <s v="尚未获投"/>
    <n v="5"/>
    <n v="6"/>
    <n v="66"/>
  </r>
  <r>
    <s v="青苹果健康"/>
    <x v="11"/>
    <x v="0"/>
    <x v="21"/>
    <x v="21"/>
    <s v="B+轮"/>
    <n v="5"/>
    <n v="10"/>
    <n v="70"/>
  </r>
  <r>
    <s v="浩沙健身"/>
    <x v="12"/>
    <x v="4"/>
    <x v="22"/>
    <x v="21"/>
    <s v="尚未获投"/>
    <n v="21"/>
    <n v="10"/>
    <n v="262"/>
  </r>
  <r>
    <s v="鹅妹纸英语"/>
    <x v="0"/>
    <x v="0"/>
    <x v="23"/>
    <x v="22"/>
    <s v="尚未获投"/>
    <n v="3"/>
    <n v="0"/>
    <n v="36"/>
  </r>
  <r>
    <s v="街报"/>
    <x v="4"/>
    <x v="4"/>
    <x v="24"/>
    <x v="22"/>
    <s v="种子轮"/>
    <n v="4"/>
    <n v="0"/>
    <n v="48"/>
  </r>
  <r>
    <s v="不一"/>
    <x v="6"/>
    <x v="1"/>
    <x v="7"/>
    <x v="22"/>
    <s v="种子轮"/>
    <n v="3"/>
    <n v="1"/>
    <n v="37"/>
  </r>
  <r>
    <s v="卡漠物流"/>
    <x v="13"/>
    <x v="7"/>
    <x v="25"/>
    <x v="22"/>
    <s v="尚未获投"/>
    <n v="4"/>
    <n v="5"/>
    <n v="53"/>
  </r>
  <r>
    <s v="TableLife壹桌网"/>
    <x v="6"/>
    <x v="0"/>
    <x v="6"/>
    <x v="22"/>
    <s v="A轮"/>
    <n v="4"/>
    <n v="2"/>
    <n v="50"/>
  </r>
  <r>
    <s v="坚果理财"/>
    <x v="5"/>
    <x v="0"/>
    <x v="26"/>
    <x v="22"/>
    <s v="尚未获投"/>
    <n v="3"/>
    <n v="7"/>
    <n v="43"/>
  </r>
  <r>
    <s v="欢腾时刻"/>
    <x v="10"/>
    <x v="4"/>
    <x v="27"/>
    <x v="22"/>
    <s v="A+轮"/>
    <n v="4"/>
    <n v="1"/>
    <n v="49"/>
  </r>
  <r>
    <s v="翊凡在线囧8"/>
    <x v="9"/>
    <x v="4"/>
    <x v="6"/>
    <x v="22"/>
    <s v="天使轮"/>
    <n v="4"/>
    <n v="2"/>
    <n v="50"/>
  </r>
  <r>
    <s v="早医挂号e陪诊"/>
    <x v="11"/>
    <x v="4"/>
    <x v="25"/>
    <x v="22"/>
    <s v="尚未获投"/>
    <n v="4"/>
    <n v="5"/>
    <n v="53"/>
  </r>
  <r>
    <s v="人人坊"/>
    <x v="5"/>
    <x v="4"/>
    <x v="11"/>
    <x v="22"/>
    <s v="天使轮"/>
    <n v="1"/>
    <n v="5"/>
    <n v="17"/>
  </r>
  <r>
    <s v="人才易"/>
    <x v="14"/>
    <x v="4"/>
    <x v="28"/>
    <x v="22"/>
    <s v="天使轮"/>
    <n v="3"/>
    <n v="10"/>
    <n v="46"/>
  </r>
  <r>
    <s v="宜比优"/>
    <x v="5"/>
    <x v="8"/>
    <x v="28"/>
    <x v="22"/>
    <s v="尚未获投"/>
    <n v="3"/>
    <n v="10"/>
    <n v="46"/>
  </r>
  <r>
    <s v="WearElf穿戴精灵"/>
    <x v="15"/>
    <x v="4"/>
    <x v="25"/>
    <x v="22"/>
    <s v="尚未获投"/>
    <n v="4"/>
    <n v="5"/>
    <n v="53"/>
  </r>
  <r>
    <s v="欢旅金服"/>
    <x v="5"/>
    <x v="0"/>
    <x v="29"/>
    <x v="22"/>
    <s v="尚未获投"/>
    <n v="3"/>
    <n v="5"/>
    <n v="41"/>
  </r>
  <r>
    <s v="好友钱"/>
    <x v="5"/>
    <x v="4"/>
    <x v="27"/>
    <x v="22"/>
    <s v="天使轮"/>
    <n v="4"/>
    <n v="1"/>
    <n v="49"/>
  </r>
  <r>
    <s v="蚁匠"/>
    <x v="6"/>
    <x v="4"/>
    <x v="30"/>
    <x v="22"/>
    <s v="天使轮"/>
    <n v="3"/>
    <n v="6"/>
    <n v="42"/>
  </r>
  <r>
    <s v="跨域科技"/>
    <x v="14"/>
    <x v="1"/>
    <x v="31"/>
    <x v="22"/>
    <s v="尚未获投"/>
    <n v="4"/>
    <n v="4"/>
    <n v="52"/>
  </r>
  <r>
    <s v="考拉班车"/>
    <x v="2"/>
    <x v="4"/>
    <x v="13"/>
    <x v="22"/>
    <s v="已被收购"/>
    <n v="4"/>
    <n v="3"/>
    <n v="51"/>
  </r>
  <r>
    <s v="摇啊摇零食网"/>
    <x v="4"/>
    <x v="4"/>
    <x v="25"/>
    <x v="22"/>
    <s v="尚未获投"/>
    <n v="4"/>
    <n v="5"/>
    <n v="53"/>
  </r>
  <r>
    <s v="UBUS快巴科技"/>
    <x v="2"/>
    <x v="1"/>
    <x v="17"/>
    <x v="22"/>
    <s v="天使轮"/>
    <n v="3"/>
    <n v="11"/>
    <n v="47"/>
  </r>
  <r>
    <s v="美贝网"/>
    <x v="1"/>
    <x v="1"/>
    <x v="17"/>
    <x v="22"/>
    <s v="天使轮"/>
    <n v="3"/>
    <n v="11"/>
    <n v="47"/>
  </r>
  <r>
    <s v="天助婴才"/>
    <x v="0"/>
    <x v="9"/>
    <x v="26"/>
    <x v="22"/>
    <s v="尚未获投"/>
    <n v="3"/>
    <n v="7"/>
    <n v="43"/>
  </r>
  <r>
    <s v="苏州初夏时光网络"/>
    <x v="9"/>
    <x v="5"/>
    <x v="17"/>
    <x v="22"/>
    <s v="天使轮"/>
    <n v="3"/>
    <n v="11"/>
    <n v="47"/>
  </r>
  <r>
    <s v="金柚金服"/>
    <x v="5"/>
    <x v="1"/>
    <x v="32"/>
    <x v="22"/>
    <s v="尚未获投"/>
    <n v="1"/>
    <n v="6"/>
    <n v="18"/>
  </r>
  <r>
    <s v="七只考拉"/>
    <x v="6"/>
    <x v="4"/>
    <x v="3"/>
    <x v="22"/>
    <s v="A轮"/>
    <n v="2"/>
    <n v="3"/>
    <n v="27"/>
  </r>
  <r>
    <s v="晒油网"/>
    <x v="4"/>
    <x v="1"/>
    <x v="33"/>
    <x v="22"/>
    <s v="种子轮"/>
    <n v="1"/>
    <n v="9"/>
    <n v="21"/>
  </r>
  <r>
    <s v="去乐购"/>
    <x v="4"/>
    <x v="6"/>
    <x v="25"/>
    <x v="22"/>
    <s v="尚未获投"/>
    <n v="4"/>
    <n v="5"/>
    <n v="53"/>
  </r>
  <r>
    <s v="壹吉购"/>
    <x v="4"/>
    <x v="4"/>
    <x v="31"/>
    <x v="22"/>
    <s v="A轮"/>
    <n v="4"/>
    <n v="4"/>
    <n v="52"/>
  </r>
  <r>
    <s v="乐跑屋"/>
    <x v="12"/>
    <x v="6"/>
    <x v="27"/>
    <x v="22"/>
    <s v="尚未获投"/>
    <n v="4"/>
    <n v="1"/>
    <n v="49"/>
  </r>
  <r>
    <s v="原油指数"/>
    <x v="5"/>
    <x v="0"/>
    <x v="29"/>
    <x v="22"/>
    <s v="尚未获投"/>
    <n v="3"/>
    <n v="5"/>
    <n v="41"/>
  </r>
  <r>
    <s v="阅界APP"/>
    <x v="1"/>
    <x v="4"/>
    <x v="34"/>
    <x v="22"/>
    <s v="尚未获投"/>
    <n v="6"/>
    <n v="2"/>
    <n v="74"/>
  </r>
  <r>
    <s v="财经日历"/>
    <x v="5"/>
    <x v="0"/>
    <x v="29"/>
    <x v="22"/>
    <s v="尚未获投"/>
    <n v="3"/>
    <n v="5"/>
    <n v="41"/>
  </r>
  <r>
    <s v="神奇百货"/>
    <x v="4"/>
    <x v="3"/>
    <x v="24"/>
    <x v="22"/>
    <s v="A轮"/>
    <n v="4"/>
    <n v="0"/>
    <n v="48"/>
  </r>
  <r>
    <s v="尺寸"/>
    <x v="4"/>
    <x v="0"/>
    <x v="35"/>
    <x v="22"/>
    <s v=""/>
    <n v="2"/>
    <n v="11"/>
    <n v="35"/>
  </r>
  <r>
    <s v="Wonder旅行"/>
    <x v="16"/>
    <x v="4"/>
    <x v="36"/>
    <x v="22"/>
    <s v="尚未获投"/>
    <n v="2"/>
    <n v="10"/>
    <n v="34"/>
  </r>
  <r>
    <s v="犀牛小姐"/>
    <x v="4"/>
    <x v="4"/>
    <x v="27"/>
    <x v="22"/>
    <s v="天使轮"/>
    <n v="4"/>
    <n v="1"/>
    <n v="49"/>
  </r>
  <r>
    <s v="口袋自考"/>
    <x v="0"/>
    <x v="4"/>
    <x v="17"/>
    <x v="22"/>
    <s v="天使轮"/>
    <n v="3"/>
    <n v="11"/>
    <n v="47"/>
  </r>
  <r>
    <s v="小牛学社"/>
    <x v="0"/>
    <x v="4"/>
    <x v="29"/>
    <x v="22"/>
    <s v="尚未获投"/>
    <n v="3"/>
    <n v="5"/>
    <n v="41"/>
  </r>
  <r>
    <s v="倾城派"/>
    <x v="7"/>
    <x v="5"/>
    <x v="6"/>
    <x v="22"/>
    <s v="尚未获投"/>
    <n v="4"/>
    <n v="2"/>
    <n v="50"/>
  </r>
  <r>
    <s v="物色APP"/>
    <x v="1"/>
    <x v="4"/>
    <x v="29"/>
    <x v="22"/>
    <s v="尚未获投"/>
    <n v="3"/>
    <n v="5"/>
    <n v="41"/>
  </r>
  <r>
    <s v="金盈所"/>
    <x v="5"/>
    <x v="4"/>
    <x v="27"/>
    <x v="22"/>
    <s v="尚未获投"/>
    <n v="4"/>
    <n v="1"/>
    <n v="49"/>
  </r>
  <r>
    <s v="创宏利"/>
    <x v="5"/>
    <x v="10"/>
    <x v="37"/>
    <x v="22"/>
    <s v="尚未获投"/>
    <n v="2"/>
    <n v="2"/>
    <n v="26"/>
  </r>
  <r>
    <s v="光速借款"/>
    <x v="5"/>
    <x v="4"/>
    <x v="3"/>
    <x v="22"/>
    <s v="尚未获投"/>
    <n v="2"/>
    <n v="3"/>
    <n v="27"/>
  </r>
  <r>
    <s v="嘀嘀配件"/>
    <x v="2"/>
    <x v="1"/>
    <x v="17"/>
    <x v="22"/>
    <s v="A轮"/>
    <n v="3"/>
    <n v="11"/>
    <n v="47"/>
  </r>
  <r>
    <s v="小丸子理财"/>
    <x v="5"/>
    <x v="4"/>
    <x v="25"/>
    <x v="22"/>
    <s v="尚未获投"/>
    <n v="4"/>
    <n v="5"/>
    <n v="53"/>
  </r>
  <r>
    <s v="梦想家Uhoem"/>
    <x v="7"/>
    <x v="11"/>
    <x v="25"/>
    <x v="22"/>
    <s v="天使轮"/>
    <n v="4"/>
    <n v="5"/>
    <n v="53"/>
  </r>
  <r>
    <s v="安学网"/>
    <x v="0"/>
    <x v="4"/>
    <x v="23"/>
    <x v="22"/>
    <s v="不明确"/>
    <n v="3"/>
    <n v="0"/>
    <n v="36"/>
  </r>
  <r>
    <s v="影视网"/>
    <x v="3"/>
    <x v="4"/>
    <x v="38"/>
    <x v="22"/>
    <s v="天使轮"/>
    <n v="3"/>
    <n v="4"/>
    <n v="40"/>
  </r>
  <r>
    <s v="玩转招聘"/>
    <x v="14"/>
    <x v="5"/>
    <x v="28"/>
    <x v="22"/>
    <s v="尚未获投"/>
    <n v="3"/>
    <n v="10"/>
    <n v="46"/>
  </r>
  <r>
    <s v="朵信金融"/>
    <x v="2"/>
    <x v="0"/>
    <x v="13"/>
    <x v="22"/>
    <s v="天使轮"/>
    <n v="4"/>
    <n v="3"/>
    <n v="51"/>
  </r>
  <r>
    <s v="兜哒玩具"/>
    <x v="4"/>
    <x v="4"/>
    <x v="39"/>
    <x v="22"/>
    <s v="天使轮"/>
    <n v="3"/>
    <n v="8"/>
    <n v="44"/>
  </r>
  <r>
    <s v="币赢网"/>
    <x v="5"/>
    <x v="5"/>
    <x v="37"/>
    <x v="22"/>
    <s v="尚未获投"/>
    <n v="2"/>
    <n v="2"/>
    <n v="26"/>
  </r>
  <r>
    <s v="每日兼职"/>
    <x v="14"/>
    <x v="7"/>
    <x v="31"/>
    <x v="22"/>
    <s v="天使轮"/>
    <n v="4"/>
    <n v="4"/>
    <n v="52"/>
  </r>
  <r>
    <s v="CC车"/>
    <x v="2"/>
    <x v="4"/>
    <x v="27"/>
    <x v="22"/>
    <s v="不明确"/>
    <n v="4"/>
    <n v="1"/>
    <n v="49"/>
  </r>
  <r>
    <s v="直播帝"/>
    <x v="12"/>
    <x v="4"/>
    <x v="29"/>
    <x v="22"/>
    <s v="尚未获投"/>
    <n v="3"/>
    <n v="5"/>
    <n v="41"/>
  </r>
  <r>
    <s v="Yochat"/>
    <x v="9"/>
    <x v="4"/>
    <x v="24"/>
    <x v="22"/>
    <s v="尚未获投"/>
    <n v="4"/>
    <n v="0"/>
    <n v="48"/>
  </r>
  <r>
    <s v="轻触旅行"/>
    <x v="16"/>
    <x v="4"/>
    <x v="40"/>
    <x v="22"/>
    <s v="尚未获投"/>
    <n v="1"/>
    <n v="11"/>
    <n v="23"/>
  </r>
  <r>
    <s v="医度健康"/>
    <x v="11"/>
    <x v="4"/>
    <x v="25"/>
    <x v="22"/>
    <s v="天使轮"/>
    <n v="4"/>
    <n v="5"/>
    <n v="53"/>
  </r>
  <r>
    <s v="职达文化"/>
    <x v="0"/>
    <x v="0"/>
    <x v="28"/>
    <x v="22"/>
    <s v="尚未获投"/>
    <n v="3"/>
    <n v="10"/>
    <n v="46"/>
  </r>
  <r>
    <s v="本地云"/>
    <x v="14"/>
    <x v="4"/>
    <x v="31"/>
    <x v="22"/>
    <s v="尚未获投"/>
    <n v="4"/>
    <n v="4"/>
    <n v="52"/>
  </r>
  <r>
    <s v="右脑人"/>
    <x v="9"/>
    <x v="4"/>
    <x v="6"/>
    <x v="22"/>
    <s v="天使轮"/>
    <n v="4"/>
    <n v="2"/>
    <n v="50"/>
  </r>
  <r>
    <s v="宠托托"/>
    <x v="6"/>
    <x v="1"/>
    <x v="27"/>
    <x v="22"/>
    <s v="尚未获投"/>
    <n v="4"/>
    <n v="1"/>
    <n v="49"/>
  </r>
  <r>
    <s v="Logo酷"/>
    <x v="14"/>
    <x v="4"/>
    <x v="28"/>
    <x v="22"/>
    <s v="种子轮"/>
    <n v="3"/>
    <n v="10"/>
    <n v="46"/>
  </r>
  <r>
    <s v="进货宝"/>
    <x v="4"/>
    <x v="4"/>
    <x v="6"/>
    <x v="22"/>
    <s v="A轮"/>
    <n v="4"/>
    <n v="2"/>
    <n v="50"/>
  </r>
  <r>
    <s v="E间房"/>
    <x v="16"/>
    <x v="3"/>
    <x v="24"/>
    <x v="22"/>
    <s v="尚未获投"/>
    <n v="4"/>
    <n v="0"/>
    <n v="48"/>
  </r>
  <r>
    <s v="蜗行旅游"/>
    <x v="16"/>
    <x v="12"/>
    <x v="41"/>
    <x v="22"/>
    <s v="尚未获投"/>
    <n v="0"/>
    <n v="7"/>
    <n v="7"/>
  </r>
  <r>
    <s v="家园网"/>
    <x v="6"/>
    <x v="4"/>
    <x v="28"/>
    <x v="22"/>
    <s v="不明确"/>
    <n v="3"/>
    <n v="10"/>
    <n v="46"/>
  </r>
  <r>
    <s v="文峰华路"/>
    <x v="14"/>
    <x v="13"/>
    <x v="27"/>
    <x v="22"/>
    <s v="不明确"/>
    <n v="4"/>
    <n v="1"/>
    <n v="49"/>
  </r>
  <r>
    <s v="晒宝"/>
    <x v="4"/>
    <x v="4"/>
    <x v="28"/>
    <x v="22"/>
    <s v="尚未获投"/>
    <n v="3"/>
    <n v="10"/>
    <n v="46"/>
  </r>
  <r>
    <s v="空之国"/>
    <x v="1"/>
    <x v="1"/>
    <x v="42"/>
    <x v="22"/>
    <s v="天使轮"/>
    <n v="2"/>
    <n v="5"/>
    <n v="29"/>
  </r>
  <r>
    <s v="最生活zuivip"/>
    <x v="6"/>
    <x v="10"/>
    <x v="24"/>
    <x v="22"/>
    <s v="天使轮"/>
    <n v="4"/>
    <n v="0"/>
    <n v="48"/>
  </r>
  <r>
    <s v="邻厨"/>
    <x v="6"/>
    <x v="0"/>
    <x v="31"/>
    <x v="22"/>
    <s v="天使轮"/>
    <n v="4"/>
    <n v="4"/>
    <n v="52"/>
  </r>
  <r>
    <s v="快马乐学"/>
    <x v="2"/>
    <x v="0"/>
    <x v="29"/>
    <x v="22"/>
    <s v="天使轮"/>
    <n v="3"/>
    <n v="5"/>
    <n v="41"/>
  </r>
  <r>
    <s v="00"/>
    <x v="14"/>
    <x v="12"/>
    <x v="32"/>
    <x v="22"/>
    <s v="尚未获投"/>
    <n v="1"/>
    <n v="6"/>
    <n v="18"/>
  </r>
  <r>
    <s v="爱房筹"/>
    <x v="7"/>
    <x v="3"/>
    <x v="13"/>
    <x v="22"/>
    <s v="A轮"/>
    <n v="4"/>
    <n v="3"/>
    <n v="51"/>
  </r>
  <r>
    <s v="洋葱范"/>
    <x v="14"/>
    <x v="1"/>
    <x v="18"/>
    <x v="22"/>
    <s v="天使轮"/>
    <n v="3"/>
    <n v="9"/>
    <n v="45"/>
  </r>
  <r>
    <s v="特买客"/>
    <x v="4"/>
    <x v="3"/>
    <x v="6"/>
    <x v="22"/>
    <s v="尚未获投"/>
    <n v="4"/>
    <n v="2"/>
    <n v="50"/>
  </r>
  <r>
    <s v="enjoy30秒发现好音乐"/>
    <x v="1"/>
    <x v="4"/>
    <x v="25"/>
    <x v="22"/>
    <s v="天使轮"/>
    <n v="4"/>
    <n v="5"/>
    <n v="53"/>
  </r>
  <r>
    <s v="当妈啦网络"/>
    <x v="4"/>
    <x v="4"/>
    <x v="24"/>
    <x v="22"/>
    <s v="天使轮"/>
    <n v="4"/>
    <n v="0"/>
    <n v="48"/>
  </r>
  <r>
    <s v="人人趣学"/>
    <x v="0"/>
    <x v="4"/>
    <x v="25"/>
    <x v="22"/>
    <s v="尚未获投"/>
    <n v="4"/>
    <n v="5"/>
    <n v="53"/>
  </r>
  <r>
    <s v="嘚嘚"/>
    <x v="9"/>
    <x v="1"/>
    <x v="17"/>
    <x v="22"/>
    <s v="天使轮"/>
    <n v="3"/>
    <n v="11"/>
    <n v="47"/>
  </r>
  <r>
    <s v="米思晓科技Moment keyboard"/>
    <x v="3"/>
    <x v="1"/>
    <x v="27"/>
    <x v="22"/>
    <s v="Pre/A轮"/>
    <n v="4"/>
    <n v="1"/>
    <n v="49"/>
  </r>
  <r>
    <s v="微溪金融"/>
    <x v="5"/>
    <x v="1"/>
    <x v="43"/>
    <x v="22"/>
    <s v="天使轮"/>
    <n v="2"/>
    <n v="0"/>
    <n v="24"/>
  </r>
  <r>
    <s v="投食儿"/>
    <x v="6"/>
    <x v="4"/>
    <x v="38"/>
    <x v="22"/>
    <s v="种子轮"/>
    <n v="3"/>
    <n v="4"/>
    <n v="40"/>
  </r>
  <r>
    <s v="良医互联"/>
    <x v="11"/>
    <x v="4"/>
    <x v="17"/>
    <x v="22"/>
    <s v="天使轮"/>
    <n v="3"/>
    <n v="11"/>
    <n v="47"/>
  </r>
  <r>
    <s v="橙橙网络科技"/>
    <x v="4"/>
    <x v="3"/>
    <x v="44"/>
    <x v="22"/>
    <s v="尚未获投"/>
    <n v="3"/>
    <n v="2"/>
    <n v="38"/>
  </r>
  <r>
    <s v="多啦衣梦"/>
    <x v="4"/>
    <x v="6"/>
    <x v="25"/>
    <x v="22"/>
    <s v="A+轮"/>
    <n v="4"/>
    <n v="5"/>
    <n v="53"/>
  </r>
  <r>
    <s v="乐电充电"/>
    <x v="6"/>
    <x v="1"/>
    <x v="25"/>
    <x v="22"/>
    <s v="尚未获投"/>
    <n v="4"/>
    <n v="5"/>
    <n v="53"/>
  </r>
  <r>
    <s v="嗨家网"/>
    <x v="7"/>
    <x v="0"/>
    <x v="24"/>
    <x v="22"/>
    <s v="A轮"/>
    <n v="4"/>
    <n v="0"/>
    <n v="48"/>
  </r>
  <r>
    <s v="微记"/>
    <x v="3"/>
    <x v="4"/>
    <x v="25"/>
    <x v="22"/>
    <s v="尚未获投"/>
    <n v="4"/>
    <n v="5"/>
    <n v="53"/>
  </r>
  <r>
    <s v="莘荣投资"/>
    <x v="5"/>
    <x v="4"/>
    <x v="30"/>
    <x v="22"/>
    <s v="不明确"/>
    <n v="3"/>
    <n v="6"/>
    <n v="42"/>
  </r>
  <r>
    <s v="宅家里"/>
    <x v="9"/>
    <x v="6"/>
    <x v="29"/>
    <x v="22"/>
    <s v="尚未获投"/>
    <n v="3"/>
    <n v="5"/>
    <n v="41"/>
  </r>
  <r>
    <s v="广州图扑网络"/>
    <x v="3"/>
    <x v="3"/>
    <x v="18"/>
    <x v="22"/>
    <s v="天使轮"/>
    <n v="3"/>
    <n v="9"/>
    <n v="45"/>
  </r>
  <r>
    <s v="爱哭网"/>
    <x v="11"/>
    <x v="0"/>
    <x v="25"/>
    <x v="22"/>
    <s v="不明确"/>
    <n v="4"/>
    <n v="5"/>
    <n v="53"/>
  </r>
  <r>
    <s v="壹壹租车"/>
    <x v="2"/>
    <x v="4"/>
    <x v="25"/>
    <x v="22"/>
    <s v="天使轮"/>
    <n v="4"/>
    <n v="5"/>
    <n v="53"/>
  </r>
  <r>
    <s v="跨无忧"/>
    <x v="3"/>
    <x v="11"/>
    <x v="27"/>
    <x v="22"/>
    <s v="天使轮"/>
    <n v="4"/>
    <n v="1"/>
    <n v="49"/>
  </r>
  <r>
    <s v="壹亩良田"/>
    <x v="5"/>
    <x v="5"/>
    <x v="25"/>
    <x v="22"/>
    <s v="尚未获投"/>
    <n v="4"/>
    <n v="5"/>
    <n v="53"/>
  </r>
  <r>
    <s v="笑心盒子"/>
    <x v="4"/>
    <x v="4"/>
    <x v="39"/>
    <x v="22"/>
    <s v="尚未获投"/>
    <n v="3"/>
    <n v="8"/>
    <n v="44"/>
  </r>
  <r>
    <s v="多金网"/>
    <x v="1"/>
    <x v="4"/>
    <x v="25"/>
    <x v="22"/>
    <s v="尚未获投"/>
    <n v="4"/>
    <n v="5"/>
    <n v="53"/>
  </r>
  <r>
    <s v="要嘛网络"/>
    <x v="14"/>
    <x v="7"/>
    <x v="27"/>
    <x v="22"/>
    <s v="尚未获投"/>
    <n v="4"/>
    <n v="1"/>
    <n v="49"/>
  </r>
  <r>
    <s v="拍拍酱"/>
    <x v="4"/>
    <x v="4"/>
    <x v="7"/>
    <x v="22"/>
    <s v="天使轮"/>
    <n v="3"/>
    <n v="1"/>
    <n v="37"/>
  </r>
  <r>
    <s v="啊喔鹅"/>
    <x v="4"/>
    <x v="4"/>
    <x v="6"/>
    <x v="22"/>
    <s v="不明确"/>
    <n v="4"/>
    <n v="2"/>
    <n v="50"/>
  </r>
  <r>
    <s v="5A外包"/>
    <x v="14"/>
    <x v="0"/>
    <x v="13"/>
    <x v="22"/>
    <s v="尚未获投"/>
    <n v="4"/>
    <n v="3"/>
    <n v="51"/>
  </r>
  <r>
    <s v="瓜粉网"/>
    <x v="4"/>
    <x v="4"/>
    <x v="39"/>
    <x v="22"/>
    <s v="尚未获投"/>
    <n v="3"/>
    <n v="8"/>
    <n v="44"/>
  </r>
  <r>
    <s v="铜仁生活网"/>
    <x v="6"/>
    <x v="4"/>
    <x v="29"/>
    <x v="22"/>
    <s v="不明确"/>
    <n v="3"/>
    <n v="5"/>
    <n v="41"/>
  </r>
  <r>
    <s v="世纪长鸿"/>
    <x v="8"/>
    <x v="14"/>
    <x v="31"/>
    <x v="22"/>
    <s v="不明确"/>
    <n v="4"/>
    <n v="4"/>
    <n v="52"/>
  </r>
  <r>
    <s v="约财网"/>
    <x v="5"/>
    <x v="0"/>
    <x v="25"/>
    <x v="22"/>
    <s v="天使轮"/>
    <n v="4"/>
    <n v="5"/>
    <n v="53"/>
  </r>
  <r>
    <s v="听囊"/>
    <x v="1"/>
    <x v="10"/>
    <x v="28"/>
    <x v="22"/>
    <s v="尚未获投"/>
    <n v="3"/>
    <n v="10"/>
    <n v="46"/>
  </r>
  <r>
    <s v="11区"/>
    <x v="1"/>
    <x v="1"/>
    <x v="28"/>
    <x v="22"/>
    <s v="不明确"/>
    <n v="3"/>
    <n v="10"/>
    <n v="46"/>
  </r>
  <r>
    <s v="oranbtc橙橙"/>
    <x v="11"/>
    <x v="3"/>
    <x v="44"/>
    <x v="22"/>
    <s v="尚未获投"/>
    <n v="3"/>
    <n v="2"/>
    <n v="38"/>
  </r>
  <r>
    <s v="车保姆"/>
    <x v="2"/>
    <x v="2"/>
    <x v="17"/>
    <x v="22"/>
    <s v="不明确"/>
    <n v="3"/>
    <n v="11"/>
    <n v="47"/>
  </r>
  <r>
    <s v="91抓娃娃"/>
    <x v="10"/>
    <x v="0"/>
    <x v="19"/>
    <x v="22"/>
    <s v="天使轮"/>
    <n v="1"/>
    <n v="8"/>
    <n v="20"/>
  </r>
  <r>
    <s v="通宝文化"/>
    <x v="1"/>
    <x v="15"/>
    <x v="31"/>
    <x v="22"/>
    <s v="不明确"/>
    <n v="4"/>
    <n v="4"/>
    <n v="52"/>
  </r>
  <r>
    <s v="悟空单车"/>
    <x v="2"/>
    <x v="16"/>
    <x v="45"/>
    <x v="22"/>
    <s v="尚未获投"/>
    <n v="2"/>
    <n v="9"/>
    <n v="33"/>
  </r>
  <r>
    <s v="取资有道"/>
    <x v="5"/>
    <x v="0"/>
    <x v="25"/>
    <x v="22"/>
    <s v="天使轮"/>
    <n v="4"/>
    <n v="5"/>
    <n v="53"/>
  </r>
  <r>
    <s v="华泰金融"/>
    <x v="5"/>
    <x v="0"/>
    <x v="6"/>
    <x v="22"/>
    <s v="尚未获投"/>
    <n v="4"/>
    <n v="2"/>
    <n v="50"/>
  </r>
  <r>
    <s v="小鸣单车"/>
    <x v="2"/>
    <x v="1"/>
    <x v="35"/>
    <x v="22"/>
    <s v="B轮"/>
    <n v="2"/>
    <n v="11"/>
    <n v="35"/>
  </r>
  <r>
    <s v="业务蜘蛛"/>
    <x v="14"/>
    <x v="3"/>
    <x v="24"/>
    <x v="22"/>
    <s v="天使轮"/>
    <n v="4"/>
    <n v="0"/>
    <n v="48"/>
  </r>
  <r>
    <s v="FUNJUST范加科技"/>
    <x v="4"/>
    <x v="4"/>
    <x v="13"/>
    <x v="22"/>
    <s v="天使轮"/>
    <n v="4"/>
    <n v="3"/>
    <n v="51"/>
  </r>
  <r>
    <s v="美美搭家居"/>
    <x v="7"/>
    <x v="3"/>
    <x v="27"/>
    <x v="22"/>
    <s v="尚未获投"/>
    <n v="4"/>
    <n v="1"/>
    <n v="49"/>
  </r>
  <r>
    <s v="三不租"/>
    <x v="7"/>
    <x v="1"/>
    <x v="37"/>
    <x v="22"/>
    <s v="天使轮"/>
    <n v="2"/>
    <n v="2"/>
    <n v="26"/>
  </r>
  <r>
    <s v="小狗管家"/>
    <x v="6"/>
    <x v="4"/>
    <x v="25"/>
    <x v="22"/>
    <s v="尚未获投"/>
    <n v="4"/>
    <n v="5"/>
    <n v="53"/>
  </r>
  <r>
    <s v="宠呗宠物"/>
    <x v="6"/>
    <x v="3"/>
    <x v="6"/>
    <x v="22"/>
    <s v="天使轮"/>
    <n v="4"/>
    <n v="2"/>
    <n v="50"/>
  </r>
  <r>
    <s v="棒小店"/>
    <x v="4"/>
    <x v="11"/>
    <x v="30"/>
    <x v="22"/>
    <s v="尚未获投"/>
    <n v="3"/>
    <n v="6"/>
    <n v="42"/>
  </r>
  <r>
    <s v="发财猪"/>
    <x v="5"/>
    <x v="3"/>
    <x v="24"/>
    <x v="22"/>
    <s v="尚未获投"/>
    <n v="4"/>
    <n v="0"/>
    <n v="48"/>
  </r>
  <r>
    <s v="东西APP"/>
    <x v="9"/>
    <x v="4"/>
    <x v="18"/>
    <x v="22"/>
    <s v="天使轮"/>
    <n v="3"/>
    <n v="9"/>
    <n v="45"/>
  </r>
  <r>
    <s v="中祎正脊"/>
    <x v="11"/>
    <x v="3"/>
    <x v="30"/>
    <x v="22"/>
    <s v="尚未获投"/>
    <n v="3"/>
    <n v="6"/>
    <n v="42"/>
  </r>
  <r>
    <s v="链行"/>
    <x v="5"/>
    <x v="0"/>
    <x v="7"/>
    <x v="22"/>
    <s v="尚未获投"/>
    <n v="3"/>
    <n v="1"/>
    <n v="37"/>
  </r>
  <r>
    <s v="很帅的投资客"/>
    <x v="5"/>
    <x v="4"/>
    <x v="25"/>
    <x v="22"/>
    <s v="天使轮"/>
    <n v="4"/>
    <n v="5"/>
    <n v="53"/>
  </r>
  <r>
    <s v="助学优品"/>
    <x v="5"/>
    <x v="4"/>
    <x v="30"/>
    <x v="22"/>
    <s v="天使轮"/>
    <n v="3"/>
    <n v="6"/>
    <n v="42"/>
  </r>
  <r>
    <s v="懂购网"/>
    <x v="4"/>
    <x v="11"/>
    <x v="25"/>
    <x v="22"/>
    <s v="不明确"/>
    <n v="4"/>
    <n v="5"/>
    <n v="53"/>
  </r>
  <r>
    <s v="河马充电"/>
    <x v="6"/>
    <x v="4"/>
    <x v="46"/>
    <x v="22"/>
    <s v="天使轮"/>
    <n v="2"/>
    <n v="6"/>
    <n v="30"/>
  </r>
  <r>
    <s v="旅兔"/>
    <x v="16"/>
    <x v="1"/>
    <x v="28"/>
    <x v="22"/>
    <s v="尚未获投"/>
    <n v="3"/>
    <n v="10"/>
    <n v="46"/>
  </r>
  <r>
    <s v="大象人事"/>
    <x v="14"/>
    <x v="1"/>
    <x v="47"/>
    <x v="22"/>
    <s v="天使轮"/>
    <n v="3"/>
    <n v="3"/>
    <n v="39"/>
  </r>
  <r>
    <s v="必盈金融"/>
    <x v="5"/>
    <x v="1"/>
    <x v="24"/>
    <x v="22"/>
    <s v="天使轮"/>
    <n v="4"/>
    <n v="0"/>
    <n v="48"/>
  </r>
  <r>
    <s v="点秋香按摩"/>
    <x v="11"/>
    <x v="4"/>
    <x v="25"/>
    <x v="22"/>
    <s v="已被收购"/>
    <n v="4"/>
    <n v="5"/>
    <n v="53"/>
  </r>
  <r>
    <s v="e陪诊"/>
    <x v="11"/>
    <x v="4"/>
    <x v="25"/>
    <x v="22"/>
    <s v="已被收购"/>
    <n v="4"/>
    <n v="5"/>
    <n v="53"/>
  </r>
  <r>
    <s v="十一平米车养护"/>
    <x v="2"/>
    <x v="11"/>
    <x v="13"/>
    <x v="22"/>
    <s v="A轮"/>
    <n v="4"/>
    <n v="3"/>
    <n v="51"/>
  </r>
  <r>
    <s v="盖房子"/>
    <x v="4"/>
    <x v="0"/>
    <x v="28"/>
    <x v="22"/>
    <s v="尚未获投"/>
    <n v="3"/>
    <n v="10"/>
    <n v="46"/>
  </r>
  <r>
    <s v="拇指金融"/>
    <x v="5"/>
    <x v="0"/>
    <x v="17"/>
    <x v="22"/>
    <s v="尚未获投"/>
    <n v="3"/>
    <n v="11"/>
    <n v="47"/>
  </r>
  <r>
    <s v="蚂蚁圈"/>
    <x v="4"/>
    <x v="3"/>
    <x v="27"/>
    <x v="22"/>
    <s v="尚未获投"/>
    <n v="4"/>
    <n v="1"/>
    <n v="49"/>
  </r>
  <r>
    <s v="跨屏测"/>
    <x v="3"/>
    <x v="4"/>
    <x v="30"/>
    <x v="22"/>
    <s v="尚未获投"/>
    <n v="3"/>
    <n v="6"/>
    <n v="42"/>
  </r>
  <r>
    <s v="陪你动"/>
    <x v="12"/>
    <x v="0"/>
    <x v="7"/>
    <x v="22"/>
    <s v="尚未获投"/>
    <n v="3"/>
    <n v="1"/>
    <n v="37"/>
  </r>
  <r>
    <s v="纳豆旅行网"/>
    <x v="16"/>
    <x v="17"/>
    <x v="24"/>
    <x v="22"/>
    <s v="不明确"/>
    <n v="4"/>
    <n v="0"/>
    <n v="48"/>
  </r>
  <r>
    <s v="安徽秒秒科技"/>
    <x v="14"/>
    <x v="18"/>
    <x v="6"/>
    <x v="22"/>
    <s v="尚未获投"/>
    <n v="4"/>
    <n v="2"/>
    <n v="50"/>
  </r>
  <r>
    <s v="闪电快递"/>
    <x v="13"/>
    <x v="4"/>
    <x v="17"/>
    <x v="22"/>
    <s v="尚未获投"/>
    <n v="3"/>
    <n v="11"/>
    <n v="47"/>
  </r>
  <r>
    <s v="优练科技"/>
    <x v="15"/>
    <x v="4"/>
    <x v="26"/>
    <x v="22"/>
    <s v="尚未获投"/>
    <n v="3"/>
    <n v="7"/>
    <n v="43"/>
  </r>
  <r>
    <s v="贯通金服"/>
    <x v="5"/>
    <x v="0"/>
    <x v="47"/>
    <x v="22"/>
    <s v="尚未获投"/>
    <n v="3"/>
    <n v="3"/>
    <n v="39"/>
  </r>
  <r>
    <s v="奔奔物流"/>
    <x v="13"/>
    <x v="19"/>
    <x v="6"/>
    <x v="22"/>
    <s v="尚未获投"/>
    <n v="4"/>
    <n v="2"/>
    <n v="50"/>
  </r>
  <r>
    <s v="Bomm维拓网络"/>
    <x v="9"/>
    <x v="0"/>
    <x v="29"/>
    <x v="22"/>
    <s v="尚未获投"/>
    <n v="3"/>
    <n v="5"/>
    <n v="41"/>
  </r>
  <r>
    <s v="一枚硬币"/>
    <x v="5"/>
    <x v="4"/>
    <x v="31"/>
    <x v="22"/>
    <s v="不明确"/>
    <n v="4"/>
    <n v="4"/>
    <n v="52"/>
  </r>
  <r>
    <s v="易联校园"/>
    <x v="8"/>
    <x v="3"/>
    <x v="27"/>
    <x v="22"/>
    <s v="尚未获投"/>
    <n v="4"/>
    <n v="1"/>
    <n v="49"/>
  </r>
  <r>
    <s v="37度保"/>
    <x v="5"/>
    <x v="4"/>
    <x v="17"/>
    <x v="22"/>
    <s v="不明确"/>
    <n v="3"/>
    <n v="11"/>
    <n v="47"/>
  </r>
  <r>
    <s v="易卡帮"/>
    <x v="6"/>
    <x v="6"/>
    <x v="18"/>
    <x v="22"/>
    <s v="尚未获投"/>
    <n v="3"/>
    <n v="9"/>
    <n v="45"/>
  </r>
  <r>
    <s v="城市助手"/>
    <x v="6"/>
    <x v="3"/>
    <x v="26"/>
    <x v="22"/>
    <s v="尚未获投"/>
    <n v="3"/>
    <n v="7"/>
    <n v="43"/>
  </r>
  <r>
    <s v="壹工坊"/>
    <x v="1"/>
    <x v="3"/>
    <x v="25"/>
    <x v="22"/>
    <s v="不明确"/>
    <n v="4"/>
    <n v="5"/>
    <n v="53"/>
  </r>
  <r>
    <s v="华汽羽悦"/>
    <x v="2"/>
    <x v="4"/>
    <x v="13"/>
    <x v="22"/>
    <s v="不明确"/>
    <n v="4"/>
    <n v="3"/>
    <n v="51"/>
  </r>
  <r>
    <s v="溜溜地球"/>
    <x v="16"/>
    <x v="16"/>
    <x v="17"/>
    <x v="22"/>
    <s v="天使轮"/>
    <n v="3"/>
    <n v="11"/>
    <n v="47"/>
  </r>
  <r>
    <s v="e喊就来"/>
    <x v="6"/>
    <x v="19"/>
    <x v="25"/>
    <x v="22"/>
    <s v="不明确"/>
    <n v="4"/>
    <n v="5"/>
    <n v="53"/>
  </r>
  <r>
    <s v="动次科技"/>
    <x v="9"/>
    <x v="4"/>
    <x v="30"/>
    <x v="22"/>
    <s v="尚未获投"/>
    <n v="3"/>
    <n v="6"/>
    <n v="42"/>
  </r>
  <r>
    <s v="猿团网"/>
    <x v="14"/>
    <x v="6"/>
    <x v="24"/>
    <x v="22"/>
    <s v="天使轮"/>
    <n v="4"/>
    <n v="0"/>
    <n v="48"/>
  </r>
  <r>
    <s v="LZB科瑞特"/>
    <x v="1"/>
    <x v="3"/>
    <x v="18"/>
    <x v="22"/>
    <s v="尚未获投"/>
    <n v="3"/>
    <n v="9"/>
    <n v="45"/>
  </r>
  <r>
    <s v="奥凡互动"/>
    <x v="10"/>
    <x v="3"/>
    <x v="17"/>
    <x v="22"/>
    <s v="尚未获投"/>
    <n v="3"/>
    <n v="11"/>
    <n v="47"/>
  </r>
  <r>
    <s v="得宝理财"/>
    <x v="5"/>
    <x v="1"/>
    <x v="3"/>
    <x v="22"/>
    <s v="尚未获投"/>
    <n v="2"/>
    <n v="3"/>
    <n v="27"/>
  </r>
  <r>
    <s v="Grace格致"/>
    <x v="4"/>
    <x v="6"/>
    <x v="17"/>
    <x v="22"/>
    <s v="尚未获投"/>
    <n v="3"/>
    <n v="11"/>
    <n v="47"/>
  </r>
  <r>
    <s v="小右共享充电宝"/>
    <x v="6"/>
    <x v="1"/>
    <x v="46"/>
    <x v="22"/>
    <s v="种子轮"/>
    <n v="2"/>
    <n v="6"/>
    <n v="30"/>
  </r>
  <r>
    <s v="呀比呀比"/>
    <x v="9"/>
    <x v="4"/>
    <x v="31"/>
    <x v="22"/>
    <s v="天使轮"/>
    <n v="4"/>
    <n v="4"/>
    <n v="52"/>
  </r>
  <r>
    <s v="野兽体育"/>
    <x v="1"/>
    <x v="6"/>
    <x v="28"/>
    <x v="22"/>
    <s v="不明确"/>
    <n v="3"/>
    <n v="10"/>
    <n v="46"/>
  </r>
  <r>
    <s v="寻球团"/>
    <x v="12"/>
    <x v="4"/>
    <x v="13"/>
    <x v="22"/>
    <s v="尚未获投"/>
    <n v="4"/>
    <n v="3"/>
    <n v="51"/>
  </r>
  <r>
    <s v="悍途微电商"/>
    <x v="4"/>
    <x v="1"/>
    <x v="13"/>
    <x v="22"/>
    <s v="尚未获投"/>
    <n v="4"/>
    <n v="3"/>
    <n v="51"/>
  </r>
  <r>
    <s v="我快到"/>
    <x v="13"/>
    <x v="4"/>
    <x v="13"/>
    <x v="22"/>
    <s v="尚未获投"/>
    <n v="4"/>
    <n v="3"/>
    <n v="51"/>
  </r>
  <r>
    <s v="GoFit心糖宝"/>
    <x v="11"/>
    <x v="4"/>
    <x v="28"/>
    <x v="22"/>
    <s v="尚未获投"/>
    <n v="3"/>
    <n v="10"/>
    <n v="46"/>
  </r>
  <r>
    <s v="UUWORK莜莜网络"/>
    <x v="9"/>
    <x v="0"/>
    <x v="31"/>
    <x v="22"/>
    <s v="尚未获投"/>
    <n v="4"/>
    <n v="4"/>
    <n v="52"/>
  </r>
  <r>
    <s v="Color公寓"/>
    <x v="7"/>
    <x v="3"/>
    <x v="24"/>
    <x v="22"/>
    <s v="A轮"/>
    <n v="4"/>
    <n v="0"/>
    <n v="48"/>
  </r>
  <r>
    <s v="泷升鑫"/>
    <x v="14"/>
    <x v="6"/>
    <x v="28"/>
    <x v="22"/>
    <s v="尚未获投"/>
    <n v="3"/>
    <n v="10"/>
    <n v="46"/>
  </r>
  <r>
    <s v="鲲哲信息"/>
    <x v="15"/>
    <x v="0"/>
    <x v="35"/>
    <x v="22"/>
    <s v="尚未获投"/>
    <n v="2"/>
    <n v="11"/>
    <n v="35"/>
  </r>
  <r>
    <s v="家脉科技"/>
    <x v="14"/>
    <x v="3"/>
    <x v="13"/>
    <x v="22"/>
    <s v="不明确"/>
    <n v="4"/>
    <n v="3"/>
    <n v="51"/>
  </r>
  <r>
    <s v="民商基金"/>
    <x v="5"/>
    <x v="0"/>
    <x v="29"/>
    <x v="22"/>
    <s v="尚未获投"/>
    <n v="3"/>
    <n v="5"/>
    <n v="41"/>
  </r>
  <r>
    <s v="异构空间"/>
    <x v="17"/>
    <x v="4"/>
    <x v="30"/>
    <x v="22"/>
    <s v="尚未获投"/>
    <n v="3"/>
    <n v="6"/>
    <n v="42"/>
  </r>
  <r>
    <s v="下班约"/>
    <x v="9"/>
    <x v="3"/>
    <x v="25"/>
    <x v="22"/>
    <s v="天使轮"/>
    <n v="4"/>
    <n v="5"/>
    <n v="53"/>
  </r>
  <r>
    <s v="Bikernel"/>
    <x v="12"/>
    <x v="7"/>
    <x v="18"/>
    <x v="22"/>
    <s v="尚未获投"/>
    <n v="3"/>
    <n v="9"/>
    <n v="45"/>
  </r>
  <r>
    <s v="Cureinstant"/>
    <x v="11"/>
    <x v="20"/>
    <x v="17"/>
    <x v="22"/>
    <s v="尚未获投"/>
    <n v="3"/>
    <n v="11"/>
    <n v="47"/>
  </r>
  <r>
    <s v="艾荷美iHommy"/>
    <x v="0"/>
    <x v="4"/>
    <x v="26"/>
    <x v="22"/>
    <s v="尚未获投"/>
    <n v="3"/>
    <n v="7"/>
    <n v="43"/>
  </r>
  <r>
    <s v="hopetrip"/>
    <x v="16"/>
    <x v="3"/>
    <x v="29"/>
    <x v="22"/>
    <s v="尚未获投"/>
    <n v="3"/>
    <n v="5"/>
    <n v="41"/>
  </r>
  <r>
    <s v="面易"/>
    <x v="0"/>
    <x v="4"/>
    <x v="6"/>
    <x v="22"/>
    <s v="天使轮"/>
    <n v="4"/>
    <n v="2"/>
    <n v="50"/>
  </r>
  <r>
    <s v="秘密花园"/>
    <x v="9"/>
    <x v="0"/>
    <x v="31"/>
    <x v="22"/>
    <s v="尚未获投"/>
    <n v="4"/>
    <n v="4"/>
    <n v="52"/>
  </r>
  <r>
    <s v="千迈"/>
    <x v="16"/>
    <x v="3"/>
    <x v="25"/>
    <x v="22"/>
    <s v="不明确"/>
    <n v="4"/>
    <n v="5"/>
    <n v="53"/>
  </r>
  <r>
    <s v="ONO"/>
    <x v="9"/>
    <x v="4"/>
    <x v="32"/>
    <x v="22"/>
    <s v="战略投资"/>
    <n v="1"/>
    <n v="6"/>
    <n v="18"/>
  </r>
  <r>
    <s v="优储理财"/>
    <x v="5"/>
    <x v="0"/>
    <x v="29"/>
    <x v="22"/>
    <s v="尚未获投"/>
    <n v="3"/>
    <n v="5"/>
    <n v="41"/>
  </r>
  <r>
    <s v="玉德云康"/>
    <x v="11"/>
    <x v="4"/>
    <x v="18"/>
    <x v="22"/>
    <s v="尚未获投"/>
    <n v="3"/>
    <n v="9"/>
    <n v="45"/>
  </r>
  <r>
    <s v="聚币网"/>
    <x v="5"/>
    <x v="4"/>
    <x v="38"/>
    <x v="22"/>
    <s v="尚未获投"/>
    <n v="3"/>
    <n v="4"/>
    <n v="40"/>
  </r>
  <r>
    <s v="爱美无忧"/>
    <x v="4"/>
    <x v="6"/>
    <x v="27"/>
    <x v="22"/>
    <s v="尚未获投"/>
    <n v="4"/>
    <n v="1"/>
    <n v="49"/>
  </r>
  <r>
    <s v="亲秘办公室管家"/>
    <x v="14"/>
    <x v="4"/>
    <x v="24"/>
    <x v="22"/>
    <s v="A轮"/>
    <n v="4"/>
    <n v="0"/>
    <n v="48"/>
  </r>
  <r>
    <s v="创业猫"/>
    <x v="14"/>
    <x v="3"/>
    <x v="26"/>
    <x v="22"/>
    <s v="尚未获投"/>
    <n v="3"/>
    <n v="7"/>
    <n v="43"/>
  </r>
  <r>
    <s v="骆驼金融"/>
    <x v="5"/>
    <x v="4"/>
    <x v="44"/>
    <x v="22"/>
    <s v="尚未获投"/>
    <n v="3"/>
    <n v="2"/>
    <n v="38"/>
  </r>
  <r>
    <s v="轩捷信息"/>
    <x v="2"/>
    <x v="4"/>
    <x v="31"/>
    <x v="22"/>
    <s v="尚未获投"/>
    <n v="4"/>
    <n v="4"/>
    <n v="52"/>
  </r>
  <r>
    <s v="JustChinese维一教育"/>
    <x v="0"/>
    <x v="4"/>
    <x v="13"/>
    <x v="22"/>
    <s v="种子轮"/>
    <n v="4"/>
    <n v="3"/>
    <n v="51"/>
  </r>
  <r>
    <s v="FireDATA火据数据"/>
    <x v="14"/>
    <x v="4"/>
    <x v="29"/>
    <x v="22"/>
    <s v="天使轮"/>
    <n v="3"/>
    <n v="5"/>
    <n v="41"/>
  </r>
  <r>
    <s v="LocalFounder"/>
    <x v="16"/>
    <x v="21"/>
    <x v="25"/>
    <x v="22"/>
    <s v="尚未获投"/>
    <n v="4"/>
    <n v="5"/>
    <n v="53"/>
  </r>
  <r>
    <s v="18+"/>
    <x v="15"/>
    <x v="1"/>
    <x v="30"/>
    <x v="22"/>
    <s v="尚未获投"/>
    <n v="3"/>
    <n v="6"/>
    <n v="42"/>
  </r>
  <r>
    <s v="非农数据"/>
    <x v="5"/>
    <x v="0"/>
    <x v="27"/>
    <x v="22"/>
    <s v="尚未获投"/>
    <n v="4"/>
    <n v="1"/>
    <n v="49"/>
  </r>
  <r>
    <s v="苏州多麦网络"/>
    <x v="4"/>
    <x v="5"/>
    <x v="25"/>
    <x v="22"/>
    <s v="尚未获投"/>
    <n v="4"/>
    <n v="5"/>
    <n v="53"/>
  </r>
  <r>
    <s v="学创科技"/>
    <x v="8"/>
    <x v="3"/>
    <x v="6"/>
    <x v="22"/>
    <s v="A+轮"/>
    <n v="4"/>
    <n v="2"/>
    <n v="50"/>
  </r>
  <r>
    <s v="遇见人工智能"/>
    <x v="1"/>
    <x v="22"/>
    <x v="43"/>
    <x v="22"/>
    <s v="尚未获投"/>
    <n v="2"/>
    <n v="0"/>
    <n v="24"/>
  </r>
  <r>
    <s v="趣学摄影网"/>
    <x v="0"/>
    <x v="7"/>
    <x v="31"/>
    <x v="22"/>
    <s v="尚未获投"/>
    <n v="4"/>
    <n v="4"/>
    <n v="52"/>
  </r>
  <r>
    <s v="藏客"/>
    <x v="9"/>
    <x v="1"/>
    <x v="13"/>
    <x v="22"/>
    <s v="天使轮"/>
    <n v="4"/>
    <n v="3"/>
    <n v="51"/>
  </r>
  <r>
    <s v="豹便利"/>
    <x v="6"/>
    <x v="0"/>
    <x v="16"/>
    <x v="22"/>
    <s v="尚未获投"/>
    <n v="1"/>
    <n v="7"/>
    <n v="19"/>
  </r>
  <r>
    <s v="即利宝"/>
    <x v="5"/>
    <x v="6"/>
    <x v="48"/>
    <x v="22"/>
    <s v="尚未获投"/>
    <n v="2"/>
    <n v="7"/>
    <n v="31"/>
  </r>
  <r>
    <s v="小丘机器人"/>
    <x v="9"/>
    <x v="4"/>
    <x v="26"/>
    <x v="22"/>
    <s v="天使轮"/>
    <n v="3"/>
    <n v="7"/>
    <n v="43"/>
  </r>
  <r>
    <s v="菜到啦"/>
    <x v="4"/>
    <x v="0"/>
    <x v="25"/>
    <x v="22"/>
    <s v="天使轮"/>
    <n v="4"/>
    <n v="5"/>
    <n v="53"/>
  </r>
  <r>
    <s v="车大大"/>
    <x v="2"/>
    <x v="17"/>
    <x v="13"/>
    <x v="22"/>
    <s v="尚未获投"/>
    <n v="4"/>
    <n v="3"/>
    <n v="51"/>
  </r>
  <r>
    <s v="酷海淘"/>
    <x v="4"/>
    <x v="4"/>
    <x v="25"/>
    <x v="22"/>
    <s v="天使轮"/>
    <n v="4"/>
    <n v="5"/>
    <n v="53"/>
  </r>
  <r>
    <s v="舞吧"/>
    <x v="12"/>
    <x v="4"/>
    <x v="6"/>
    <x v="22"/>
    <s v="尚未获投"/>
    <n v="4"/>
    <n v="2"/>
    <n v="50"/>
  </r>
  <r>
    <s v="一诺网"/>
    <x v="12"/>
    <x v="6"/>
    <x v="25"/>
    <x v="22"/>
    <s v="尚未获投"/>
    <n v="4"/>
    <n v="5"/>
    <n v="53"/>
  </r>
  <r>
    <s v="DoubleDate小嘿科技"/>
    <x v="9"/>
    <x v="4"/>
    <x v="6"/>
    <x v="22"/>
    <s v="Pre/A轮"/>
    <n v="4"/>
    <n v="2"/>
    <n v="50"/>
  </r>
  <r>
    <s v="车8洗车"/>
    <x v="2"/>
    <x v="4"/>
    <x v="13"/>
    <x v="22"/>
    <s v="尚未获投"/>
    <n v="4"/>
    <n v="3"/>
    <n v="51"/>
  </r>
  <r>
    <s v="知友"/>
    <x v="14"/>
    <x v="4"/>
    <x v="27"/>
    <x v="22"/>
    <s v="天使轮"/>
    <n v="4"/>
    <n v="1"/>
    <n v="49"/>
  </r>
  <r>
    <s v="易助368"/>
    <x v="7"/>
    <x v="5"/>
    <x v="27"/>
    <x v="22"/>
    <s v="尚未获投"/>
    <n v="4"/>
    <n v="1"/>
    <n v="49"/>
  </r>
  <r>
    <s v="空天量子"/>
    <x v="0"/>
    <x v="4"/>
    <x v="46"/>
    <x v="22"/>
    <s v="天使轮"/>
    <n v="2"/>
    <n v="6"/>
    <n v="30"/>
  </r>
  <r>
    <s v="球迷邦"/>
    <x v="12"/>
    <x v="0"/>
    <x v="31"/>
    <x v="22"/>
    <s v="尚未获投"/>
    <n v="4"/>
    <n v="4"/>
    <n v="52"/>
  </r>
  <r>
    <s v="狂图动漫"/>
    <x v="1"/>
    <x v="3"/>
    <x v="47"/>
    <x v="22"/>
    <s v="尚未获投"/>
    <n v="3"/>
    <n v="3"/>
    <n v="39"/>
  </r>
  <r>
    <s v="美味美礼"/>
    <x v="6"/>
    <x v="4"/>
    <x v="6"/>
    <x v="22"/>
    <s v="尚未获投"/>
    <n v="4"/>
    <n v="2"/>
    <n v="50"/>
  </r>
  <r>
    <s v="唐朝安全巡航TangScan"/>
    <x v="14"/>
    <x v="4"/>
    <x v="25"/>
    <x v="22"/>
    <s v="A轮"/>
    <n v="4"/>
    <n v="5"/>
    <n v="53"/>
  </r>
  <r>
    <s v="米线用车"/>
    <x v="2"/>
    <x v="4"/>
    <x v="25"/>
    <x v="22"/>
    <s v="天使轮"/>
    <n v="4"/>
    <n v="5"/>
    <n v="53"/>
  </r>
  <r>
    <s v="爱贝科技"/>
    <x v="0"/>
    <x v="0"/>
    <x v="27"/>
    <x v="22"/>
    <s v="不明确"/>
    <n v="4"/>
    <n v="1"/>
    <n v="49"/>
  </r>
  <r>
    <s v="雅堂小超"/>
    <x v="6"/>
    <x v="4"/>
    <x v="48"/>
    <x v="22"/>
    <s v="尚未获投"/>
    <n v="2"/>
    <n v="7"/>
    <n v="31"/>
  </r>
  <r>
    <s v="米金社"/>
    <x v="5"/>
    <x v="1"/>
    <x v="17"/>
    <x v="22"/>
    <s v="尚未获投"/>
    <n v="3"/>
    <n v="11"/>
    <n v="47"/>
  </r>
  <r>
    <s v="一会网"/>
    <x v="14"/>
    <x v="0"/>
    <x v="6"/>
    <x v="22"/>
    <s v="不明确"/>
    <n v="4"/>
    <n v="2"/>
    <n v="50"/>
  </r>
  <r>
    <s v="直上"/>
    <x v="0"/>
    <x v="4"/>
    <x v="24"/>
    <x v="22"/>
    <s v="尚未获投"/>
    <n v="4"/>
    <n v="0"/>
    <n v="48"/>
  </r>
  <r>
    <s v="绘本大王"/>
    <x v="0"/>
    <x v="3"/>
    <x v="27"/>
    <x v="22"/>
    <s v="天使轮"/>
    <n v="4"/>
    <n v="1"/>
    <n v="49"/>
  </r>
  <r>
    <s v="赏必应"/>
    <x v="6"/>
    <x v="3"/>
    <x v="27"/>
    <x v="22"/>
    <s v="尚未获投"/>
    <n v="4"/>
    <n v="1"/>
    <n v="49"/>
  </r>
  <r>
    <s v="翡冷翠材料"/>
    <x v="17"/>
    <x v="3"/>
    <x v="27"/>
    <x v="22"/>
    <s v="尚未获投"/>
    <n v="4"/>
    <n v="1"/>
    <n v="49"/>
  </r>
  <r>
    <s v="小护师"/>
    <x v="6"/>
    <x v="4"/>
    <x v="6"/>
    <x v="22"/>
    <s v="不明确"/>
    <n v="4"/>
    <n v="2"/>
    <n v="50"/>
  </r>
  <r>
    <s v="聚有钱"/>
    <x v="5"/>
    <x v="4"/>
    <x v="48"/>
    <x v="22"/>
    <s v="尚未获投"/>
    <n v="2"/>
    <n v="7"/>
    <n v="31"/>
  </r>
  <r>
    <s v="岸木设计"/>
    <x v="1"/>
    <x v="3"/>
    <x v="6"/>
    <x v="22"/>
    <s v="尚未获投"/>
    <n v="4"/>
    <n v="2"/>
    <n v="50"/>
  </r>
  <r>
    <s v="E分投"/>
    <x v="5"/>
    <x v="0"/>
    <x v="25"/>
    <x v="22"/>
    <s v="尚未获投"/>
    <n v="4"/>
    <n v="5"/>
    <n v="53"/>
  </r>
  <r>
    <s v="嘟嘟停车"/>
    <x v="2"/>
    <x v="0"/>
    <x v="13"/>
    <x v="22"/>
    <s v="天使轮"/>
    <n v="4"/>
    <n v="3"/>
    <n v="51"/>
  </r>
  <r>
    <s v="SpaceMax"/>
    <x v="15"/>
    <x v="0"/>
    <x v="7"/>
    <x v="22"/>
    <s v="尚未获投"/>
    <n v="3"/>
    <n v="1"/>
    <n v="37"/>
  </r>
  <r>
    <s v="智能万事屋"/>
    <x v="3"/>
    <x v="0"/>
    <x v="24"/>
    <x v="22"/>
    <s v="尚未获投"/>
    <n v="4"/>
    <n v="0"/>
    <n v="48"/>
  </r>
  <r>
    <s v="选牛网络"/>
    <x v="5"/>
    <x v="4"/>
    <x v="13"/>
    <x v="22"/>
    <s v="已被收购"/>
    <n v="4"/>
    <n v="3"/>
    <n v="51"/>
  </r>
  <r>
    <s v="大师之味"/>
    <x v="6"/>
    <x v="4"/>
    <x v="6"/>
    <x v="22"/>
    <s v="天使轮"/>
    <n v="4"/>
    <n v="2"/>
    <n v="50"/>
  </r>
  <r>
    <s v="无人机基地"/>
    <x v="1"/>
    <x v="5"/>
    <x v="18"/>
    <x v="22"/>
    <s v="尚未获投"/>
    <n v="3"/>
    <n v="9"/>
    <n v="45"/>
  </r>
  <r>
    <s v="小芽科技"/>
    <x v="15"/>
    <x v="4"/>
    <x v="17"/>
    <x v="22"/>
    <s v="尚未获投"/>
    <n v="3"/>
    <n v="11"/>
    <n v="47"/>
  </r>
  <r>
    <s v="北冥鱼游戏"/>
    <x v="10"/>
    <x v="6"/>
    <x v="49"/>
    <x v="22"/>
    <s v="尚未获投"/>
    <n v="1"/>
    <n v="1"/>
    <n v="13"/>
  </r>
  <r>
    <s v="阿呀学语"/>
    <x v="0"/>
    <x v="3"/>
    <x v="28"/>
    <x v="22"/>
    <s v="不明确"/>
    <n v="3"/>
    <n v="10"/>
    <n v="46"/>
  </r>
  <r>
    <s v="阿诺传奇"/>
    <x v="11"/>
    <x v="1"/>
    <x v="13"/>
    <x v="22"/>
    <s v="不明确"/>
    <n v="4"/>
    <n v="3"/>
    <n v="51"/>
  </r>
  <r>
    <s v="玉衡科技"/>
    <x v="14"/>
    <x v="1"/>
    <x v="28"/>
    <x v="22"/>
    <s v="不明确"/>
    <n v="3"/>
    <n v="10"/>
    <n v="46"/>
  </r>
  <r>
    <s v="Pilotworks"/>
    <x v="6"/>
    <x v="21"/>
    <x v="25"/>
    <x v="22"/>
    <s v="A轮"/>
    <n v="4"/>
    <n v="5"/>
    <n v="53"/>
  </r>
  <r>
    <s v="快先生洗车"/>
    <x v="2"/>
    <x v="4"/>
    <x v="24"/>
    <x v="22"/>
    <s v="Pre/A轮"/>
    <n v="4"/>
    <n v="0"/>
    <n v="48"/>
  </r>
  <r>
    <s v="FinitePaths Inc."/>
    <x v="6"/>
    <x v="21"/>
    <x v="38"/>
    <x v="22"/>
    <s v="已被收购"/>
    <n v="3"/>
    <n v="4"/>
    <n v="40"/>
  </r>
  <r>
    <s v="水果营行"/>
    <x v="4"/>
    <x v="3"/>
    <x v="24"/>
    <x v="22"/>
    <s v="尚未获投"/>
    <n v="4"/>
    <n v="0"/>
    <n v="48"/>
  </r>
  <r>
    <s v="嘟嘟运货"/>
    <x v="13"/>
    <x v="0"/>
    <x v="6"/>
    <x v="22"/>
    <s v="尚未获投"/>
    <n v="4"/>
    <n v="2"/>
    <n v="50"/>
  </r>
  <r>
    <s v="知自行"/>
    <x v="16"/>
    <x v="4"/>
    <x v="24"/>
    <x v="22"/>
    <s v="天使轮"/>
    <n v="4"/>
    <n v="0"/>
    <n v="48"/>
  </r>
  <r>
    <s v="聚梦空间"/>
    <x v="7"/>
    <x v="0"/>
    <x v="37"/>
    <x v="23"/>
    <s v="尚未获投"/>
    <n v="2"/>
    <n v="1"/>
    <n v="25"/>
  </r>
  <r>
    <s v="抓钱猫"/>
    <x v="5"/>
    <x v="1"/>
    <x v="50"/>
    <x v="23"/>
    <s v="B轮"/>
    <n v="4"/>
    <n v="9"/>
    <n v="57"/>
  </r>
  <r>
    <s v="网利宝"/>
    <x v="5"/>
    <x v="4"/>
    <x v="51"/>
    <x v="24"/>
    <s v="B轮"/>
    <n v="5"/>
    <n v="4"/>
    <n v="64"/>
  </r>
  <r>
    <s v="欧拉早教"/>
    <x v="0"/>
    <x v="4"/>
    <x v="52"/>
    <x v="25"/>
    <s v="A轮"/>
    <n v="5"/>
    <n v="7"/>
    <n v="67"/>
  </r>
  <r>
    <s v="爱贷网"/>
    <x v="5"/>
    <x v="1"/>
    <x v="53"/>
    <x v="25"/>
    <s v="B轮"/>
    <n v="5"/>
    <n v="3"/>
    <n v="63"/>
  </r>
  <r>
    <s v="Fields甫田网"/>
    <x v="4"/>
    <x v="0"/>
    <x v="54"/>
    <x v="26"/>
    <s v="已被收购"/>
    <n v="9"/>
    <n v="7"/>
    <n v="115"/>
  </r>
  <r>
    <s v="华芯通"/>
    <x v="14"/>
    <x v="14"/>
    <x v="29"/>
    <x v="27"/>
    <s v="尚未获投"/>
    <n v="3"/>
    <n v="3"/>
    <n v="39"/>
  </r>
  <r>
    <s v="小黄狗"/>
    <x v="6"/>
    <x v="3"/>
    <x v="2"/>
    <x v="27"/>
    <s v="战略投资"/>
    <n v="1"/>
    <n v="8"/>
    <n v="20"/>
  </r>
  <r>
    <s v="鼎复数据"/>
    <x v="14"/>
    <x v="4"/>
    <x v="17"/>
    <x v="28"/>
    <s v="A轮"/>
    <n v="3"/>
    <n v="9"/>
    <n v="45"/>
  </r>
  <r>
    <s v="鑫合汇"/>
    <x v="5"/>
    <x v="1"/>
    <x v="55"/>
    <x v="29"/>
    <s v="B轮"/>
    <n v="5"/>
    <n v="1"/>
    <n v="61"/>
  </r>
  <r>
    <s v="Roadstar.ai"/>
    <x v="2"/>
    <x v="3"/>
    <x v="3"/>
    <x v="30"/>
    <s v="A轮"/>
    <n v="2"/>
    <n v="1"/>
    <n v="25"/>
  </r>
  <r>
    <s v="ABOX壹盒"/>
    <x v="4"/>
    <x v="0"/>
    <x v="48"/>
    <x v="31"/>
    <s v="A轮"/>
    <n v="2"/>
    <n v="5"/>
    <n v="29"/>
  </r>
  <r>
    <s v="如风达快递"/>
    <x v="13"/>
    <x v="4"/>
    <x v="56"/>
    <x v="32"/>
    <s v="已被收购"/>
    <n v="11"/>
    <n v="3"/>
    <n v="135"/>
  </r>
  <r>
    <s v="全峰快递"/>
    <x v="13"/>
    <x v="4"/>
    <x v="57"/>
    <x v="32"/>
    <s v="战略投资"/>
    <n v="8"/>
    <n v="5"/>
    <n v="101"/>
  </r>
  <r>
    <s v="团贷网"/>
    <x v="5"/>
    <x v="3"/>
    <x v="58"/>
    <x v="33"/>
    <s v="D轮"/>
    <n v="7"/>
    <n v="8"/>
    <n v="92"/>
  </r>
  <r>
    <s v="位面游戏"/>
    <x v="10"/>
    <x v="3"/>
    <x v="30"/>
    <x v="33"/>
    <s v="已被收购"/>
    <n v="3"/>
    <n v="4"/>
    <n v="40"/>
  </r>
  <r>
    <s v="咪蒙"/>
    <x v="1"/>
    <x v="4"/>
    <x v="59"/>
    <x v="34"/>
    <s v="尚未获投"/>
    <n v="4"/>
    <n v="4"/>
    <n v="52"/>
  </r>
  <r>
    <s v="熊猫直播"/>
    <x v="1"/>
    <x v="0"/>
    <x v="17"/>
    <x v="35"/>
    <s v="B轮"/>
    <n v="3"/>
    <n v="8"/>
    <n v="44"/>
  </r>
  <r>
    <s v="享骑电单车"/>
    <x v="2"/>
    <x v="0"/>
    <x v="39"/>
    <x v="36"/>
    <s v="尚未获投"/>
    <n v="3"/>
    <n v="5"/>
    <n v="41"/>
  </r>
  <r>
    <s v="红岭创投"/>
    <x v="5"/>
    <x v="3"/>
    <x v="60"/>
    <x v="37"/>
    <s v="天使轮"/>
    <n v="8"/>
    <n v="6"/>
    <n v="102"/>
  </r>
  <r>
    <s v="巧达数据"/>
    <x v="14"/>
    <x v="4"/>
    <x v="61"/>
    <x v="38"/>
    <s v="B轮"/>
    <n v="4"/>
    <n v="8"/>
    <n v="56"/>
  </r>
  <r>
    <s v="雕刻时光"/>
    <x v="6"/>
    <x v="4"/>
    <x v="62"/>
    <x v="39"/>
    <s v="尚未获投"/>
    <n v="16"/>
    <n v="4"/>
    <n v="196"/>
  </r>
  <r>
    <s v="爱招聘"/>
    <x v="14"/>
    <x v="11"/>
    <x v="27"/>
    <x v="40"/>
    <s v="尚未获投"/>
    <n v="3"/>
    <n v="10"/>
    <n v="46"/>
  </r>
  <r>
    <s v="莎翁少儿家庭英语"/>
    <x v="0"/>
    <x v="0"/>
    <x v="21"/>
    <x v="41"/>
    <s v="Pre/A轮"/>
    <n v="5"/>
    <n v="7"/>
    <n v="67"/>
  </r>
  <r>
    <s v="种豆宝"/>
    <x v="5"/>
    <x v="1"/>
    <x v="63"/>
    <x v="42"/>
    <s v="尚未获投"/>
    <n v="0"/>
    <n v="11"/>
    <n v="11"/>
  </r>
  <r>
    <s v="甜心摇滚沙拉"/>
    <x v="6"/>
    <x v="4"/>
    <x v="64"/>
    <x v="42"/>
    <s v="B轮"/>
    <n v="4"/>
    <n v="11"/>
    <n v="59"/>
  </r>
  <r>
    <s v="短裤视频"/>
    <x v="1"/>
    <x v="0"/>
    <x v="65"/>
    <x v="43"/>
    <s v="天使轮"/>
    <n v="5"/>
    <n v="3"/>
    <n v="63"/>
  </r>
  <r>
    <s v="成长保"/>
    <x v="0"/>
    <x v="0"/>
    <x v="66"/>
    <x v="44"/>
    <s v="B+轮"/>
    <n v="6"/>
    <n v="4"/>
    <n v="76"/>
  </r>
  <r>
    <s v="爱屋吉屋"/>
    <x v="7"/>
    <x v="0"/>
    <x v="8"/>
    <x v="45"/>
    <s v="E轮"/>
    <n v="4"/>
    <n v="7"/>
    <n v="55"/>
  </r>
  <r>
    <s v="腾爱医生"/>
    <x v="11"/>
    <x v="3"/>
    <x v="67"/>
    <x v="46"/>
    <s v="尚未获投"/>
    <n v="12"/>
    <n v="0"/>
    <n v="144"/>
  </r>
  <r>
    <s v="萌芽熊童子"/>
    <x v="18"/>
    <x v="0"/>
    <x v="6"/>
    <x v="47"/>
    <s v="尚未获投"/>
    <n v="3"/>
    <n v="9"/>
    <n v="45"/>
  </r>
  <r>
    <s v="创投圈"/>
    <x v="5"/>
    <x v="4"/>
    <x v="68"/>
    <x v="48"/>
    <s v="B轮"/>
    <n v="7"/>
    <n v="7"/>
    <n v="91"/>
  </r>
  <r>
    <s v="CourseIn有教未来"/>
    <x v="0"/>
    <x v="4"/>
    <x v="45"/>
    <x v="49"/>
    <s v="已被收购"/>
    <n v="2"/>
    <n v="4"/>
    <n v="28"/>
  </r>
  <r>
    <s v="有融网"/>
    <x v="5"/>
    <x v="1"/>
    <x v="50"/>
    <x v="50"/>
    <s v="A+轮"/>
    <n v="4"/>
    <n v="5"/>
    <n v="53"/>
  </r>
  <r>
    <s v="米茶屋"/>
    <x v="6"/>
    <x v="1"/>
    <x v="66"/>
    <x v="51"/>
    <s v="尚未获投"/>
    <n v="6"/>
    <n v="3"/>
    <n v="75"/>
  </r>
  <r>
    <s v="帮帮企业合作平台"/>
    <x v="14"/>
    <x v="4"/>
    <x v="24"/>
    <x v="51"/>
    <s v="天使轮"/>
    <n v="3"/>
    <n v="7"/>
    <n v="43"/>
  </r>
  <r>
    <s v="宜贷网"/>
    <x v="5"/>
    <x v="0"/>
    <x v="61"/>
    <x v="51"/>
    <s v="B轮"/>
    <n v="4"/>
    <n v="6"/>
    <n v="54"/>
  </r>
  <r>
    <s v="三锤资本"/>
    <x v="5"/>
    <x v="3"/>
    <x v="47"/>
    <x v="51"/>
    <s v="尚未获投"/>
    <n v="2"/>
    <n v="10"/>
    <n v="34"/>
  </r>
  <r>
    <s v="诚壹科技"/>
    <x v="17"/>
    <x v="3"/>
    <x v="43"/>
    <x v="51"/>
    <s v="尚未获投"/>
    <n v="1"/>
    <n v="7"/>
    <n v="19"/>
  </r>
  <r>
    <s v="21美银"/>
    <x v="5"/>
    <x v="4"/>
    <x v="51"/>
    <x v="51"/>
    <s v="尚未获投"/>
    <n v="5"/>
    <n v="0"/>
    <n v="60"/>
  </r>
  <r>
    <s v="快递驿站"/>
    <x v="13"/>
    <x v="4"/>
    <x v="50"/>
    <x v="52"/>
    <s v="不明确"/>
    <n v="4"/>
    <n v="4"/>
    <n v="52"/>
  </r>
  <r>
    <s v="玖富微理财"/>
    <x v="5"/>
    <x v="4"/>
    <x v="51"/>
    <x v="52"/>
    <s v="尚未获投"/>
    <n v="4"/>
    <n v="11"/>
    <n v="59"/>
  </r>
  <r>
    <s v="往来科技"/>
    <x v="4"/>
    <x v="4"/>
    <x v="69"/>
    <x v="52"/>
    <s v="天使轮"/>
    <n v="4"/>
    <n v="2"/>
    <n v="50"/>
  </r>
  <r>
    <s v="父母帮"/>
    <x v="11"/>
    <x v="4"/>
    <x v="8"/>
    <x v="52"/>
    <s v="不明确"/>
    <n v="4"/>
    <n v="6"/>
    <n v="54"/>
  </r>
  <r>
    <s v="优客旅游"/>
    <x v="16"/>
    <x v="23"/>
    <x v="55"/>
    <x v="52"/>
    <s v="尚未获投"/>
    <n v="4"/>
    <n v="9"/>
    <n v="57"/>
  </r>
  <r>
    <s v="恩雪天使"/>
    <x v="6"/>
    <x v="3"/>
    <x v="51"/>
    <x v="52"/>
    <s v="天使轮"/>
    <n v="4"/>
    <n v="11"/>
    <n v="59"/>
  </r>
  <r>
    <s v="爱互融"/>
    <x v="5"/>
    <x v="6"/>
    <x v="69"/>
    <x v="52"/>
    <s v="天使轮"/>
    <n v="4"/>
    <n v="2"/>
    <n v="50"/>
  </r>
  <r>
    <s v="聚土地"/>
    <x v="4"/>
    <x v="1"/>
    <x v="50"/>
    <x v="52"/>
    <s v="尚未获投"/>
    <n v="4"/>
    <n v="4"/>
    <n v="52"/>
  </r>
  <r>
    <s v="Yumist"/>
    <x v="6"/>
    <x v="20"/>
    <x v="59"/>
    <x v="52"/>
    <s v="Pre/A轮"/>
    <n v="4"/>
    <n v="1"/>
    <n v="49"/>
  </r>
  <r>
    <s v="电商说"/>
    <x v="4"/>
    <x v="4"/>
    <x v="69"/>
    <x v="52"/>
    <s v="不明确"/>
    <n v="4"/>
    <n v="2"/>
    <n v="50"/>
  </r>
  <r>
    <s v="青年菜君"/>
    <x v="4"/>
    <x v="4"/>
    <x v="51"/>
    <x v="52"/>
    <s v="B轮"/>
    <n v="4"/>
    <n v="11"/>
    <n v="59"/>
  </r>
  <r>
    <s v="厅客"/>
    <x v="6"/>
    <x v="4"/>
    <x v="5"/>
    <x v="52"/>
    <s v="Pre/A轮"/>
    <n v="4"/>
    <n v="0"/>
    <n v="48"/>
  </r>
  <r>
    <s v="漫画帮"/>
    <x v="1"/>
    <x v="0"/>
    <x v="51"/>
    <x v="52"/>
    <s v="Pre/A轮"/>
    <n v="4"/>
    <n v="11"/>
    <n v="59"/>
  </r>
  <r>
    <s v="做板子MakeYourBoard"/>
    <x v="15"/>
    <x v="0"/>
    <x v="64"/>
    <x v="52"/>
    <s v="不明确"/>
    <n v="4"/>
    <n v="8"/>
    <n v="56"/>
  </r>
  <r>
    <s v="16120在线药店"/>
    <x v="11"/>
    <x v="4"/>
    <x v="50"/>
    <x v="52"/>
    <s v="尚未获投"/>
    <n v="4"/>
    <n v="4"/>
    <n v="52"/>
  </r>
  <r>
    <s v="口语角儿"/>
    <x v="0"/>
    <x v="4"/>
    <x v="50"/>
    <x v="52"/>
    <s v="天使轮"/>
    <n v="4"/>
    <n v="4"/>
    <n v="52"/>
  </r>
  <r>
    <s v="带客通"/>
    <x v="8"/>
    <x v="7"/>
    <x v="61"/>
    <x v="52"/>
    <s v="尚未获投"/>
    <n v="4"/>
    <n v="5"/>
    <n v="53"/>
  </r>
  <r>
    <s v="美味盒子"/>
    <x v="14"/>
    <x v="4"/>
    <x v="8"/>
    <x v="52"/>
    <s v="尚未获投"/>
    <n v="4"/>
    <n v="6"/>
    <n v="54"/>
  </r>
  <r>
    <s v="养车e站"/>
    <x v="2"/>
    <x v="1"/>
    <x v="14"/>
    <x v="52"/>
    <s v="不明确"/>
    <n v="4"/>
    <n v="3"/>
    <n v="51"/>
  </r>
  <r>
    <s v="51运到"/>
    <x v="13"/>
    <x v="0"/>
    <x v="50"/>
    <x v="52"/>
    <s v="不明确"/>
    <n v="4"/>
    <n v="4"/>
    <n v="52"/>
  </r>
  <r>
    <s v="安坦"/>
    <x v="4"/>
    <x v="1"/>
    <x v="14"/>
    <x v="52"/>
    <s v="尚未获投"/>
    <n v="4"/>
    <n v="3"/>
    <n v="51"/>
  </r>
  <r>
    <s v="春秋网络"/>
    <x v="12"/>
    <x v="12"/>
    <x v="14"/>
    <x v="52"/>
    <s v="不明确"/>
    <n v="4"/>
    <n v="3"/>
    <n v="51"/>
  </r>
  <r>
    <s v="0hiCN猿团科技"/>
    <x v="14"/>
    <x v="6"/>
    <x v="69"/>
    <x v="52"/>
    <s v="天使轮"/>
    <n v="4"/>
    <n v="2"/>
    <n v="50"/>
  </r>
  <r>
    <s v="北京以梦以泉科技"/>
    <x v="14"/>
    <x v="4"/>
    <x v="51"/>
    <x v="52"/>
    <s v="尚未获投"/>
    <n v="4"/>
    <n v="11"/>
    <n v="59"/>
  </r>
  <r>
    <s v="家装4S网"/>
    <x v="7"/>
    <x v="1"/>
    <x v="61"/>
    <x v="52"/>
    <s v="尚未获投"/>
    <n v="4"/>
    <n v="5"/>
    <n v="53"/>
  </r>
  <r>
    <s v="好东西网"/>
    <x v="4"/>
    <x v="0"/>
    <x v="61"/>
    <x v="52"/>
    <s v="不明确"/>
    <n v="4"/>
    <n v="5"/>
    <n v="53"/>
  </r>
  <r>
    <s v="水一方"/>
    <x v="9"/>
    <x v="4"/>
    <x v="8"/>
    <x v="52"/>
    <s v="不明确"/>
    <n v="4"/>
    <n v="6"/>
    <n v="54"/>
  </r>
  <r>
    <s v="cocar共享租车"/>
    <x v="2"/>
    <x v="0"/>
    <x v="14"/>
    <x v="52"/>
    <s v="天使轮"/>
    <n v="4"/>
    <n v="3"/>
    <n v="51"/>
  </r>
  <r>
    <s v="划动时代"/>
    <x v="8"/>
    <x v="4"/>
    <x v="8"/>
    <x v="52"/>
    <s v="天使轮"/>
    <n v="4"/>
    <n v="6"/>
    <n v="54"/>
  </r>
  <r>
    <s v="安投安"/>
    <x v="5"/>
    <x v="0"/>
    <x v="64"/>
    <x v="52"/>
    <s v="不明确"/>
    <n v="4"/>
    <n v="8"/>
    <n v="56"/>
  </r>
  <r>
    <s v="驿元科技"/>
    <x v="14"/>
    <x v="3"/>
    <x v="55"/>
    <x v="52"/>
    <s v="不明确"/>
    <n v="4"/>
    <n v="9"/>
    <n v="57"/>
  </r>
  <r>
    <s v="壹康复"/>
    <x v="11"/>
    <x v="1"/>
    <x v="5"/>
    <x v="52"/>
    <s v="A轮"/>
    <n v="4"/>
    <n v="0"/>
    <n v="48"/>
  </r>
  <r>
    <s v="金立"/>
    <x v="17"/>
    <x v="4"/>
    <x v="14"/>
    <x v="52"/>
    <s v="尚未获投"/>
    <n v="4"/>
    <n v="3"/>
    <n v="51"/>
  </r>
  <r>
    <s v="熊猫私厨"/>
    <x v="6"/>
    <x v="6"/>
    <x v="14"/>
    <x v="52"/>
    <s v="不明确"/>
    <n v="4"/>
    <n v="3"/>
    <n v="51"/>
  </r>
  <r>
    <s v="国云电商"/>
    <x v="4"/>
    <x v="3"/>
    <x v="64"/>
    <x v="52"/>
    <s v="尚未获投"/>
    <n v="4"/>
    <n v="8"/>
    <n v="56"/>
  </r>
  <r>
    <s v="为艺科技Wegenart"/>
    <x v="0"/>
    <x v="4"/>
    <x v="51"/>
    <x v="52"/>
    <s v="天使轮"/>
    <n v="4"/>
    <n v="11"/>
    <n v="59"/>
  </r>
  <r>
    <s v="蚁群科技"/>
    <x v="14"/>
    <x v="3"/>
    <x v="61"/>
    <x v="52"/>
    <s v="不明确"/>
    <n v="4"/>
    <n v="5"/>
    <n v="53"/>
  </r>
  <r>
    <s v="我爱洗车"/>
    <x v="2"/>
    <x v="4"/>
    <x v="5"/>
    <x v="52"/>
    <s v="天使轮"/>
    <n v="4"/>
    <n v="0"/>
    <n v="48"/>
  </r>
  <r>
    <s v="昂特兰德"/>
    <x v="1"/>
    <x v="4"/>
    <x v="59"/>
    <x v="52"/>
    <s v="不明确"/>
    <n v="4"/>
    <n v="1"/>
    <n v="49"/>
  </r>
  <r>
    <s v="我在"/>
    <x v="16"/>
    <x v="11"/>
    <x v="8"/>
    <x v="52"/>
    <s v="不明确"/>
    <n v="4"/>
    <n v="6"/>
    <n v="54"/>
  </r>
  <r>
    <s v="杭州安肤科技ANVE"/>
    <x v="4"/>
    <x v="1"/>
    <x v="53"/>
    <x v="52"/>
    <s v="天使轮"/>
    <n v="4"/>
    <n v="10"/>
    <n v="58"/>
  </r>
  <r>
    <s v="喷喷"/>
    <x v="9"/>
    <x v="3"/>
    <x v="59"/>
    <x v="52"/>
    <s v="不明确"/>
    <n v="4"/>
    <n v="1"/>
    <n v="49"/>
  </r>
  <r>
    <s v="潮玩社交"/>
    <x v="9"/>
    <x v="4"/>
    <x v="53"/>
    <x v="52"/>
    <s v="尚未获投"/>
    <n v="4"/>
    <n v="10"/>
    <n v="58"/>
  </r>
  <r>
    <s v="豪事达"/>
    <x v="15"/>
    <x v="11"/>
    <x v="64"/>
    <x v="52"/>
    <s v="不明确"/>
    <n v="4"/>
    <n v="8"/>
    <n v="56"/>
  </r>
  <r>
    <s v="安鲜水果"/>
    <x v="6"/>
    <x v="6"/>
    <x v="55"/>
    <x v="52"/>
    <s v="不明确"/>
    <n v="4"/>
    <n v="9"/>
    <n v="57"/>
  </r>
  <r>
    <s v="眯客"/>
    <x v="16"/>
    <x v="0"/>
    <x v="69"/>
    <x v="52"/>
    <s v="A轮"/>
    <n v="4"/>
    <n v="2"/>
    <n v="50"/>
  </r>
  <r>
    <s v="马上快递app"/>
    <x v="13"/>
    <x v="0"/>
    <x v="61"/>
    <x v="52"/>
    <s v="尚未获投"/>
    <n v="4"/>
    <n v="5"/>
    <n v="53"/>
  </r>
  <r>
    <s v="中体动力"/>
    <x v="12"/>
    <x v="4"/>
    <x v="14"/>
    <x v="52"/>
    <s v="天使轮"/>
    <n v="4"/>
    <n v="3"/>
    <n v="51"/>
  </r>
  <r>
    <s v="微习惯"/>
    <x v="3"/>
    <x v="10"/>
    <x v="51"/>
    <x v="52"/>
    <s v="尚未获投"/>
    <n v="4"/>
    <n v="11"/>
    <n v="59"/>
  </r>
  <r>
    <s v="笨鸟海淘"/>
    <x v="13"/>
    <x v="3"/>
    <x v="51"/>
    <x v="52"/>
    <s v="A轮"/>
    <n v="4"/>
    <n v="11"/>
    <n v="59"/>
  </r>
  <r>
    <s v="好健"/>
    <x v="12"/>
    <x v="3"/>
    <x v="55"/>
    <x v="52"/>
    <s v="天使轮"/>
    <n v="4"/>
    <n v="9"/>
    <n v="57"/>
  </r>
  <r>
    <s v="橄榄公社APP"/>
    <x v="14"/>
    <x v="4"/>
    <x v="50"/>
    <x v="52"/>
    <s v="A轮"/>
    <n v="4"/>
    <n v="4"/>
    <n v="52"/>
  </r>
  <r>
    <s v="安心金融"/>
    <x v="5"/>
    <x v="4"/>
    <x v="53"/>
    <x v="52"/>
    <s v="不明确"/>
    <n v="4"/>
    <n v="10"/>
    <n v="58"/>
  </r>
  <r>
    <s v="北京空空科技"/>
    <x v="10"/>
    <x v="4"/>
    <x v="51"/>
    <x v="52"/>
    <s v="天使轮"/>
    <n v="4"/>
    <n v="11"/>
    <n v="59"/>
  </r>
  <r>
    <s v="抢先花"/>
    <x v="5"/>
    <x v="4"/>
    <x v="64"/>
    <x v="52"/>
    <s v="尚未获投"/>
    <n v="4"/>
    <n v="8"/>
    <n v="56"/>
  </r>
  <r>
    <s v="探鹿"/>
    <x v="14"/>
    <x v="4"/>
    <x v="50"/>
    <x v="52"/>
    <s v="A轮"/>
    <n v="4"/>
    <n v="4"/>
    <n v="52"/>
  </r>
  <r>
    <s v="爱情银行"/>
    <x v="9"/>
    <x v="3"/>
    <x v="69"/>
    <x v="52"/>
    <s v="尚未获投"/>
    <n v="4"/>
    <n v="2"/>
    <n v="50"/>
  </r>
  <r>
    <s v="沪爱健康"/>
    <x v="11"/>
    <x v="0"/>
    <x v="55"/>
    <x v="52"/>
    <s v="不明确"/>
    <n v="4"/>
    <n v="9"/>
    <n v="57"/>
  </r>
  <r>
    <s v="PinkPink东翌互联"/>
    <x v="4"/>
    <x v="4"/>
    <x v="8"/>
    <x v="52"/>
    <s v="不明确"/>
    <n v="4"/>
    <n v="6"/>
    <n v="54"/>
  </r>
  <r>
    <s v="神盾快运"/>
    <x v="13"/>
    <x v="0"/>
    <x v="50"/>
    <x v="52"/>
    <s v="A轮"/>
    <n v="4"/>
    <n v="4"/>
    <n v="52"/>
  </r>
  <r>
    <s v="鸟蛋骑遇智能"/>
    <x v="2"/>
    <x v="15"/>
    <x v="5"/>
    <x v="52"/>
    <s v="天使轮"/>
    <n v="4"/>
    <n v="0"/>
    <n v="48"/>
  </r>
  <r>
    <s v="币换宝"/>
    <x v="5"/>
    <x v="4"/>
    <x v="55"/>
    <x v="52"/>
    <s v="尚未获投"/>
    <n v="4"/>
    <n v="9"/>
    <n v="57"/>
  </r>
  <r>
    <s v="那好网"/>
    <x v="0"/>
    <x v="4"/>
    <x v="8"/>
    <x v="52"/>
    <s v="天使轮"/>
    <n v="4"/>
    <n v="6"/>
    <n v="54"/>
  </r>
  <r>
    <s v="深圳微时代"/>
    <x v="8"/>
    <x v="3"/>
    <x v="61"/>
    <x v="52"/>
    <s v="不明确"/>
    <n v="4"/>
    <n v="5"/>
    <n v="53"/>
  </r>
  <r>
    <s v="趣连旅行"/>
    <x v="16"/>
    <x v="4"/>
    <x v="70"/>
    <x v="52"/>
    <s v="尚未获投"/>
    <n v="4"/>
    <n v="7"/>
    <n v="55"/>
  </r>
  <r>
    <s v="怪兽点赞机Monsterie"/>
    <x v="9"/>
    <x v="4"/>
    <x v="61"/>
    <x v="52"/>
    <s v="不明确"/>
    <n v="4"/>
    <n v="5"/>
    <n v="53"/>
  </r>
  <r>
    <s v="大河马网络"/>
    <x v="10"/>
    <x v="4"/>
    <x v="61"/>
    <x v="52"/>
    <s v="不明确"/>
    <n v="4"/>
    <n v="5"/>
    <n v="53"/>
  </r>
  <r>
    <s v="果酱直播"/>
    <x v="1"/>
    <x v="3"/>
    <x v="50"/>
    <x v="52"/>
    <s v="A+轮"/>
    <n v="4"/>
    <n v="4"/>
    <n v="52"/>
  </r>
  <r>
    <s v="追TA APP"/>
    <x v="9"/>
    <x v="0"/>
    <x v="70"/>
    <x v="52"/>
    <s v="尚未获投"/>
    <n v="4"/>
    <n v="7"/>
    <n v="55"/>
  </r>
  <r>
    <s v="埃尼科技"/>
    <x v="17"/>
    <x v="13"/>
    <x v="53"/>
    <x v="52"/>
    <s v="不明确"/>
    <n v="4"/>
    <n v="10"/>
    <n v="58"/>
  </r>
  <r>
    <s v="淘心APP"/>
    <x v="6"/>
    <x v="3"/>
    <x v="61"/>
    <x v="52"/>
    <s v="A轮"/>
    <n v="4"/>
    <n v="5"/>
    <n v="53"/>
  </r>
  <r>
    <s v="女生派"/>
    <x v="9"/>
    <x v="4"/>
    <x v="14"/>
    <x v="52"/>
    <s v="A轮"/>
    <n v="4"/>
    <n v="3"/>
    <n v="51"/>
  </r>
  <r>
    <s v="八荣网"/>
    <x v="5"/>
    <x v="4"/>
    <x v="50"/>
    <x v="52"/>
    <s v="不明确"/>
    <n v="4"/>
    <n v="4"/>
    <n v="52"/>
  </r>
  <r>
    <s v="宅外卖"/>
    <x v="6"/>
    <x v="5"/>
    <x v="64"/>
    <x v="52"/>
    <s v="尚未获投"/>
    <n v="4"/>
    <n v="8"/>
    <n v="56"/>
  </r>
  <r>
    <s v="又又"/>
    <x v="9"/>
    <x v="4"/>
    <x v="50"/>
    <x v="52"/>
    <s v="天使轮"/>
    <n v="4"/>
    <n v="4"/>
    <n v="52"/>
  </r>
  <r>
    <s v="NOOLABEL私人衣橱"/>
    <x v="4"/>
    <x v="0"/>
    <x v="51"/>
    <x v="52"/>
    <s v="尚未获投"/>
    <n v="4"/>
    <n v="11"/>
    <n v="59"/>
  </r>
  <r>
    <s v="妈妈的菜"/>
    <x v="6"/>
    <x v="4"/>
    <x v="5"/>
    <x v="52"/>
    <s v="已被收购"/>
    <n v="4"/>
    <n v="0"/>
    <n v="48"/>
  </r>
  <r>
    <s v="美页"/>
    <x v="3"/>
    <x v="0"/>
    <x v="8"/>
    <x v="52"/>
    <s v="尚未获投"/>
    <n v="4"/>
    <n v="6"/>
    <n v="54"/>
  </r>
  <r>
    <s v="律金所"/>
    <x v="5"/>
    <x v="0"/>
    <x v="61"/>
    <x v="52"/>
    <s v="尚未获投"/>
    <n v="4"/>
    <n v="5"/>
    <n v="53"/>
  </r>
  <r>
    <s v="瓦雷拉数据"/>
    <x v="13"/>
    <x v="0"/>
    <x v="50"/>
    <x v="52"/>
    <s v="尚未获投"/>
    <n v="4"/>
    <n v="4"/>
    <n v="52"/>
  </r>
  <r>
    <s v="慢点APP"/>
    <x v="9"/>
    <x v="0"/>
    <x v="5"/>
    <x v="52"/>
    <s v="尚未获投"/>
    <n v="4"/>
    <n v="0"/>
    <n v="48"/>
  </r>
  <r>
    <s v="南京喵吧互动网络"/>
    <x v="6"/>
    <x v="5"/>
    <x v="5"/>
    <x v="52"/>
    <s v="尚未获投"/>
    <n v="4"/>
    <n v="0"/>
    <n v="48"/>
  </r>
  <r>
    <s v="车Plus"/>
    <x v="2"/>
    <x v="3"/>
    <x v="5"/>
    <x v="52"/>
    <s v="天使轮"/>
    <n v="4"/>
    <n v="0"/>
    <n v="48"/>
  </r>
  <r>
    <s v="奇遇派"/>
    <x v="9"/>
    <x v="1"/>
    <x v="69"/>
    <x v="52"/>
    <s v="不明确"/>
    <n v="4"/>
    <n v="2"/>
    <n v="50"/>
  </r>
  <r>
    <s v="新石器世纪科技"/>
    <x v="1"/>
    <x v="4"/>
    <x v="8"/>
    <x v="52"/>
    <s v="不明确"/>
    <n v="4"/>
    <n v="6"/>
    <n v="54"/>
  </r>
  <r>
    <s v="木瓜韩妆"/>
    <x v="4"/>
    <x v="4"/>
    <x v="51"/>
    <x v="52"/>
    <s v="尚未获投"/>
    <n v="4"/>
    <n v="11"/>
    <n v="59"/>
  </r>
  <r>
    <s v="i园圈"/>
    <x v="6"/>
    <x v="5"/>
    <x v="14"/>
    <x v="52"/>
    <s v="尚未获投"/>
    <n v="4"/>
    <n v="3"/>
    <n v="51"/>
  </r>
  <r>
    <s v="OO商城"/>
    <x v="6"/>
    <x v="0"/>
    <x v="8"/>
    <x v="52"/>
    <s v="天使轮"/>
    <n v="4"/>
    <n v="6"/>
    <n v="54"/>
  </r>
  <r>
    <s v="95180"/>
    <x v="4"/>
    <x v="1"/>
    <x v="50"/>
    <x v="52"/>
    <s v="A轮"/>
    <n v="4"/>
    <n v="4"/>
    <n v="52"/>
  </r>
  <r>
    <s v="泰凯科技"/>
    <x v="3"/>
    <x v="4"/>
    <x v="14"/>
    <x v="52"/>
    <s v="A+轮"/>
    <n v="4"/>
    <n v="3"/>
    <n v="51"/>
  </r>
  <r>
    <s v="你我车平台"/>
    <x v="2"/>
    <x v="0"/>
    <x v="69"/>
    <x v="52"/>
    <s v="天使轮"/>
    <n v="4"/>
    <n v="2"/>
    <n v="50"/>
  </r>
  <r>
    <s v="车先生"/>
    <x v="2"/>
    <x v="18"/>
    <x v="50"/>
    <x v="52"/>
    <s v="尚未获投"/>
    <n v="4"/>
    <n v="4"/>
    <n v="52"/>
  </r>
  <r>
    <s v="安易信"/>
    <x v="14"/>
    <x v="4"/>
    <x v="8"/>
    <x v="52"/>
    <s v="不明确"/>
    <n v="4"/>
    <n v="6"/>
    <n v="54"/>
  </r>
  <r>
    <s v="留学小助手"/>
    <x v="0"/>
    <x v="4"/>
    <x v="69"/>
    <x v="52"/>
    <s v="尚未获投"/>
    <n v="4"/>
    <n v="2"/>
    <n v="50"/>
  </r>
  <r>
    <s v="88贷投资理财平台"/>
    <x v="5"/>
    <x v="16"/>
    <x v="53"/>
    <x v="52"/>
    <s v="天使轮"/>
    <n v="4"/>
    <n v="10"/>
    <n v="58"/>
  </r>
  <r>
    <s v="90校招网"/>
    <x v="9"/>
    <x v="18"/>
    <x v="55"/>
    <x v="52"/>
    <s v="不明确"/>
    <n v="4"/>
    <n v="9"/>
    <n v="57"/>
  </r>
  <r>
    <s v="爱妮微"/>
    <x v="3"/>
    <x v="4"/>
    <x v="69"/>
    <x v="52"/>
    <s v="不明确"/>
    <n v="4"/>
    <n v="2"/>
    <n v="50"/>
  </r>
  <r>
    <s v="好问律师"/>
    <x v="14"/>
    <x v="4"/>
    <x v="61"/>
    <x v="52"/>
    <s v="不明确"/>
    <n v="4"/>
    <n v="5"/>
    <n v="53"/>
  </r>
  <r>
    <s v="小区快点"/>
    <x v="4"/>
    <x v="3"/>
    <x v="69"/>
    <x v="52"/>
    <s v="A轮"/>
    <n v="4"/>
    <n v="2"/>
    <n v="50"/>
  </r>
  <r>
    <s v="闪闪APP"/>
    <x v="9"/>
    <x v="4"/>
    <x v="51"/>
    <x v="52"/>
    <s v="天使轮"/>
    <n v="4"/>
    <n v="11"/>
    <n v="59"/>
  </r>
  <r>
    <s v="易游乐租"/>
    <x v="7"/>
    <x v="5"/>
    <x v="59"/>
    <x v="52"/>
    <s v="不明确"/>
    <n v="4"/>
    <n v="1"/>
    <n v="49"/>
  </r>
  <r>
    <s v="OSSIC"/>
    <x v="1"/>
    <x v="21"/>
    <x v="50"/>
    <x v="52"/>
    <s v="种子轮"/>
    <n v="4"/>
    <n v="4"/>
    <n v="52"/>
  </r>
  <r>
    <s v="Eatonomist"/>
    <x v="6"/>
    <x v="20"/>
    <x v="51"/>
    <x v="52"/>
    <s v="尚未获投"/>
    <n v="4"/>
    <n v="11"/>
    <n v="59"/>
  </r>
  <r>
    <s v="品筹网"/>
    <x v="6"/>
    <x v="3"/>
    <x v="8"/>
    <x v="52"/>
    <s v="尚未获投"/>
    <n v="4"/>
    <n v="6"/>
    <n v="54"/>
  </r>
  <r>
    <s v="优点APP"/>
    <x v="6"/>
    <x v="0"/>
    <x v="59"/>
    <x v="52"/>
    <s v="天使轮"/>
    <n v="4"/>
    <n v="1"/>
    <n v="49"/>
  </r>
  <r>
    <s v="众标企业服务招标平台"/>
    <x v="14"/>
    <x v="6"/>
    <x v="50"/>
    <x v="52"/>
    <s v="尚未获投"/>
    <n v="4"/>
    <n v="4"/>
    <n v="52"/>
  </r>
  <r>
    <s v="橙课网络"/>
    <x v="10"/>
    <x v="0"/>
    <x v="14"/>
    <x v="52"/>
    <s v="不明确"/>
    <n v="4"/>
    <n v="3"/>
    <n v="51"/>
  </r>
  <r>
    <s v="云助贷"/>
    <x v="5"/>
    <x v="1"/>
    <x v="51"/>
    <x v="52"/>
    <s v="尚未获投"/>
    <n v="4"/>
    <n v="11"/>
    <n v="59"/>
  </r>
  <r>
    <s v="快有家租房网"/>
    <x v="7"/>
    <x v="4"/>
    <x v="8"/>
    <x v="52"/>
    <s v="A轮"/>
    <n v="4"/>
    <n v="6"/>
    <n v="54"/>
  </r>
  <r>
    <s v="炫骥网络"/>
    <x v="10"/>
    <x v="0"/>
    <x v="8"/>
    <x v="52"/>
    <s v="天使轮"/>
    <n v="4"/>
    <n v="6"/>
    <n v="54"/>
  </r>
  <r>
    <s v="食材大师"/>
    <x v="4"/>
    <x v="0"/>
    <x v="51"/>
    <x v="52"/>
    <s v="尚未获投"/>
    <n v="4"/>
    <n v="11"/>
    <n v="59"/>
  </r>
  <r>
    <s v="买菜邦"/>
    <x v="6"/>
    <x v="3"/>
    <x v="61"/>
    <x v="52"/>
    <s v="尚未获投"/>
    <n v="4"/>
    <n v="5"/>
    <n v="53"/>
  </r>
  <r>
    <s v="桔子伟业"/>
    <x v="15"/>
    <x v="3"/>
    <x v="61"/>
    <x v="52"/>
    <s v="尚未获投"/>
    <n v="4"/>
    <n v="5"/>
    <n v="53"/>
  </r>
  <r>
    <s v="多萌互动"/>
    <x v="0"/>
    <x v="4"/>
    <x v="61"/>
    <x v="52"/>
    <s v="天使轮"/>
    <n v="4"/>
    <n v="5"/>
    <n v="53"/>
  </r>
  <r>
    <s v="游戏大全"/>
    <x v="10"/>
    <x v="4"/>
    <x v="59"/>
    <x v="52"/>
    <s v="不明确"/>
    <n v="4"/>
    <n v="1"/>
    <n v="49"/>
  </r>
  <r>
    <s v="甜蜜淘"/>
    <x v="4"/>
    <x v="1"/>
    <x v="8"/>
    <x v="52"/>
    <s v="尚未获投"/>
    <n v="4"/>
    <n v="6"/>
    <n v="54"/>
  </r>
  <r>
    <s v="光圈直播"/>
    <x v="1"/>
    <x v="4"/>
    <x v="5"/>
    <x v="52"/>
    <s v="天使轮"/>
    <n v="4"/>
    <n v="0"/>
    <n v="48"/>
  </r>
  <r>
    <s v="新蜂游戏"/>
    <x v="10"/>
    <x v="11"/>
    <x v="53"/>
    <x v="52"/>
    <s v="尚未获投"/>
    <n v="4"/>
    <n v="10"/>
    <n v="58"/>
  </r>
  <r>
    <s v="aoboyo"/>
    <x v="6"/>
    <x v="24"/>
    <x v="5"/>
    <x v="52"/>
    <s v="不明确"/>
    <n v="4"/>
    <n v="0"/>
    <n v="48"/>
  </r>
  <r>
    <s v="黑天鹅科技"/>
    <x v="14"/>
    <x v="4"/>
    <x v="61"/>
    <x v="52"/>
    <s v="天使轮"/>
    <n v="4"/>
    <n v="5"/>
    <n v="53"/>
  </r>
  <r>
    <s v="Tinsee天时智能腕表"/>
    <x v="15"/>
    <x v="3"/>
    <x v="64"/>
    <x v="52"/>
    <s v="天使轮"/>
    <n v="4"/>
    <n v="8"/>
    <n v="56"/>
  </r>
  <r>
    <s v="游乎网"/>
    <x v="16"/>
    <x v="3"/>
    <x v="14"/>
    <x v="52"/>
    <s v="不明确"/>
    <n v="4"/>
    <n v="3"/>
    <n v="51"/>
  </r>
  <r>
    <s v="真有料"/>
    <x v="1"/>
    <x v="4"/>
    <x v="51"/>
    <x v="52"/>
    <s v="尚未获投"/>
    <n v="4"/>
    <n v="11"/>
    <n v="59"/>
  </r>
  <r>
    <s v="新西少"/>
    <x v="6"/>
    <x v="4"/>
    <x v="59"/>
    <x v="52"/>
    <s v="天使轮"/>
    <n v="4"/>
    <n v="1"/>
    <n v="49"/>
  </r>
  <r>
    <s v="萝卜停车"/>
    <x v="2"/>
    <x v="4"/>
    <x v="64"/>
    <x v="52"/>
    <s v="天使轮"/>
    <n v="4"/>
    <n v="8"/>
    <n v="56"/>
  </r>
  <r>
    <s v="CatchChat秒视"/>
    <x v="9"/>
    <x v="3"/>
    <x v="61"/>
    <x v="52"/>
    <s v="A轮"/>
    <n v="4"/>
    <n v="5"/>
    <n v="53"/>
  </r>
  <r>
    <s v="食好运煎饼"/>
    <x v="6"/>
    <x v="4"/>
    <x v="8"/>
    <x v="52"/>
    <s v="天使轮"/>
    <n v="4"/>
    <n v="6"/>
    <n v="54"/>
  </r>
  <r>
    <s v="Fireforge Games"/>
    <x v="10"/>
    <x v="21"/>
    <x v="51"/>
    <x v="52"/>
    <s v="A轮"/>
    <n v="4"/>
    <n v="11"/>
    <n v="59"/>
  </r>
  <r>
    <s v="车锐科技"/>
    <x v="2"/>
    <x v="5"/>
    <x v="71"/>
    <x v="52"/>
    <s v="尚未获投"/>
    <n v="5"/>
    <n v="7"/>
    <n v="67"/>
  </r>
  <r>
    <s v="筷子旅行"/>
    <x v="16"/>
    <x v="4"/>
    <x v="61"/>
    <x v="52"/>
    <s v="天使轮"/>
    <n v="4"/>
    <n v="5"/>
    <n v="53"/>
  </r>
  <r>
    <s v="日晖科技"/>
    <x v="14"/>
    <x v="5"/>
    <x v="50"/>
    <x v="52"/>
    <s v="不明确"/>
    <n v="4"/>
    <n v="4"/>
    <n v="52"/>
  </r>
  <r>
    <s v="华特美伦"/>
    <x v="9"/>
    <x v="4"/>
    <x v="64"/>
    <x v="52"/>
    <s v="A+轮"/>
    <n v="4"/>
    <n v="8"/>
    <n v="56"/>
  </r>
  <r>
    <s v="同病相联"/>
    <x v="11"/>
    <x v="3"/>
    <x v="69"/>
    <x v="52"/>
    <s v="尚未获投"/>
    <n v="4"/>
    <n v="2"/>
    <n v="50"/>
  </r>
  <r>
    <s v="有票网"/>
    <x v="4"/>
    <x v="12"/>
    <x v="8"/>
    <x v="52"/>
    <s v="尚未获投"/>
    <n v="4"/>
    <n v="6"/>
    <n v="54"/>
  </r>
  <r>
    <s v="爱滑雪"/>
    <x v="12"/>
    <x v="4"/>
    <x v="5"/>
    <x v="52"/>
    <s v="天使轮"/>
    <n v="4"/>
    <n v="0"/>
    <n v="48"/>
  </r>
  <r>
    <s v="云梯"/>
    <x v="14"/>
    <x v="6"/>
    <x v="51"/>
    <x v="52"/>
    <s v="不明确"/>
    <n v="4"/>
    <n v="11"/>
    <n v="59"/>
  </r>
  <r>
    <s v="酒窝网"/>
    <x v="4"/>
    <x v="10"/>
    <x v="5"/>
    <x v="52"/>
    <s v="尚未获投"/>
    <n v="4"/>
    <n v="0"/>
    <n v="48"/>
  </r>
  <r>
    <s v="理想迈斯林"/>
    <x v="0"/>
    <x v="6"/>
    <x v="64"/>
    <x v="52"/>
    <s v="不明确"/>
    <n v="4"/>
    <n v="8"/>
    <n v="56"/>
  </r>
  <r>
    <s v="学堂路"/>
    <x v="0"/>
    <x v="4"/>
    <x v="70"/>
    <x v="52"/>
    <s v="不明确"/>
    <n v="4"/>
    <n v="7"/>
    <n v="55"/>
  </r>
  <r>
    <s v="小莫"/>
    <x v="9"/>
    <x v="5"/>
    <x v="70"/>
    <x v="52"/>
    <s v="不明确"/>
    <n v="4"/>
    <n v="7"/>
    <n v="55"/>
  </r>
  <r>
    <s v="趣火星"/>
    <x v="1"/>
    <x v="4"/>
    <x v="50"/>
    <x v="52"/>
    <s v="不明确"/>
    <n v="4"/>
    <n v="4"/>
    <n v="52"/>
  </r>
  <r>
    <s v="慈善团"/>
    <x v="14"/>
    <x v="22"/>
    <x v="8"/>
    <x v="52"/>
    <s v="不明确"/>
    <n v="4"/>
    <n v="6"/>
    <n v="54"/>
  </r>
  <r>
    <s v="秒秒微信"/>
    <x v="14"/>
    <x v="18"/>
    <x v="55"/>
    <x v="52"/>
    <s v="尚未获投"/>
    <n v="4"/>
    <n v="9"/>
    <n v="57"/>
  </r>
  <r>
    <s v="Chariot"/>
    <x v="2"/>
    <x v="21"/>
    <x v="64"/>
    <x v="52"/>
    <s v="已被收购"/>
    <n v="4"/>
    <n v="8"/>
    <n v="56"/>
  </r>
  <r>
    <s v="医药黑板报"/>
    <x v="11"/>
    <x v="3"/>
    <x v="51"/>
    <x v="52"/>
    <s v="不明确"/>
    <n v="4"/>
    <n v="11"/>
    <n v="59"/>
  </r>
  <r>
    <s v="AOI技术网"/>
    <x v="9"/>
    <x v="3"/>
    <x v="70"/>
    <x v="52"/>
    <s v="不明确"/>
    <n v="4"/>
    <n v="7"/>
    <n v="55"/>
  </r>
  <r>
    <s v="一呼ehoo.biz"/>
    <x v="8"/>
    <x v="5"/>
    <x v="55"/>
    <x v="52"/>
    <s v="天使轮"/>
    <n v="4"/>
    <n v="9"/>
    <n v="57"/>
  </r>
  <r>
    <s v="宅不住"/>
    <x v="12"/>
    <x v="4"/>
    <x v="14"/>
    <x v="52"/>
    <s v="尚未获投"/>
    <n v="4"/>
    <n v="3"/>
    <n v="51"/>
  </r>
  <r>
    <s v="猫卡"/>
    <x v="2"/>
    <x v="4"/>
    <x v="5"/>
    <x v="52"/>
    <s v="天使轮"/>
    <n v="4"/>
    <n v="0"/>
    <n v="48"/>
  </r>
  <r>
    <s v="悦我"/>
    <x v="5"/>
    <x v="0"/>
    <x v="70"/>
    <x v="52"/>
    <s v="不明确"/>
    <n v="4"/>
    <n v="7"/>
    <n v="55"/>
  </r>
  <r>
    <s v="今天"/>
    <x v="3"/>
    <x v="0"/>
    <x v="51"/>
    <x v="52"/>
    <s v="尚未获投"/>
    <n v="4"/>
    <n v="11"/>
    <n v="59"/>
  </r>
  <r>
    <s v="基本世界"/>
    <x v="4"/>
    <x v="6"/>
    <x v="5"/>
    <x v="52"/>
    <s v="尚未获投"/>
    <n v="4"/>
    <n v="0"/>
    <n v="48"/>
  </r>
  <r>
    <s v="携手进步网"/>
    <x v="0"/>
    <x v="15"/>
    <x v="51"/>
    <x v="52"/>
    <s v="不明确"/>
    <n v="4"/>
    <n v="11"/>
    <n v="59"/>
  </r>
  <r>
    <s v="奥企达"/>
    <x v="8"/>
    <x v="4"/>
    <x v="70"/>
    <x v="52"/>
    <s v="不明确"/>
    <n v="4"/>
    <n v="7"/>
    <n v="55"/>
  </r>
  <r>
    <s v="跑团小秘"/>
    <x v="12"/>
    <x v="4"/>
    <x v="5"/>
    <x v="52"/>
    <s v="尚未获投"/>
    <n v="4"/>
    <n v="0"/>
    <n v="48"/>
  </r>
  <r>
    <s v="口袋恋人"/>
    <x v="9"/>
    <x v="3"/>
    <x v="5"/>
    <x v="52"/>
    <s v="天使轮"/>
    <n v="4"/>
    <n v="0"/>
    <n v="48"/>
  </r>
  <r>
    <s v="老师来了"/>
    <x v="0"/>
    <x v="1"/>
    <x v="61"/>
    <x v="52"/>
    <s v="A轮"/>
    <n v="4"/>
    <n v="5"/>
    <n v="53"/>
  </r>
  <r>
    <s v="班讯通"/>
    <x v="0"/>
    <x v="4"/>
    <x v="51"/>
    <x v="52"/>
    <s v="不明确"/>
    <n v="4"/>
    <n v="11"/>
    <n v="59"/>
  </r>
  <r>
    <s v="疯狂老师"/>
    <x v="0"/>
    <x v="0"/>
    <x v="5"/>
    <x v="52"/>
    <s v="C轮"/>
    <n v="4"/>
    <n v="0"/>
    <n v="48"/>
  </r>
  <r>
    <s v="艺人捧场"/>
    <x v="1"/>
    <x v="4"/>
    <x v="69"/>
    <x v="52"/>
    <s v="尚未获投"/>
    <n v="4"/>
    <n v="2"/>
    <n v="50"/>
  </r>
  <r>
    <s v="蚂蚁校园"/>
    <x v="14"/>
    <x v="4"/>
    <x v="69"/>
    <x v="52"/>
    <s v="天使轮"/>
    <n v="4"/>
    <n v="2"/>
    <n v="50"/>
  </r>
  <r>
    <s v="车极客MotorGeek"/>
    <x v="2"/>
    <x v="4"/>
    <x v="64"/>
    <x v="52"/>
    <s v="天使轮"/>
    <n v="4"/>
    <n v="8"/>
    <n v="56"/>
  </r>
  <r>
    <s v="果食帮"/>
    <x v="4"/>
    <x v="3"/>
    <x v="8"/>
    <x v="52"/>
    <s v="天使轮"/>
    <n v="4"/>
    <n v="6"/>
    <n v="54"/>
  </r>
  <r>
    <s v="真房网"/>
    <x v="7"/>
    <x v="1"/>
    <x v="55"/>
    <x v="52"/>
    <s v="尚未获投"/>
    <n v="4"/>
    <n v="9"/>
    <n v="57"/>
  </r>
  <r>
    <s v="豆号网"/>
    <x v="9"/>
    <x v="17"/>
    <x v="59"/>
    <x v="52"/>
    <s v="天使轮"/>
    <n v="4"/>
    <n v="1"/>
    <n v="49"/>
  </r>
  <r>
    <s v="摘客"/>
    <x v="1"/>
    <x v="1"/>
    <x v="8"/>
    <x v="52"/>
    <s v="尚未获投"/>
    <n v="4"/>
    <n v="6"/>
    <n v="54"/>
  </r>
  <r>
    <s v="阿睿兹科技"/>
    <x v="14"/>
    <x v="0"/>
    <x v="5"/>
    <x v="52"/>
    <s v="尚未获投"/>
    <n v="4"/>
    <n v="0"/>
    <n v="48"/>
  </r>
  <r>
    <s v="WeCampus"/>
    <x v="9"/>
    <x v="0"/>
    <x v="53"/>
    <x v="52"/>
    <s v="天使轮"/>
    <n v="4"/>
    <n v="10"/>
    <n v="58"/>
  </r>
  <r>
    <s v="广州吃货科技"/>
    <x v="6"/>
    <x v="3"/>
    <x v="59"/>
    <x v="52"/>
    <s v="尚未获投"/>
    <n v="4"/>
    <n v="1"/>
    <n v="49"/>
  </r>
  <r>
    <s v="安宜贷"/>
    <x v="5"/>
    <x v="3"/>
    <x v="51"/>
    <x v="52"/>
    <s v="不明确"/>
    <n v="4"/>
    <n v="11"/>
    <n v="59"/>
  </r>
  <r>
    <s v="用家生活"/>
    <x v="4"/>
    <x v="3"/>
    <x v="51"/>
    <x v="52"/>
    <s v="尚未获投"/>
    <n v="4"/>
    <n v="11"/>
    <n v="59"/>
  </r>
  <r>
    <s v="友友用车"/>
    <x v="2"/>
    <x v="4"/>
    <x v="55"/>
    <x v="52"/>
    <s v="A+轮"/>
    <n v="4"/>
    <n v="9"/>
    <n v="57"/>
  </r>
  <r>
    <s v="唯一优品"/>
    <x v="4"/>
    <x v="3"/>
    <x v="69"/>
    <x v="52"/>
    <s v="A轮"/>
    <n v="4"/>
    <n v="2"/>
    <n v="50"/>
  </r>
  <r>
    <s v="鹿吉家DeerBabe"/>
    <x v="4"/>
    <x v="0"/>
    <x v="59"/>
    <x v="52"/>
    <s v="尚未获投"/>
    <n v="4"/>
    <n v="1"/>
    <n v="49"/>
  </r>
  <r>
    <s v="蓝鲸直播"/>
    <x v="1"/>
    <x v="4"/>
    <x v="8"/>
    <x v="52"/>
    <s v="A轮"/>
    <n v="4"/>
    <n v="6"/>
    <n v="54"/>
  </r>
  <r>
    <s v="应应"/>
    <x v="6"/>
    <x v="4"/>
    <x v="61"/>
    <x v="52"/>
    <s v="天使轮"/>
    <n v="4"/>
    <n v="5"/>
    <n v="53"/>
  </r>
  <r>
    <s v="大厨网"/>
    <x v="6"/>
    <x v="4"/>
    <x v="55"/>
    <x v="52"/>
    <s v="A轮"/>
    <n v="4"/>
    <n v="9"/>
    <n v="57"/>
  </r>
  <r>
    <s v="hiStarter奇创网"/>
    <x v="14"/>
    <x v="0"/>
    <x v="14"/>
    <x v="52"/>
    <s v="A轮"/>
    <n v="4"/>
    <n v="3"/>
    <n v="51"/>
  </r>
  <r>
    <s v="同窗兼职"/>
    <x v="14"/>
    <x v="13"/>
    <x v="59"/>
    <x v="52"/>
    <s v="天使轮"/>
    <n v="4"/>
    <n v="1"/>
    <n v="49"/>
  </r>
  <r>
    <s v="泰博数据TalentBot"/>
    <x v="14"/>
    <x v="0"/>
    <x v="8"/>
    <x v="52"/>
    <s v="尚未获投"/>
    <n v="4"/>
    <n v="6"/>
    <n v="54"/>
  </r>
  <r>
    <s v="趣淘车"/>
    <x v="2"/>
    <x v="4"/>
    <x v="51"/>
    <x v="52"/>
    <s v="天使轮"/>
    <n v="4"/>
    <n v="11"/>
    <n v="59"/>
  </r>
  <r>
    <s v="在路上旅行社区"/>
    <x v="16"/>
    <x v="4"/>
    <x v="51"/>
    <x v="52"/>
    <s v="尚未获投"/>
    <n v="4"/>
    <n v="11"/>
    <n v="59"/>
  </r>
  <r>
    <s v="小组涨"/>
    <x v="5"/>
    <x v="0"/>
    <x v="5"/>
    <x v="52"/>
    <s v="尚未获投"/>
    <n v="4"/>
    <n v="0"/>
    <n v="48"/>
  </r>
  <r>
    <s v="傲洽招聘"/>
    <x v="9"/>
    <x v="4"/>
    <x v="8"/>
    <x v="52"/>
    <s v="不明确"/>
    <n v="4"/>
    <n v="6"/>
    <n v="54"/>
  </r>
  <r>
    <s v="游禅网络"/>
    <x v="10"/>
    <x v="0"/>
    <x v="5"/>
    <x v="52"/>
    <s v="天使轮"/>
    <n v="4"/>
    <n v="0"/>
    <n v="48"/>
  </r>
  <r>
    <s v="买烟网"/>
    <x v="4"/>
    <x v="3"/>
    <x v="50"/>
    <x v="52"/>
    <s v="尚未获投"/>
    <n v="4"/>
    <n v="4"/>
    <n v="52"/>
  </r>
  <r>
    <s v="约教练"/>
    <x v="12"/>
    <x v="4"/>
    <x v="69"/>
    <x v="52"/>
    <s v="天使轮"/>
    <n v="4"/>
    <n v="2"/>
    <n v="50"/>
  </r>
  <r>
    <s v="快创业"/>
    <x v="14"/>
    <x v="5"/>
    <x v="70"/>
    <x v="52"/>
    <s v="尚未获投"/>
    <n v="4"/>
    <n v="7"/>
    <n v="55"/>
  </r>
  <r>
    <s v="虾逛互动"/>
    <x v="6"/>
    <x v="3"/>
    <x v="55"/>
    <x v="52"/>
    <s v="天使轮"/>
    <n v="4"/>
    <n v="9"/>
    <n v="57"/>
  </r>
  <r>
    <s v="Pickingo"/>
    <x v="13"/>
    <x v="20"/>
    <x v="59"/>
    <x v="52"/>
    <s v="种子轮"/>
    <n v="4"/>
    <n v="1"/>
    <n v="49"/>
  </r>
  <r>
    <s v="微微拼车VV拼车"/>
    <x v="2"/>
    <x v="4"/>
    <x v="55"/>
    <x v="52"/>
    <s v="A轮"/>
    <n v="4"/>
    <n v="9"/>
    <n v="57"/>
  </r>
  <r>
    <s v="微飞MicroFly"/>
    <x v="3"/>
    <x v="0"/>
    <x v="8"/>
    <x v="52"/>
    <s v="天使轮"/>
    <n v="4"/>
    <n v="6"/>
    <n v="54"/>
  </r>
  <r>
    <s v="亲陪APP"/>
    <x v="0"/>
    <x v="0"/>
    <x v="14"/>
    <x v="52"/>
    <s v="尚未获投"/>
    <n v="4"/>
    <n v="3"/>
    <n v="51"/>
  </r>
  <r>
    <s v="SelfStore"/>
    <x v="4"/>
    <x v="3"/>
    <x v="70"/>
    <x v="52"/>
    <s v="尚未获投"/>
    <n v="4"/>
    <n v="7"/>
    <n v="55"/>
  </r>
  <r>
    <s v="91节节高"/>
    <x v="5"/>
    <x v="12"/>
    <x v="55"/>
    <x v="52"/>
    <s v="不明确"/>
    <n v="4"/>
    <n v="9"/>
    <n v="57"/>
  </r>
  <r>
    <s v="小蚁BitAngelsClub"/>
    <x v="5"/>
    <x v="0"/>
    <x v="51"/>
    <x v="52"/>
    <s v="天使轮"/>
    <n v="4"/>
    <n v="11"/>
    <n v="59"/>
  </r>
  <r>
    <s v="91汽车"/>
    <x v="2"/>
    <x v="4"/>
    <x v="20"/>
    <x v="52"/>
    <s v="尚未获投"/>
    <n v="5"/>
    <n v="0"/>
    <n v="60"/>
  </r>
  <r>
    <s v="汽车美容养护网"/>
    <x v="2"/>
    <x v="3"/>
    <x v="61"/>
    <x v="52"/>
    <s v="不明确"/>
    <n v="4"/>
    <n v="5"/>
    <n v="53"/>
  </r>
  <r>
    <s v="多多宝"/>
    <x v="5"/>
    <x v="0"/>
    <x v="55"/>
    <x v="52"/>
    <s v="不明确"/>
    <n v="4"/>
    <n v="9"/>
    <n v="57"/>
  </r>
  <r>
    <s v="RXACTIVE"/>
    <x v="15"/>
    <x v="21"/>
    <x v="8"/>
    <x v="52"/>
    <s v="不明确"/>
    <n v="4"/>
    <n v="6"/>
    <n v="54"/>
  </r>
  <r>
    <s v="萌想APP"/>
    <x v="9"/>
    <x v="11"/>
    <x v="69"/>
    <x v="52"/>
    <s v="尚未获投"/>
    <n v="4"/>
    <n v="2"/>
    <n v="50"/>
  </r>
  <r>
    <s v="挖豆WADO"/>
    <x v="9"/>
    <x v="10"/>
    <x v="61"/>
    <x v="52"/>
    <s v="天使轮"/>
    <n v="4"/>
    <n v="5"/>
    <n v="53"/>
  </r>
  <r>
    <s v="学翼宝"/>
    <x v="0"/>
    <x v="11"/>
    <x v="59"/>
    <x v="52"/>
    <s v="不明确"/>
    <n v="4"/>
    <n v="1"/>
    <n v="49"/>
  </r>
  <r>
    <s v="七彩家"/>
    <x v="6"/>
    <x v="1"/>
    <x v="5"/>
    <x v="52"/>
    <s v="天使轮"/>
    <n v="4"/>
    <n v="0"/>
    <n v="48"/>
  </r>
  <r>
    <s v="小圆桌"/>
    <x v="14"/>
    <x v="4"/>
    <x v="8"/>
    <x v="52"/>
    <s v="种子轮"/>
    <n v="4"/>
    <n v="6"/>
    <n v="54"/>
  </r>
  <r>
    <s v="阿尔昆"/>
    <x v="5"/>
    <x v="11"/>
    <x v="59"/>
    <x v="52"/>
    <s v="不明确"/>
    <n v="4"/>
    <n v="1"/>
    <n v="49"/>
  </r>
  <r>
    <s v="赢多多"/>
    <x v="5"/>
    <x v="4"/>
    <x v="50"/>
    <x v="52"/>
    <s v="尚未获投"/>
    <n v="4"/>
    <n v="4"/>
    <n v="52"/>
  </r>
  <r>
    <s v="抢鲜购"/>
    <x v="4"/>
    <x v="0"/>
    <x v="50"/>
    <x v="52"/>
    <s v="尚未获投"/>
    <n v="4"/>
    <n v="4"/>
    <n v="52"/>
  </r>
  <r>
    <s v="行李网"/>
    <x v="13"/>
    <x v="4"/>
    <x v="70"/>
    <x v="52"/>
    <s v="不明确"/>
    <n v="4"/>
    <n v="7"/>
    <n v="55"/>
  </r>
  <r>
    <s v="葱课CongAcademy"/>
    <x v="0"/>
    <x v="1"/>
    <x v="61"/>
    <x v="52"/>
    <s v="天使轮"/>
    <n v="4"/>
    <n v="5"/>
    <n v="53"/>
  </r>
  <r>
    <s v="黑豆吉他"/>
    <x v="15"/>
    <x v="5"/>
    <x v="59"/>
    <x v="52"/>
    <s v="尚未获投"/>
    <n v="4"/>
    <n v="1"/>
    <n v="49"/>
  </r>
  <r>
    <s v="发起人"/>
    <x v="6"/>
    <x v="2"/>
    <x v="70"/>
    <x v="52"/>
    <s v="尚未获投"/>
    <n v="4"/>
    <n v="7"/>
    <n v="55"/>
  </r>
  <r>
    <s v="微友"/>
    <x v="6"/>
    <x v="11"/>
    <x v="50"/>
    <x v="52"/>
    <s v="不明确"/>
    <n v="4"/>
    <n v="4"/>
    <n v="52"/>
  </r>
  <r>
    <s v="足球控"/>
    <x v="12"/>
    <x v="3"/>
    <x v="51"/>
    <x v="52"/>
    <s v="Pre/A轮"/>
    <n v="4"/>
    <n v="11"/>
    <n v="59"/>
  </r>
  <r>
    <s v="卡卡二手车"/>
    <x v="2"/>
    <x v="3"/>
    <x v="8"/>
    <x v="52"/>
    <s v="不明确"/>
    <n v="4"/>
    <n v="6"/>
    <n v="54"/>
  </r>
  <r>
    <s v="大师有空"/>
    <x v="3"/>
    <x v="6"/>
    <x v="59"/>
    <x v="52"/>
    <s v="Pre/A轮"/>
    <n v="4"/>
    <n v="1"/>
    <n v="49"/>
  </r>
  <r>
    <s v="橙学"/>
    <x v="0"/>
    <x v="11"/>
    <x v="69"/>
    <x v="52"/>
    <s v="不明确"/>
    <n v="4"/>
    <n v="2"/>
    <n v="50"/>
  </r>
  <r>
    <s v="腾粤传媒"/>
    <x v="8"/>
    <x v="3"/>
    <x v="55"/>
    <x v="52"/>
    <s v="不明确"/>
    <n v="4"/>
    <n v="9"/>
    <n v="57"/>
  </r>
  <r>
    <s v="锥芒科技"/>
    <x v="14"/>
    <x v="4"/>
    <x v="64"/>
    <x v="52"/>
    <s v="尚未获投"/>
    <n v="4"/>
    <n v="8"/>
    <n v="56"/>
  </r>
  <r>
    <s v="10栋"/>
    <x v="9"/>
    <x v="11"/>
    <x v="64"/>
    <x v="52"/>
    <s v="尚未获投"/>
    <n v="4"/>
    <n v="8"/>
    <n v="56"/>
  </r>
  <r>
    <s v="飞华互动"/>
    <x v="10"/>
    <x v="13"/>
    <x v="61"/>
    <x v="52"/>
    <s v="不明确"/>
    <n v="4"/>
    <n v="5"/>
    <n v="53"/>
  </r>
  <r>
    <s v="创客Inn"/>
    <x v="14"/>
    <x v="4"/>
    <x v="65"/>
    <x v="52"/>
    <s v="天使轮"/>
    <n v="5"/>
    <n v="1"/>
    <n v="61"/>
  </r>
  <r>
    <s v="叁友科技"/>
    <x v="12"/>
    <x v="4"/>
    <x v="5"/>
    <x v="52"/>
    <s v="尚未获投"/>
    <n v="4"/>
    <n v="0"/>
    <n v="48"/>
  </r>
  <r>
    <s v="91云联盟"/>
    <x v="8"/>
    <x v="15"/>
    <x v="14"/>
    <x v="52"/>
    <s v="尚未获投"/>
    <n v="4"/>
    <n v="3"/>
    <n v="51"/>
  </r>
  <r>
    <s v="安徽散客旅游服务网"/>
    <x v="16"/>
    <x v="18"/>
    <x v="55"/>
    <x v="52"/>
    <s v="不明确"/>
    <n v="4"/>
    <n v="9"/>
    <n v="57"/>
  </r>
  <r>
    <s v="运动邦"/>
    <x v="12"/>
    <x v="5"/>
    <x v="70"/>
    <x v="52"/>
    <s v="尚未获投"/>
    <n v="4"/>
    <n v="7"/>
    <n v="55"/>
  </r>
  <r>
    <s v="猎人贷"/>
    <x v="5"/>
    <x v="5"/>
    <x v="14"/>
    <x v="52"/>
    <s v="尚未获投"/>
    <n v="4"/>
    <n v="3"/>
    <n v="51"/>
  </r>
  <r>
    <s v="约车吧"/>
    <x v="2"/>
    <x v="3"/>
    <x v="61"/>
    <x v="52"/>
    <s v="尚未获投"/>
    <n v="4"/>
    <n v="5"/>
    <n v="53"/>
  </r>
  <r>
    <s v="引力波"/>
    <x v="1"/>
    <x v="4"/>
    <x v="61"/>
    <x v="52"/>
    <s v="天使轮"/>
    <n v="4"/>
    <n v="5"/>
    <n v="53"/>
  </r>
  <r>
    <s v="GraceBaye"/>
    <x v="4"/>
    <x v="3"/>
    <x v="59"/>
    <x v="52"/>
    <s v="天使轮"/>
    <n v="4"/>
    <n v="1"/>
    <n v="49"/>
  </r>
  <r>
    <s v="高友"/>
    <x v="9"/>
    <x v="3"/>
    <x v="61"/>
    <x v="52"/>
    <s v="天使轮"/>
    <n v="4"/>
    <n v="5"/>
    <n v="53"/>
  </r>
  <r>
    <s v="宠物医生APP"/>
    <x v="6"/>
    <x v="4"/>
    <x v="51"/>
    <x v="52"/>
    <s v="尚未获投"/>
    <n v="4"/>
    <n v="11"/>
    <n v="59"/>
  </r>
  <r>
    <s v="我的私厨"/>
    <x v="6"/>
    <x v="1"/>
    <x v="50"/>
    <x v="52"/>
    <s v="天使轮"/>
    <n v="4"/>
    <n v="4"/>
    <n v="52"/>
  </r>
  <r>
    <s v="e宅生活"/>
    <x v="6"/>
    <x v="2"/>
    <x v="70"/>
    <x v="52"/>
    <s v="不明确"/>
    <n v="4"/>
    <n v="7"/>
    <n v="55"/>
  </r>
  <r>
    <s v="友车"/>
    <x v="2"/>
    <x v="4"/>
    <x v="61"/>
    <x v="52"/>
    <s v="不明确"/>
    <n v="4"/>
    <n v="5"/>
    <n v="53"/>
  </r>
  <r>
    <s v="2搜车"/>
    <x v="2"/>
    <x v="6"/>
    <x v="70"/>
    <x v="52"/>
    <s v="不明确"/>
    <n v="4"/>
    <n v="7"/>
    <n v="55"/>
  </r>
  <r>
    <s v="歌志网络轻元素"/>
    <x v="12"/>
    <x v="0"/>
    <x v="61"/>
    <x v="52"/>
    <s v="天使轮"/>
    <n v="4"/>
    <n v="5"/>
    <n v="53"/>
  </r>
  <r>
    <s v="猫头鹰·动漫淘"/>
    <x v="4"/>
    <x v="1"/>
    <x v="14"/>
    <x v="52"/>
    <s v="种子轮"/>
    <n v="4"/>
    <n v="3"/>
    <n v="51"/>
  </r>
  <r>
    <s v="会题库"/>
    <x v="0"/>
    <x v="6"/>
    <x v="70"/>
    <x v="52"/>
    <s v="不明确"/>
    <n v="4"/>
    <n v="7"/>
    <n v="55"/>
  </r>
  <r>
    <s v="呵呵HackPlan"/>
    <x v="9"/>
    <x v="5"/>
    <x v="61"/>
    <x v="52"/>
    <s v="不明确"/>
    <n v="4"/>
    <n v="5"/>
    <n v="53"/>
  </r>
  <r>
    <s v="E租宝"/>
    <x v="5"/>
    <x v="4"/>
    <x v="53"/>
    <x v="52"/>
    <s v="尚未获投"/>
    <n v="4"/>
    <n v="10"/>
    <n v="58"/>
  </r>
  <r>
    <s v="Young学吧科技"/>
    <x v="9"/>
    <x v="4"/>
    <x v="55"/>
    <x v="52"/>
    <s v="不明确"/>
    <n v="4"/>
    <n v="9"/>
    <n v="57"/>
  </r>
  <r>
    <s v="好厨师"/>
    <x v="6"/>
    <x v="0"/>
    <x v="14"/>
    <x v="52"/>
    <s v="B轮"/>
    <n v="4"/>
    <n v="3"/>
    <n v="51"/>
  </r>
  <r>
    <s v="安个家"/>
    <x v="7"/>
    <x v="0"/>
    <x v="5"/>
    <x v="52"/>
    <s v="天使轮"/>
    <n v="4"/>
    <n v="0"/>
    <n v="48"/>
  </r>
  <r>
    <s v="节点"/>
    <x v="3"/>
    <x v="6"/>
    <x v="61"/>
    <x v="52"/>
    <s v="尚未获投"/>
    <n v="4"/>
    <n v="5"/>
    <n v="53"/>
  </r>
  <r>
    <s v="云测练"/>
    <x v="0"/>
    <x v="4"/>
    <x v="5"/>
    <x v="52"/>
    <s v="尚未获投"/>
    <n v="4"/>
    <n v="0"/>
    <n v="48"/>
  </r>
  <r>
    <s v="萝卜兔"/>
    <x v="14"/>
    <x v="4"/>
    <x v="59"/>
    <x v="52"/>
    <s v="天使轮"/>
    <n v="4"/>
    <n v="1"/>
    <n v="49"/>
  </r>
  <r>
    <s v="百诺达"/>
    <x v="14"/>
    <x v="13"/>
    <x v="61"/>
    <x v="52"/>
    <s v="尚未获投"/>
    <n v="4"/>
    <n v="5"/>
    <n v="53"/>
  </r>
  <r>
    <s v="邻家约车"/>
    <x v="2"/>
    <x v="0"/>
    <x v="70"/>
    <x v="52"/>
    <s v="不明确"/>
    <n v="4"/>
    <n v="7"/>
    <n v="55"/>
  </r>
  <r>
    <s v="新融网"/>
    <x v="5"/>
    <x v="4"/>
    <x v="64"/>
    <x v="52"/>
    <s v="尚未获投"/>
    <n v="4"/>
    <n v="8"/>
    <n v="56"/>
  </r>
  <r>
    <s v="留美盒子"/>
    <x v="0"/>
    <x v="0"/>
    <x v="64"/>
    <x v="52"/>
    <s v="尚未获投"/>
    <n v="4"/>
    <n v="8"/>
    <n v="56"/>
  </r>
  <r>
    <s v="特土网"/>
    <x v="4"/>
    <x v="4"/>
    <x v="70"/>
    <x v="52"/>
    <s v="天使轮"/>
    <n v="4"/>
    <n v="7"/>
    <n v="55"/>
  </r>
  <r>
    <s v="3Cfix"/>
    <x v="14"/>
    <x v="3"/>
    <x v="5"/>
    <x v="52"/>
    <s v="不明确"/>
    <n v="4"/>
    <n v="0"/>
    <n v="48"/>
  </r>
  <r>
    <s v="装修我家网"/>
    <x v="7"/>
    <x v="5"/>
    <x v="14"/>
    <x v="52"/>
    <s v="尚未获投"/>
    <n v="4"/>
    <n v="3"/>
    <n v="51"/>
  </r>
  <r>
    <s v="和谁去U/UTravel"/>
    <x v="16"/>
    <x v="4"/>
    <x v="14"/>
    <x v="52"/>
    <s v="天使轮"/>
    <n v="4"/>
    <n v="3"/>
    <n v="51"/>
  </r>
  <r>
    <s v="荷花亲子"/>
    <x v="4"/>
    <x v="3"/>
    <x v="69"/>
    <x v="52"/>
    <s v="已被收购"/>
    <n v="4"/>
    <n v="2"/>
    <n v="50"/>
  </r>
  <r>
    <s v="极旅行Geetrip"/>
    <x v="16"/>
    <x v="4"/>
    <x v="69"/>
    <x v="52"/>
    <s v="尚未获投"/>
    <n v="4"/>
    <n v="2"/>
    <n v="50"/>
  </r>
  <r>
    <s v="M档案"/>
    <x v="11"/>
    <x v="4"/>
    <x v="70"/>
    <x v="52"/>
    <s v="不明确"/>
    <n v="4"/>
    <n v="7"/>
    <n v="55"/>
  </r>
  <r>
    <s v="华平智慧"/>
    <x v="14"/>
    <x v="4"/>
    <x v="55"/>
    <x v="52"/>
    <s v="不明确"/>
    <n v="4"/>
    <n v="9"/>
    <n v="57"/>
  </r>
  <r>
    <s v="智慧金融"/>
    <x v="5"/>
    <x v="4"/>
    <x v="69"/>
    <x v="52"/>
    <s v="不明确"/>
    <n v="4"/>
    <n v="2"/>
    <n v="50"/>
  </r>
  <r>
    <s v="一品折"/>
    <x v="4"/>
    <x v="1"/>
    <x v="14"/>
    <x v="52"/>
    <s v="不明确"/>
    <n v="4"/>
    <n v="3"/>
    <n v="51"/>
  </r>
  <r>
    <s v="华智公司"/>
    <x v="14"/>
    <x v="4"/>
    <x v="50"/>
    <x v="52"/>
    <s v="天使轮"/>
    <n v="4"/>
    <n v="4"/>
    <n v="52"/>
  </r>
  <r>
    <s v="云众地产"/>
    <x v="7"/>
    <x v="5"/>
    <x v="72"/>
    <x v="52"/>
    <s v="不明确"/>
    <n v="6"/>
    <n v="9"/>
    <n v="81"/>
  </r>
  <r>
    <s v="美滴APP"/>
    <x v="6"/>
    <x v="4"/>
    <x v="50"/>
    <x v="52"/>
    <s v="不明确"/>
    <n v="4"/>
    <n v="4"/>
    <n v="52"/>
  </r>
  <r>
    <s v="油通网络"/>
    <x v="2"/>
    <x v="4"/>
    <x v="55"/>
    <x v="52"/>
    <s v="天使轮"/>
    <n v="4"/>
    <n v="9"/>
    <n v="57"/>
  </r>
  <r>
    <s v="快递超人"/>
    <x v="13"/>
    <x v="1"/>
    <x v="8"/>
    <x v="52"/>
    <s v="不明确"/>
    <n v="4"/>
    <n v="6"/>
    <n v="54"/>
  </r>
  <r>
    <s v="汇客宝"/>
    <x v="15"/>
    <x v="0"/>
    <x v="14"/>
    <x v="52"/>
    <s v="天使轮"/>
    <n v="4"/>
    <n v="3"/>
    <n v="51"/>
  </r>
  <r>
    <s v="Tastor家尝"/>
    <x v="6"/>
    <x v="0"/>
    <x v="5"/>
    <x v="52"/>
    <s v="不明确"/>
    <n v="4"/>
    <n v="0"/>
    <n v="48"/>
  </r>
  <r>
    <s v="投顾资本"/>
    <x v="5"/>
    <x v="18"/>
    <x v="55"/>
    <x v="52"/>
    <s v="不明确"/>
    <n v="4"/>
    <n v="9"/>
    <n v="57"/>
  </r>
  <r>
    <s v="淘车之家"/>
    <x v="2"/>
    <x v="17"/>
    <x v="64"/>
    <x v="52"/>
    <s v="不明确"/>
    <n v="4"/>
    <n v="8"/>
    <n v="56"/>
  </r>
  <r>
    <s v="小点网络"/>
    <x v="14"/>
    <x v="18"/>
    <x v="50"/>
    <x v="52"/>
    <s v="不明确"/>
    <n v="4"/>
    <n v="4"/>
    <n v="52"/>
  </r>
  <r>
    <s v="爱家APP"/>
    <x v="3"/>
    <x v="4"/>
    <x v="59"/>
    <x v="52"/>
    <s v="不明确"/>
    <n v="4"/>
    <n v="1"/>
    <n v="49"/>
  </r>
  <r>
    <s v="药给力"/>
    <x v="11"/>
    <x v="4"/>
    <x v="69"/>
    <x v="52"/>
    <s v="A轮"/>
    <n v="4"/>
    <n v="2"/>
    <n v="50"/>
  </r>
  <r>
    <s v="金易融"/>
    <x v="5"/>
    <x v="4"/>
    <x v="53"/>
    <x v="52"/>
    <s v="不明确"/>
    <n v="4"/>
    <n v="10"/>
    <n v="58"/>
  </r>
  <r>
    <s v="桔子热线"/>
    <x v="9"/>
    <x v="0"/>
    <x v="61"/>
    <x v="52"/>
    <s v="B轮"/>
    <n v="4"/>
    <n v="5"/>
    <n v="53"/>
  </r>
  <r>
    <s v="牛油果科技"/>
    <x v="4"/>
    <x v="3"/>
    <x v="14"/>
    <x v="52"/>
    <s v="不明确"/>
    <n v="4"/>
    <n v="3"/>
    <n v="51"/>
  </r>
  <r>
    <s v="佑米金融"/>
    <x v="5"/>
    <x v="1"/>
    <x v="70"/>
    <x v="52"/>
    <s v="尚未获投"/>
    <n v="4"/>
    <n v="7"/>
    <n v="55"/>
  </r>
  <r>
    <s v="卡菲鱼"/>
    <x v="6"/>
    <x v="4"/>
    <x v="14"/>
    <x v="52"/>
    <s v="尚未获投"/>
    <n v="4"/>
    <n v="3"/>
    <n v="51"/>
  </r>
  <r>
    <s v="深圳希品科技"/>
    <x v="11"/>
    <x v="3"/>
    <x v="8"/>
    <x v="52"/>
    <s v="尚未获投"/>
    <n v="4"/>
    <n v="6"/>
    <n v="54"/>
  </r>
  <r>
    <s v="题钱移动调研"/>
    <x v="3"/>
    <x v="0"/>
    <x v="59"/>
    <x v="52"/>
    <s v="天使轮"/>
    <n v="4"/>
    <n v="1"/>
    <n v="49"/>
  </r>
  <r>
    <s v="玲动智能风"/>
    <x v="15"/>
    <x v="10"/>
    <x v="14"/>
    <x v="52"/>
    <s v="天使轮"/>
    <n v="4"/>
    <n v="3"/>
    <n v="51"/>
  </r>
  <r>
    <s v="启迪创意"/>
    <x v="7"/>
    <x v="4"/>
    <x v="64"/>
    <x v="52"/>
    <s v="不明确"/>
    <n v="4"/>
    <n v="8"/>
    <n v="56"/>
  </r>
  <r>
    <s v="简玩校园"/>
    <x v="16"/>
    <x v="1"/>
    <x v="5"/>
    <x v="52"/>
    <s v="尚未获投"/>
    <n v="4"/>
    <n v="0"/>
    <n v="48"/>
  </r>
  <r>
    <s v="微观资讯"/>
    <x v="1"/>
    <x v="4"/>
    <x v="51"/>
    <x v="52"/>
    <s v="尚未获投"/>
    <n v="4"/>
    <n v="11"/>
    <n v="59"/>
  </r>
  <r>
    <s v="淘汽配"/>
    <x v="2"/>
    <x v="6"/>
    <x v="59"/>
    <x v="52"/>
    <s v="A轮"/>
    <n v="4"/>
    <n v="1"/>
    <n v="49"/>
  </r>
  <r>
    <s v="创由科技"/>
    <x v="2"/>
    <x v="11"/>
    <x v="64"/>
    <x v="52"/>
    <s v="尚未获投"/>
    <n v="4"/>
    <n v="8"/>
    <n v="56"/>
  </r>
  <r>
    <s v="众咖朋啡"/>
    <x v="4"/>
    <x v="4"/>
    <x v="59"/>
    <x v="52"/>
    <s v="A+轮"/>
    <n v="4"/>
    <n v="1"/>
    <n v="49"/>
  </r>
  <r>
    <s v="菁优数学"/>
    <x v="0"/>
    <x v="4"/>
    <x v="50"/>
    <x v="52"/>
    <s v="不明确"/>
    <n v="4"/>
    <n v="4"/>
    <n v="52"/>
  </r>
  <r>
    <s v="咻"/>
    <x v="9"/>
    <x v="4"/>
    <x v="64"/>
    <x v="52"/>
    <s v="不明确"/>
    <n v="4"/>
    <n v="8"/>
    <n v="56"/>
  </r>
  <r>
    <s v="派喔得"/>
    <x v="8"/>
    <x v="0"/>
    <x v="55"/>
    <x v="52"/>
    <s v="不明确"/>
    <n v="4"/>
    <n v="9"/>
    <n v="57"/>
  </r>
  <r>
    <s v="载歌载舞旅游网"/>
    <x v="16"/>
    <x v="4"/>
    <x v="51"/>
    <x v="52"/>
    <s v="尚未获投"/>
    <n v="4"/>
    <n v="11"/>
    <n v="59"/>
  </r>
  <r>
    <s v="我是业务网"/>
    <x v="6"/>
    <x v="3"/>
    <x v="50"/>
    <x v="52"/>
    <s v="不明确"/>
    <n v="4"/>
    <n v="4"/>
    <n v="52"/>
  </r>
  <r>
    <s v="七楼网"/>
    <x v="14"/>
    <x v="3"/>
    <x v="14"/>
    <x v="52"/>
    <s v="不明确"/>
    <n v="4"/>
    <n v="3"/>
    <n v="51"/>
  </r>
  <r>
    <s v="微师"/>
    <x v="0"/>
    <x v="4"/>
    <x v="55"/>
    <x v="52"/>
    <s v="不明确"/>
    <n v="4"/>
    <n v="9"/>
    <n v="57"/>
  </r>
  <r>
    <s v="离线offline"/>
    <x v="1"/>
    <x v="4"/>
    <x v="64"/>
    <x v="52"/>
    <s v="天使轮"/>
    <n v="4"/>
    <n v="8"/>
    <n v="56"/>
  </r>
  <r>
    <s v="烧饭饭"/>
    <x v="6"/>
    <x v="0"/>
    <x v="5"/>
    <x v="52"/>
    <s v="C轮"/>
    <n v="4"/>
    <n v="0"/>
    <n v="48"/>
  </r>
  <r>
    <s v="口袋育儿社区"/>
    <x v="9"/>
    <x v="4"/>
    <x v="72"/>
    <x v="52"/>
    <s v="尚未获投"/>
    <n v="6"/>
    <n v="9"/>
    <n v="81"/>
  </r>
  <r>
    <s v="靠谱汇"/>
    <x v="9"/>
    <x v="0"/>
    <x v="51"/>
    <x v="52"/>
    <s v="不明确"/>
    <n v="4"/>
    <n v="11"/>
    <n v="59"/>
  </r>
  <r>
    <s v="7+健身"/>
    <x v="12"/>
    <x v="4"/>
    <x v="64"/>
    <x v="52"/>
    <s v="已被收购"/>
    <n v="4"/>
    <n v="8"/>
    <n v="56"/>
  </r>
  <r>
    <s v="AX/Mini"/>
    <x v="14"/>
    <x v="6"/>
    <x v="69"/>
    <x v="52"/>
    <s v="不明确"/>
    <n v="4"/>
    <n v="2"/>
    <n v="50"/>
  </r>
  <r>
    <s v="TalentPad"/>
    <x v="14"/>
    <x v="20"/>
    <x v="53"/>
    <x v="52"/>
    <s v="尚未获投"/>
    <n v="4"/>
    <n v="10"/>
    <n v="58"/>
  </r>
  <r>
    <s v="99+网"/>
    <x v="14"/>
    <x v="19"/>
    <x v="5"/>
    <x v="52"/>
    <s v="尚未获投"/>
    <n v="4"/>
    <n v="0"/>
    <n v="48"/>
  </r>
  <r>
    <s v="博湃养车"/>
    <x v="2"/>
    <x v="4"/>
    <x v="20"/>
    <x v="52"/>
    <s v="B轮"/>
    <n v="5"/>
    <n v="0"/>
    <n v="60"/>
  </r>
  <r>
    <s v="唯品国际"/>
    <x v="15"/>
    <x v="3"/>
    <x v="59"/>
    <x v="52"/>
    <s v="不明确"/>
    <n v="4"/>
    <n v="1"/>
    <n v="49"/>
  </r>
  <r>
    <s v="股神摇摇"/>
    <x v="5"/>
    <x v="3"/>
    <x v="53"/>
    <x v="52"/>
    <s v="尚未获投"/>
    <n v="4"/>
    <n v="10"/>
    <n v="58"/>
  </r>
  <r>
    <s v="心跳"/>
    <x v="9"/>
    <x v="4"/>
    <x v="51"/>
    <x v="52"/>
    <s v="天使轮"/>
    <n v="4"/>
    <n v="11"/>
    <n v="59"/>
  </r>
  <r>
    <s v="猫萌网络"/>
    <x v="4"/>
    <x v="1"/>
    <x v="14"/>
    <x v="52"/>
    <s v="天使轮"/>
    <n v="4"/>
    <n v="3"/>
    <n v="51"/>
  </r>
  <r>
    <s v="喵喵"/>
    <x v="6"/>
    <x v="4"/>
    <x v="51"/>
    <x v="52"/>
    <s v="尚未获投"/>
    <n v="4"/>
    <n v="11"/>
    <n v="59"/>
  </r>
  <r>
    <s v="JOYMAN"/>
    <x v="4"/>
    <x v="0"/>
    <x v="59"/>
    <x v="52"/>
    <s v="尚未获投"/>
    <n v="4"/>
    <n v="1"/>
    <n v="49"/>
  </r>
  <r>
    <s v="深圳蜂与鸟"/>
    <x v="10"/>
    <x v="3"/>
    <x v="55"/>
    <x v="52"/>
    <s v="尚未获投"/>
    <n v="4"/>
    <n v="9"/>
    <n v="57"/>
  </r>
  <r>
    <s v="装备公园"/>
    <x v="12"/>
    <x v="4"/>
    <x v="51"/>
    <x v="52"/>
    <s v="不明确"/>
    <n v="4"/>
    <n v="11"/>
    <n v="59"/>
  </r>
  <r>
    <s v="放心宝"/>
    <x v="15"/>
    <x v="3"/>
    <x v="55"/>
    <x v="52"/>
    <s v="Pre/A轮"/>
    <n v="4"/>
    <n v="9"/>
    <n v="57"/>
  </r>
  <r>
    <s v="机器猫口袋"/>
    <x v="6"/>
    <x v="5"/>
    <x v="8"/>
    <x v="52"/>
    <s v="尚未获投"/>
    <n v="4"/>
    <n v="6"/>
    <n v="54"/>
  </r>
  <r>
    <s v="探宝"/>
    <x v="5"/>
    <x v="3"/>
    <x v="59"/>
    <x v="52"/>
    <s v="不明确"/>
    <n v="4"/>
    <n v="1"/>
    <n v="49"/>
  </r>
  <r>
    <s v="潘多拉锁屏"/>
    <x v="3"/>
    <x v="4"/>
    <x v="61"/>
    <x v="52"/>
    <s v="Pre/A轮"/>
    <n v="4"/>
    <n v="5"/>
    <n v="53"/>
  </r>
  <r>
    <s v="玲动风尚"/>
    <x v="15"/>
    <x v="10"/>
    <x v="69"/>
    <x v="52"/>
    <s v="不明确"/>
    <n v="4"/>
    <n v="2"/>
    <n v="50"/>
  </r>
  <r>
    <s v="奥怡信息"/>
    <x v="14"/>
    <x v="3"/>
    <x v="8"/>
    <x v="52"/>
    <s v="不明确"/>
    <n v="4"/>
    <n v="6"/>
    <n v="54"/>
  </r>
  <r>
    <s v="血糖宝"/>
    <x v="11"/>
    <x v="13"/>
    <x v="8"/>
    <x v="52"/>
    <s v="天使轮"/>
    <n v="4"/>
    <n v="6"/>
    <n v="54"/>
  </r>
  <r>
    <s v="一修工作室"/>
    <x v="14"/>
    <x v="5"/>
    <x v="64"/>
    <x v="52"/>
    <s v="天使轮"/>
    <n v="4"/>
    <n v="8"/>
    <n v="56"/>
  </r>
  <r>
    <s v="印色"/>
    <x v="4"/>
    <x v="3"/>
    <x v="51"/>
    <x v="52"/>
    <s v="尚未获投"/>
    <n v="4"/>
    <n v="11"/>
    <n v="59"/>
  </r>
  <r>
    <s v="八融宝"/>
    <x v="5"/>
    <x v="3"/>
    <x v="14"/>
    <x v="52"/>
    <s v="尚未获投"/>
    <n v="4"/>
    <n v="3"/>
    <n v="51"/>
  </r>
  <r>
    <s v="眯眯生活"/>
    <x v="9"/>
    <x v="3"/>
    <x v="14"/>
    <x v="52"/>
    <s v="天使轮"/>
    <n v="4"/>
    <n v="3"/>
    <n v="51"/>
  </r>
  <r>
    <s v="特贰"/>
    <x v="4"/>
    <x v="4"/>
    <x v="50"/>
    <x v="52"/>
    <s v="尚未获投"/>
    <n v="4"/>
    <n v="4"/>
    <n v="52"/>
  </r>
  <r>
    <s v="36度"/>
    <x v="11"/>
    <x v="4"/>
    <x v="8"/>
    <x v="52"/>
    <s v="不明确"/>
    <n v="4"/>
    <n v="6"/>
    <n v="54"/>
  </r>
  <r>
    <s v="A线之家"/>
    <x v="7"/>
    <x v="0"/>
    <x v="53"/>
    <x v="52"/>
    <s v="不明确"/>
    <n v="4"/>
    <n v="10"/>
    <n v="58"/>
  </r>
  <r>
    <s v="Agada传太医"/>
    <x v="11"/>
    <x v="0"/>
    <x v="51"/>
    <x v="52"/>
    <s v="天使轮"/>
    <n v="4"/>
    <n v="11"/>
    <n v="59"/>
  </r>
  <r>
    <s v="野薄荷"/>
    <x v="1"/>
    <x v="4"/>
    <x v="14"/>
    <x v="52"/>
    <s v="尚未获投"/>
    <n v="4"/>
    <n v="3"/>
    <n v="51"/>
  </r>
  <r>
    <s v="正点办公"/>
    <x v="14"/>
    <x v="3"/>
    <x v="55"/>
    <x v="52"/>
    <s v="不明确"/>
    <n v="4"/>
    <n v="9"/>
    <n v="57"/>
  </r>
  <r>
    <s v="车兔"/>
    <x v="2"/>
    <x v="4"/>
    <x v="69"/>
    <x v="52"/>
    <s v="尚未获投"/>
    <n v="4"/>
    <n v="2"/>
    <n v="50"/>
  </r>
  <r>
    <s v="优活乐选高尔夫"/>
    <x v="12"/>
    <x v="4"/>
    <x v="59"/>
    <x v="52"/>
    <s v="不明确"/>
    <n v="4"/>
    <n v="1"/>
    <n v="49"/>
  </r>
  <r>
    <s v="安妮妹妹网"/>
    <x v="4"/>
    <x v="0"/>
    <x v="14"/>
    <x v="52"/>
    <s v="尚未获投"/>
    <n v="4"/>
    <n v="3"/>
    <n v="51"/>
  </r>
  <r>
    <s v="Last Guide"/>
    <x v="3"/>
    <x v="21"/>
    <x v="64"/>
    <x v="52"/>
    <s v="天使轮"/>
    <n v="4"/>
    <n v="8"/>
    <n v="56"/>
  </r>
  <r>
    <s v="工作趣"/>
    <x v="14"/>
    <x v="4"/>
    <x v="5"/>
    <x v="52"/>
    <s v="尚未获投"/>
    <n v="4"/>
    <n v="0"/>
    <n v="48"/>
  </r>
  <r>
    <s v="轻客"/>
    <x v="6"/>
    <x v="1"/>
    <x v="5"/>
    <x v="52"/>
    <s v="天使轮"/>
    <n v="4"/>
    <n v="0"/>
    <n v="48"/>
  </r>
  <r>
    <s v="叮叮交友"/>
    <x v="9"/>
    <x v="4"/>
    <x v="59"/>
    <x v="52"/>
    <s v="不明确"/>
    <n v="4"/>
    <n v="1"/>
    <n v="49"/>
  </r>
  <r>
    <s v="寓见城市青年公寓"/>
    <x v="7"/>
    <x v="0"/>
    <x v="55"/>
    <x v="52"/>
    <s v="B轮"/>
    <n v="4"/>
    <n v="9"/>
    <n v="57"/>
  </r>
  <r>
    <s v="信捷转运"/>
    <x v="4"/>
    <x v="3"/>
    <x v="64"/>
    <x v="52"/>
    <s v="不明确"/>
    <n v="4"/>
    <n v="8"/>
    <n v="56"/>
  </r>
  <r>
    <s v="简米系统"/>
    <x v="17"/>
    <x v="0"/>
    <x v="51"/>
    <x v="52"/>
    <s v="天使轮"/>
    <n v="4"/>
    <n v="11"/>
    <n v="59"/>
  </r>
  <r>
    <s v="e快送"/>
    <x v="13"/>
    <x v="4"/>
    <x v="59"/>
    <x v="52"/>
    <s v="不明确"/>
    <n v="4"/>
    <n v="1"/>
    <n v="49"/>
  </r>
  <r>
    <s v="索度互联"/>
    <x v="0"/>
    <x v="3"/>
    <x v="50"/>
    <x v="52"/>
    <s v="天使轮"/>
    <n v="4"/>
    <n v="4"/>
    <n v="52"/>
  </r>
  <r>
    <s v="多听网络"/>
    <x v="1"/>
    <x v="1"/>
    <x v="73"/>
    <x v="53"/>
    <s v="B轮"/>
    <n v="6"/>
    <n v="4"/>
    <n v="76"/>
  </r>
  <r>
    <s v="车听宝"/>
    <x v="15"/>
    <x v="1"/>
    <x v="25"/>
    <x v="53"/>
    <s v="B轮"/>
    <n v="3"/>
    <n v="11"/>
    <n v="47"/>
  </r>
  <r>
    <s v="睿宝金服"/>
    <x v="5"/>
    <x v="4"/>
    <x v="3"/>
    <x v="54"/>
    <s v="尚未获投"/>
    <n v="1"/>
    <n v="9"/>
    <n v="21"/>
  </r>
  <r>
    <s v="二一美银电子商务"/>
    <x v="4"/>
    <x v="4"/>
    <x v="51"/>
    <x v="55"/>
    <s v="尚未获投"/>
    <n v="4"/>
    <n v="11"/>
    <n v="59"/>
  </r>
  <r>
    <s v="三刻321cooking"/>
    <x v="6"/>
    <x v="4"/>
    <x v="7"/>
    <x v="56"/>
    <s v="Pre/A轮"/>
    <n v="2"/>
    <n v="7"/>
    <n v="31"/>
  </r>
  <r>
    <s v="威海宣杨光电"/>
    <x v="15"/>
    <x v="15"/>
    <x v="59"/>
    <x v="57"/>
    <s v="A轮"/>
    <n v="4"/>
    <n v="0"/>
    <n v="48"/>
  </r>
  <r>
    <s v="优居客装修网"/>
    <x v="7"/>
    <x v="0"/>
    <x v="21"/>
    <x v="58"/>
    <s v="天使轮"/>
    <n v="5"/>
    <n v="3"/>
    <n v="63"/>
  </r>
  <r>
    <s v="全民TV"/>
    <x v="1"/>
    <x v="0"/>
    <x v="26"/>
    <x v="58"/>
    <s v="A轮"/>
    <n v="3"/>
    <n v="0"/>
    <n v="36"/>
  </r>
  <r>
    <s v="深圳小闪快送"/>
    <x v="13"/>
    <x v="3"/>
    <x v="35"/>
    <x v="59"/>
    <s v="Pre/A轮"/>
    <n v="2"/>
    <n v="4"/>
    <n v="28"/>
  </r>
  <r>
    <s v="乃大传媒"/>
    <x v="8"/>
    <x v="3"/>
    <x v="3"/>
    <x v="60"/>
    <s v="尚未获投"/>
    <n v="1"/>
    <n v="8"/>
    <n v="20"/>
  </r>
  <r>
    <s v="蝉游记"/>
    <x v="16"/>
    <x v="0"/>
    <x v="74"/>
    <x v="61"/>
    <s v="已被收购"/>
    <n v="6"/>
    <n v="5"/>
    <n v="77"/>
  </r>
  <r>
    <s v="理优1对1"/>
    <x v="0"/>
    <x v="0"/>
    <x v="14"/>
    <x v="62"/>
    <s v="A轮"/>
    <n v="4"/>
    <n v="1"/>
    <n v="49"/>
  </r>
  <r>
    <s v="乐知英语"/>
    <x v="0"/>
    <x v="0"/>
    <x v="75"/>
    <x v="63"/>
    <s v="不明确"/>
    <n v="11"/>
    <n v="10"/>
    <n v="142"/>
  </r>
  <r>
    <s v="异地家教网"/>
    <x v="0"/>
    <x v="4"/>
    <x v="54"/>
    <x v="64"/>
    <s v="尚未获投"/>
    <n v="9"/>
    <n v="0"/>
    <n v="108"/>
  </r>
  <r>
    <s v="陪读网"/>
    <x v="0"/>
    <x v="4"/>
    <x v="76"/>
    <x v="65"/>
    <s v="A轮"/>
    <n v="9"/>
    <n v="4"/>
    <n v="112"/>
  </r>
  <r>
    <s v="赛富科技"/>
    <x v="4"/>
    <x v="5"/>
    <x v="77"/>
    <x v="66"/>
    <s v="C轮"/>
    <n v="10"/>
    <n v="1"/>
    <n v="121"/>
  </r>
  <r>
    <s v="学霸1对1"/>
    <x v="0"/>
    <x v="0"/>
    <x v="18"/>
    <x v="67"/>
    <s v="A轮"/>
    <n v="3"/>
    <n v="1"/>
    <n v="37"/>
  </r>
  <r>
    <s v="人人红娘"/>
    <x v="9"/>
    <x v="4"/>
    <x v="69"/>
    <x v="68"/>
    <s v="天使轮"/>
    <n v="4"/>
    <n v="0"/>
    <n v="48"/>
  </r>
  <r>
    <s v="131便利店"/>
    <x v="6"/>
    <x v="4"/>
    <x v="36"/>
    <x v="69"/>
    <s v="天使轮"/>
    <n v="2"/>
    <n v="1"/>
    <n v="25"/>
  </r>
  <r>
    <s v="繁星优选"/>
    <x v="4"/>
    <x v="4"/>
    <x v="78"/>
    <x v="70"/>
    <s v="A轮"/>
    <n v="4"/>
    <n v="11"/>
    <n v="59"/>
  </r>
  <r>
    <s v="未来星"/>
    <x v="0"/>
    <x v="11"/>
    <x v="59"/>
    <x v="71"/>
    <s v="尚未获投"/>
    <n v="3"/>
    <n v="9"/>
    <n v="45"/>
  </r>
  <r>
    <s v="健康猫"/>
    <x v="12"/>
    <x v="3"/>
    <x v="13"/>
    <x v="71"/>
    <s v="C轮"/>
    <n v="3"/>
    <n v="5"/>
    <n v="41"/>
  </r>
  <r>
    <s v="鼎家网络"/>
    <x v="7"/>
    <x v="1"/>
    <x v="47"/>
    <x v="72"/>
    <s v="天使轮"/>
    <n v="2"/>
    <n v="5"/>
    <n v="29"/>
  </r>
  <r>
    <s v="远程视界"/>
    <x v="11"/>
    <x v="4"/>
    <x v="15"/>
    <x v="73"/>
    <s v="战略投资"/>
    <n v="5"/>
    <n v="7"/>
    <n v="67"/>
  </r>
  <r>
    <s v="瀑布协作"/>
    <x v="14"/>
    <x v="0"/>
    <x v="69"/>
    <x v="73"/>
    <s v="天使轮"/>
    <n v="3"/>
    <n v="10"/>
    <n v="46"/>
  </r>
  <r>
    <s v="绿能宝"/>
    <x v="5"/>
    <x v="0"/>
    <x v="5"/>
    <x v="74"/>
    <s v="战略投资"/>
    <n v="3"/>
    <n v="8"/>
    <n v="44"/>
  </r>
  <r>
    <s v="Youhot洋火"/>
    <x v="4"/>
    <x v="4"/>
    <x v="36"/>
    <x v="75"/>
    <s v="种子轮"/>
    <n v="2"/>
    <n v="0"/>
    <n v="24"/>
  </r>
  <r>
    <s v="邻家便利店"/>
    <x v="6"/>
    <x v="4"/>
    <x v="27"/>
    <x v="76"/>
    <s v="A轮"/>
    <n v="3"/>
    <n v="3"/>
    <n v="39"/>
  </r>
  <r>
    <s v="融数金服"/>
    <x v="5"/>
    <x v="4"/>
    <x v="17"/>
    <x v="77"/>
    <s v="天使轮"/>
    <n v="3"/>
    <n v="1"/>
    <n v="37"/>
  </r>
  <r>
    <s v="爱钱帮"/>
    <x v="5"/>
    <x v="4"/>
    <x v="64"/>
    <x v="78"/>
    <s v="B+轮"/>
    <n v="4"/>
    <n v="3"/>
    <n v="51"/>
  </r>
  <r>
    <s v="利利金服"/>
    <x v="5"/>
    <x v="4"/>
    <x v="30"/>
    <x v="79"/>
    <s v="尚未获投"/>
    <n v="2"/>
    <n v="7"/>
    <n v="31"/>
  </r>
  <r>
    <s v="永利宝"/>
    <x v="5"/>
    <x v="0"/>
    <x v="78"/>
    <x v="79"/>
    <s v="B轮"/>
    <n v="4"/>
    <n v="10"/>
    <n v="58"/>
  </r>
  <r>
    <s v="金银猫"/>
    <x v="5"/>
    <x v="0"/>
    <x v="78"/>
    <x v="79"/>
    <s v="战略投资"/>
    <n v="4"/>
    <n v="10"/>
    <n v="58"/>
  </r>
  <r>
    <s v="聚财猫"/>
    <x v="5"/>
    <x v="0"/>
    <x v="61"/>
    <x v="79"/>
    <s v="A轮"/>
    <n v="4"/>
    <n v="0"/>
    <n v="48"/>
  </r>
  <r>
    <s v="利民网"/>
    <x v="5"/>
    <x v="3"/>
    <x v="64"/>
    <x v="79"/>
    <s v="尚未获投"/>
    <n v="4"/>
    <n v="3"/>
    <n v="51"/>
  </r>
  <r>
    <s v="银豆网"/>
    <x v="5"/>
    <x v="4"/>
    <x v="78"/>
    <x v="79"/>
    <s v="C轮"/>
    <n v="4"/>
    <n v="10"/>
    <n v="58"/>
  </r>
  <r>
    <s v="君融贷"/>
    <x v="5"/>
    <x v="17"/>
    <x v="64"/>
    <x v="79"/>
    <s v="A+轮"/>
    <n v="4"/>
    <n v="3"/>
    <n v="51"/>
  </r>
  <r>
    <s v="雅堂金融"/>
    <x v="5"/>
    <x v="6"/>
    <x v="36"/>
    <x v="80"/>
    <s v="尚未获投"/>
    <n v="1"/>
    <n v="11"/>
    <n v="23"/>
  </r>
  <r>
    <s v="乐居财富"/>
    <x v="5"/>
    <x v="11"/>
    <x v="24"/>
    <x v="81"/>
    <s v="尚未获投"/>
    <n v="3"/>
    <n v="1"/>
    <n v="37"/>
  </r>
  <r>
    <s v="唐小僧理财"/>
    <x v="5"/>
    <x v="0"/>
    <x v="69"/>
    <x v="82"/>
    <s v="战略投资"/>
    <n v="3"/>
    <n v="9"/>
    <n v="45"/>
  </r>
  <r>
    <s v="投之家"/>
    <x v="5"/>
    <x v="3"/>
    <x v="14"/>
    <x v="83"/>
    <s v="B轮"/>
    <n v="3"/>
    <n v="10"/>
    <n v="46"/>
  </r>
  <r>
    <s v="一财金融"/>
    <x v="5"/>
    <x v="1"/>
    <x v="26"/>
    <x v="83"/>
    <s v="不明确"/>
    <n v="2"/>
    <n v="8"/>
    <n v="32"/>
  </r>
  <r>
    <s v="汇通易贷"/>
    <x v="5"/>
    <x v="3"/>
    <x v="79"/>
    <x v="83"/>
    <s v="尚未获投"/>
    <n v="7"/>
    <n v="2"/>
    <n v="86"/>
  </r>
  <r>
    <s v="合力贷"/>
    <x v="5"/>
    <x v="4"/>
    <x v="66"/>
    <x v="83"/>
    <s v="A轮"/>
    <n v="5"/>
    <n v="9"/>
    <n v="69"/>
  </r>
  <r>
    <s v="石头理财"/>
    <x v="5"/>
    <x v="1"/>
    <x v="25"/>
    <x v="84"/>
    <s v="A轮"/>
    <n v="3"/>
    <n v="6"/>
    <n v="42"/>
  </r>
  <r>
    <s v="2025金融网"/>
    <x v="5"/>
    <x v="4"/>
    <x v="24"/>
    <x v="84"/>
    <s v="尚未获投"/>
    <n v="3"/>
    <n v="1"/>
    <n v="37"/>
  </r>
  <r>
    <s v="天天财富"/>
    <x v="5"/>
    <x v="3"/>
    <x v="51"/>
    <x v="84"/>
    <s v="不明确"/>
    <n v="4"/>
    <n v="6"/>
    <n v="54"/>
  </r>
  <r>
    <s v="多融财富"/>
    <x v="5"/>
    <x v="0"/>
    <x v="25"/>
    <x v="84"/>
    <s v="尚未获投"/>
    <n v="3"/>
    <n v="6"/>
    <n v="42"/>
  </r>
  <r>
    <s v="贝米钱包"/>
    <x v="5"/>
    <x v="0"/>
    <x v="5"/>
    <x v="84"/>
    <s v="Pre/A轮"/>
    <n v="3"/>
    <n v="7"/>
    <n v="43"/>
  </r>
  <r>
    <s v="银狐财富"/>
    <x v="5"/>
    <x v="1"/>
    <x v="5"/>
    <x v="85"/>
    <s v="A轮"/>
    <n v="3"/>
    <n v="7"/>
    <n v="43"/>
  </r>
  <r>
    <s v="蜂硕金融"/>
    <x v="5"/>
    <x v="13"/>
    <x v="29"/>
    <x v="85"/>
    <s v="尚未获投"/>
    <n v="2"/>
    <n v="6"/>
    <n v="30"/>
  </r>
  <r>
    <s v="聚胜财富"/>
    <x v="5"/>
    <x v="0"/>
    <x v="71"/>
    <x v="85"/>
    <s v="A轮"/>
    <n v="5"/>
    <n v="2"/>
    <n v="62"/>
  </r>
  <r>
    <s v="众贷汇"/>
    <x v="14"/>
    <x v="3"/>
    <x v="25"/>
    <x v="85"/>
    <s v="不明确"/>
    <n v="3"/>
    <n v="6"/>
    <n v="42"/>
  </r>
  <r>
    <s v="Gobee Bike"/>
    <x v="2"/>
    <x v="25"/>
    <x v="42"/>
    <x v="86"/>
    <s v="A轮"/>
    <n v="1"/>
    <n v="6"/>
    <n v="18"/>
  </r>
  <r>
    <s v="智慧财神"/>
    <x v="5"/>
    <x v="1"/>
    <x v="7"/>
    <x v="86"/>
    <s v="A轮"/>
    <n v="2"/>
    <n v="2"/>
    <n v="26"/>
  </r>
  <r>
    <s v="微米在线"/>
    <x v="5"/>
    <x v="1"/>
    <x v="17"/>
    <x v="86"/>
    <s v="A轮"/>
    <n v="3"/>
    <n v="0"/>
    <n v="36"/>
  </r>
  <r>
    <s v="投融家"/>
    <x v="5"/>
    <x v="1"/>
    <x v="25"/>
    <x v="87"/>
    <s v="尚未获投"/>
    <n v="3"/>
    <n v="6"/>
    <n v="42"/>
  </r>
  <r>
    <s v="钱爸爸"/>
    <x v="5"/>
    <x v="3"/>
    <x v="71"/>
    <x v="87"/>
    <s v="尚未获投"/>
    <n v="5"/>
    <n v="2"/>
    <n v="62"/>
  </r>
  <r>
    <s v="点滴身边"/>
    <x v="5"/>
    <x v="4"/>
    <x v="24"/>
    <x v="87"/>
    <s v="尚未获投"/>
    <n v="3"/>
    <n v="1"/>
    <n v="37"/>
  </r>
  <r>
    <s v="多多理财"/>
    <x v="5"/>
    <x v="1"/>
    <x v="17"/>
    <x v="87"/>
    <s v="天使轮"/>
    <n v="3"/>
    <n v="0"/>
    <n v="36"/>
  </r>
  <r>
    <s v="祺天优贷"/>
    <x v="5"/>
    <x v="1"/>
    <x v="5"/>
    <x v="87"/>
    <s v="尚未获投"/>
    <n v="3"/>
    <n v="7"/>
    <n v="43"/>
  </r>
  <r>
    <s v="玺鉴"/>
    <x v="5"/>
    <x v="0"/>
    <x v="8"/>
    <x v="88"/>
    <s v="天使轮"/>
    <n v="4"/>
    <n v="1"/>
    <n v="49"/>
  </r>
  <r>
    <s v="云端金融"/>
    <x v="5"/>
    <x v="1"/>
    <x v="26"/>
    <x v="88"/>
    <s v="A轮"/>
    <n v="2"/>
    <n v="8"/>
    <n v="32"/>
  </r>
  <r>
    <s v="佐助金服"/>
    <x v="14"/>
    <x v="1"/>
    <x v="28"/>
    <x v="89"/>
    <s v="A轮"/>
    <n v="2"/>
    <n v="11"/>
    <n v="35"/>
  </r>
  <r>
    <s v="银票网"/>
    <x v="5"/>
    <x v="0"/>
    <x v="69"/>
    <x v="89"/>
    <s v="A+轮"/>
    <n v="3"/>
    <n v="9"/>
    <n v="45"/>
  </r>
  <r>
    <s v="映贝金服"/>
    <x v="5"/>
    <x v="0"/>
    <x v="80"/>
    <x v="90"/>
    <s v="尚未获投"/>
    <n v="9"/>
    <n v="11"/>
    <n v="119"/>
  </r>
  <r>
    <s v="惠盈理财"/>
    <x v="5"/>
    <x v="1"/>
    <x v="31"/>
    <x v="90"/>
    <s v="尚未获投"/>
    <n v="3"/>
    <n v="5"/>
    <n v="41"/>
  </r>
  <r>
    <s v="E人一铺"/>
    <x v="5"/>
    <x v="4"/>
    <x v="28"/>
    <x v="91"/>
    <s v="不明确"/>
    <n v="2"/>
    <n v="11"/>
    <n v="35"/>
  </r>
  <r>
    <s v="小九金服"/>
    <x v="5"/>
    <x v="1"/>
    <x v="28"/>
    <x v="92"/>
    <s v="A轮"/>
    <n v="2"/>
    <n v="11"/>
    <n v="35"/>
  </r>
  <r>
    <s v="联璧金融"/>
    <x v="5"/>
    <x v="0"/>
    <x v="70"/>
    <x v="93"/>
    <s v="尚未获投"/>
    <n v="4"/>
    <n v="2"/>
    <n v="50"/>
  </r>
  <r>
    <s v="木枝"/>
    <x v="9"/>
    <x v="4"/>
    <x v="50"/>
    <x v="94"/>
    <s v="不明确"/>
    <n v="3"/>
    <n v="10"/>
    <n v="46"/>
  </r>
  <r>
    <s v="秋菠网"/>
    <x v="9"/>
    <x v="8"/>
    <x v="50"/>
    <x v="94"/>
    <s v="天使轮"/>
    <n v="3"/>
    <n v="10"/>
    <n v="46"/>
  </r>
  <r>
    <s v="麦檬科技"/>
    <x v="9"/>
    <x v="4"/>
    <x v="50"/>
    <x v="94"/>
    <s v="尚未获投"/>
    <n v="3"/>
    <n v="10"/>
    <n v="46"/>
  </r>
  <r>
    <s v="咸鱼理财"/>
    <x v="5"/>
    <x v="3"/>
    <x v="20"/>
    <x v="95"/>
    <s v="不明确"/>
    <n v="4"/>
    <n v="6"/>
    <n v="54"/>
  </r>
  <r>
    <s v="小诸葛金服"/>
    <x v="5"/>
    <x v="3"/>
    <x v="35"/>
    <x v="96"/>
    <s v="不明确"/>
    <n v="1"/>
    <n v="11"/>
    <n v="23"/>
  </r>
  <r>
    <s v="365储蓄家"/>
    <x v="5"/>
    <x v="1"/>
    <x v="11"/>
    <x v="97"/>
    <s v="尚未获投"/>
    <n v="0"/>
    <n v="5"/>
    <n v="5"/>
  </r>
  <r>
    <s v="哈米科技"/>
    <x v="6"/>
    <x v="4"/>
    <x v="81"/>
    <x v="98"/>
    <s v="A轮"/>
    <n v="1"/>
    <n v="8"/>
    <n v="20"/>
  </r>
  <r>
    <s v="种钱网"/>
    <x v="5"/>
    <x v="16"/>
    <x v="55"/>
    <x v="99"/>
    <s v="尚未获投"/>
    <n v="4"/>
    <n v="3"/>
    <n v="51"/>
  </r>
  <r>
    <s v="叮当钱包"/>
    <x v="5"/>
    <x v="4"/>
    <x v="13"/>
    <x v="100"/>
    <s v="不明确"/>
    <n v="3"/>
    <n v="3"/>
    <n v="39"/>
  </r>
  <r>
    <s v="丫丫网"/>
    <x v="9"/>
    <x v="0"/>
    <x v="82"/>
    <x v="101"/>
    <s v="尚未获投"/>
    <n v="14"/>
    <n v="8"/>
    <n v="176"/>
  </r>
  <r>
    <s v="贝果金融"/>
    <x v="5"/>
    <x v="14"/>
    <x v="24"/>
    <x v="102"/>
    <s v="不明确"/>
    <n v="3"/>
    <n v="0"/>
    <n v="36"/>
  </r>
  <r>
    <s v="金牌理财"/>
    <x v="5"/>
    <x v="12"/>
    <x v="59"/>
    <x v="102"/>
    <s v="尚未获投"/>
    <n v="3"/>
    <n v="7"/>
    <n v="43"/>
  </r>
  <r>
    <s v="智慧矩阵"/>
    <x v="14"/>
    <x v="4"/>
    <x v="16"/>
    <x v="103"/>
    <s v="尚未获投"/>
    <n v="0"/>
    <n v="6"/>
    <n v="6"/>
  </r>
  <r>
    <s v="行加"/>
    <x v="14"/>
    <x v="4"/>
    <x v="70"/>
    <x v="104"/>
    <s v="尚未获投"/>
    <n v="4"/>
    <n v="0"/>
    <n v="48"/>
  </r>
  <r>
    <s v="野狗实时通信云"/>
    <x v="14"/>
    <x v="4"/>
    <x v="50"/>
    <x v="105"/>
    <s v="A轮"/>
    <n v="3"/>
    <n v="7"/>
    <n v="43"/>
  </r>
  <r>
    <s v="技慕奇乐游戏"/>
    <x v="10"/>
    <x v="6"/>
    <x v="15"/>
    <x v="106"/>
    <s v="尚未获投"/>
    <n v="5"/>
    <n v="2"/>
    <n v="62"/>
  </r>
  <r>
    <s v="爱瘦iMomo"/>
    <x v="15"/>
    <x v="3"/>
    <x v="55"/>
    <x v="106"/>
    <s v="不明确"/>
    <n v="4"/>
    <n v="0"/>
    <n v="48"/>
  </r>
  <r>
    <s v="热葫芦"/>
    <x v="14"/>
    <x v="4"/>
    <x v="55"/>
    <x v="107"/>
    <s v="尚未获投"/>
    <n v="3"/>
    <n v="11"/>
    <n v="47"/>
  </r>
  <r>
    <s v="企销销"/>
    <x v="14"/>
    <x v="16"/>
    <x v="36"/>
    <x v="108"/>
    <s v="种子轮"/>
    <n v="1"/>
    <n v="6"/>
    <n v="18"/>
  </r>
  <r>
    <s v="法兰游戏"/>
    <x v="10"/>
    <x v="3"/>
    <x v="50"/>
    <x v="109"/>
    <s v="B轮"/>
    <n v="3"/>
    <n v="6"/>
    <n v="42"/>
  </r>
  <r>
    <s v="趣拍堂"/>
    <x v="4"/>
    <x v="4"/>
    <x v="83"/>
    <x v="109"/>
    <s v="天使轮"/>
    <n v="10"/>
    <n v="11"/>
    <n v="131"/>
  </r>
  <r>
    <s v="0471呼市生活社区"/>
    <x v="6"/>
    <x v="26"/>
    <x v="84"/>
    <x v="110"/>
    <s v="不明确"/>
    <n v="7"/>
    <n v="11"/>
    <n v="95"/>
  </r>
  <r>
    <s v="北京公司"/>
    <x v="11"/>
    <x v="4"/>
    <x v="2"/>
    <x v="111"/>
    <s v="尚未获投"/>
    <n v="0"/>
    <n v="5"/>
    <n v="5"/>
  </r>
  <r>
    <s v="高德中彩"/>
    <x v="5"/>
    <x v="4"/>
    <x v="85"/>
    <x v="112"/>
    <s v="尚未获投"/>
    <n v="12"/>
    <n v="6"/>
    <n v="150"/>
  </r>
  <r>
    <s v="华能成长宝"/>
    <x v="5"/>
    <x v="4"/>
    <x v="86"/>
    <x v="112"/>
    <s v="尚未获投"/>
    <n v="14"/>
    <n v="1"/>
    <n v="169"/>
  </r>
  <r>
    <s v="面包旅行"/>
    <x v="16"/>
    <x v="4"/>
    <x v="74"/>
    <x v="112"/>
    <s v="C轮"/>
    <n v="5"/>
    <n v="8"/>
    <n v="68"/>
  </r>
  <r>
    <s v="掌上游"/>
    <x v="10"/>
    <x v="6"/>
    <x v="15"/>
    <x v="112"/>
    <s v="不明确"/>
    <n v="5"/>
    <n v="0"/>
    <n v="60"/>
  </r>
  <r>
    <s v="零重力游戏"/>
    <x v="10"/>
    <x v="0"/>
    <x v="29"/>
    <x v="112"/>
    <s v="尚未获投"/>
    <n v="2"/>
    <n v="0"/>
    <n v="24"/>
  </r>
  <r>
    <s v="美约"/>
    <x v="9"/>
    <x v="4"/>
    <x v="59"/>
    <x v="112"/>
    <s v="尚未获投"/>
    <n v="3"/>
    <n v="2"/>
    <n v="38"/>
  </r>
  <r>
    <s v="1015 Shop"/>
    <x v="6"/>
    <x v="4"/>
    <x v="2"/>
    <x v="112"/>
    <s v="天使轮"/>
    <n v="0"/>
    <n v="5"/>
    <n v="5"/>
  </r>
  <r>
    <s v="FellowPlus"/>
    <x v="5"/>
    <x v="3"/>
    <x v="61"/>
    <x v="112"/>
    <s v="B轮"/>
    <n v="3"/>
    <n v="6"/>
    <n v="42"/>
  </r>
  <r>
    <s v="邸诺共享旅行"/>
    <x v="16"/>
    <x v="4"/>
    <x v="27"/>
    <x v="112"/>
    <s v="天使轮"/>
    <n v="2"/>
    <n v="8"/>
    <n v="32"/>
  </r>
  <r>
    <s v="海对面"/>
    <x v="1"/>
    <x v="4"/>
    <x v="23"/>
    <x v="112"/>
    <s v="天使轮"/>
    <n v="1"/>
    <n v="7"/>
    <n v="19"/>
  </r>
  <r>
    <s v="热呼APP"/>
    <x v="3"/>
    <x v="10"/>
    <x v="31"/>
    <x v="112"/>
    <s v="天使轮"/>
    <n v="2"/>
    <n v="11"/>
    <n v="35"/>
  </r>
  <r>
    <s v="水水网络"/>
    <x v="8"/>
    <x v="0"/>
    <x v="28"/>
    <x v="112"/>
    <s v="尚未获投"/>
    <n v="2"/>
    <n v="5"/>
    <n v="29"/>
  </r>
  <r>
    <s v="快推"/>
    <x v="14"/>
    <x v="0"/>
    <x v="59"/>
    <x v="112"/>
    <s v="天使轮"/>
    <n v="3"/>
    <n v="2"/>
    <n v="38"/>
  </r>
  <r>
    <s v="指引未来"/>
    <x v="14"/>
    <x v="6"/>
    <x v="23"/>
    <x v="112"/>
    <s v="尚未获投"/>
    <n v="1"/>
    <n v="7"/>
    <n v="19"/>
  </r>
  <r>
    <s v="果巾巾"/>
    <x v="4"/>
    <x v="1"/>
    <x v="6"/>
    <x v="112"/>
    <s v="尚未获投"/>
    <n v="2"/>
    <n v="9"/>
    <n v="33"/>
  </r>
  <r>
    <s v="环球美联英语"/>
    <x v="0"/>
    <x v="4"/>
    <x v="87"/>
    <x v="112"/>
    <s v="尚未获投"/>
    <n v="11"/>
    <n v="9"/>
    <n v="141"/>
  </r>
  <r>
    <s v="9贝壳"/>
    <x v="4"/>
    <x v="1"/>
    <x v="31"/>
    <x v="112"/>
    <s v="天使轮"/>
    <n v="2"/>
    <n v="11"/>
    <n v="35"/>
  </r>
  <r>
    <s v="名车贷"/>
    <x v="5"/>
    <x v="0"/>
    <x v="14"/>
    <x v="112"/>
    <s v="已被收购"/>
    <n v="3"/>
    <n v="4"/>
    <n v="40"/>
  </r>
  <r>
    <s v="淘摄影"/>
    <x v="6"/>
    <x v="3"/>
    <x v="6"/>
    <x v="112"/>
    <s v="天使轮"/>
    <n v="2"/>
    <n v="9"/>
    <n v="33"/>
  </r>
  <r>
    <s v="木瓜金融"/>
    <x v="5"/>
    <x v="0"/>
    <x v="25"/>
    <x v="112"/>
    <s v="天使轮"/>
    <n v="3"/>
    <n v="0"/>
    <n v="36"/>
  </r>
  <r>
    <s v="ICOINFO"/>
    <x v="5"/>
    <x v="4"/>
    <x v="42"/>
    <x v="112"/>
    <s v="天使轮"/>
    <n v="1"/>
    <n v="0"/>
    <n v="12"/>
  </r>
  <r>
    <s v="德问网"/>
    <x v="9"/>
    <x v="4"/>
    <x v="88"/>
    <x v="113"/>
    <s v="已上市"/>
    <n v="9"/>
    <n v="9"/>
    <n v="117"/>
  </r>
  <r>
    <s v="美乐网"/>
    <x v="1"/>
    <x v="4"/>
    <x v="89"/>
    <x v="113"/>
    <s v="不明确"/>
    <n v="5"/>
    <n v="10"/>
    <n v="70"/>
  </r>
  <r>
    <s v="布拉旅行"/>
    <x v="16"/>
    <x v="0"/>
    <x v="90"/>
    <x v="113"/>
    <s v="A+轮"/>
    <n v="5"/>
    <n v="1"/>
    <n v="61"/>
  </r>
  <r>
    <s v="乐乐订"/>
    <x v="6"/>
    <x v="3"/>
    <x v="20"/>
    <x v="113"/>
    <s v="不明确"/>
    <n v="4"/>
    <n v="0"/>
    <n v="48"/>
  </r>
  <r>
    <s v="安仁科技"/>
    <x v="14"/>
    <x v="12"/>
    <x v="34"/>
    <x v="113"/>
    <s v="不明确"/>
    <n v="4"/>
    <n v="8"/>
    <n v="56"/>
  </r>
  <r>
    <s v="俏花旦"/>
    <x v="4"/>
    <x v="5"/>
    <x v="34"/>
    <x v="113"/>
    <s v="不明确"/>
    <n v="4"/>
    <n v="8"/>
    <n v="56"/>
  </r>
  <r>
    <s v="Biu彼友"/>
    <x v="9"/>
    <x v="6"/>
    <x v="91"/>
    <x v="113"/>
    <s v="不明确"/>
    <n v="4"/>
    <n v="5"/>
    <n v="53"/>
  </r>
  <r>
    <s v="主厨严选"/>
    <x v="4"/>
    <x v="27"/>
    <x v="66"/>
    <x v="113"/>
    <s v="不明确"/>
    <n v="5"/>
    <n v="2"/>
    <n v="62"/>
  </r>
  <r>
    <s v="站台"/>
    <x v="9"/>
    <x v="4"/>
    <x v="71"/>
    <x v="113"/>
    <s v="尚未获投"/>
    <n v="4"/>
    <n v="7"/>
    <n v="55"/>
  </r>
  <r>
    <s v="锐码"/>
    <x v="4"/>
    <x v="4"/>
    <x v="71"/>
    <x v="113"/>
    <s v="天使轮"/>
    <n v="4"/>
    <n v="7"/>
    <n v="55"/>
  </r>
  <r>
    <s v="翻漫画"/>
    <x v="1"/>
    <x v="0"/>
    <x v="91"/>
    <x v="113"/>
    <s v="不明确"/>
    <n v="4"/>
    <n v="5"/>
    <n v="53"/>
  </r>
  <r>
    <s v="专利众筹网"/>
    <x v="5"/>
    <x v="4"/>
    <x v="21"/>
    <x v="113"/>
    <s v="不明确"/>
    <n v="4"/>
    <n v="4"/>
    <n v="52"/>
  </r>
  <r>
    <s v="魔方手机助手"/>
    <x v="3"/>
    <x v="4"/>
    <x v="72"/>
    <x v="113"/>
    <s v="尚未获投"/>
    <n v="5"/>
    <n v="9"/>
    <n v="69"/>
  </r>
  <r>
    <s v="Catalog.im"/>
    <x v="1"/>
    <x v="0"/>
    <x v="92"/>
    <x v="113"/>
    <s v="不明确"/>
    <n v="5"/>
    <n v="11"/>
    <n v="71"/>
  </r>
  <r>
    <s v="IRewards"/>
    <x v="14"/>
    <x v="0"/>
    <x v="93"/>
    <x v="113"/>
    <s v="不明确"/>
    <n v="5"/>
    <n v="0"/>
    <n v="60"/>
  </r>
  <r>
    <s v="嘀嘀呜"/>
    <x v="2"/>
    <x v="4"/>
    <x v="72"/>
    <x v="113"/>
    <s v="天使轮"/>
    <n v="5"/>
    <n v="9"/>
    <n v="69"/>
  </r>
  <r>
    <s v="稳收宝"/>
    <x v="5"/>
    <x v="0"/>
    <x v="65"/>
    <x v="113"/>
    <s v="B轮"/>
    <n v="4"/>
    <n v="1"/>
    <n v="49"/>
  </r>
  <r>
    <s v="天品网"/>
    <x v="4"/>
    <x v="0"/>
    <x v="73"/>
    <x v="113"/>
    <s v="已被收购"/>
    <n v="5"/>
    <n v="4"/>
    <n v="64"/>
  </r>
  <r>
    <s v="图播Picplay"/>
    <x v="1"/>
    <x v="0"/>
    <x v="94"/>
    <x v="113"/>
    <s v="尚未获投"/>
    <n v="6"/>
    <n v="1"/>
    <n v="73"/>
  </r>
  <r>
    <s v="星期送"/>
    <x v="6"/>
    <x v="11"/>
    <x v="78"/>
    <x v="113"/>
    <s v="不明确"/>
    <n v="4"/>
    <n v="3"/>
    <n v="51"/>
  </r>
  <r>
    <s v="暖丘"/>
    <x v="11"/>
    <x v="4"/>
    <x v="91"/>
    <x v="113"/>
    <s v="天使轮"/>
    <n v="4"/>
    <n v="5"/>
    <n v="53"/>
  </r>
  <r>
    <s v="E达招车"/>
    <x v="2"/>
    <x v="4"/>
    <x v="66"/>
    <x v="113"/>
    <s v="不明确"/>
    <n v="5"/>
    <n v="2"/>
    <n v="62"/>
  </r>
  <r>
    <s v="粉多客"/>
    <x v="4"/>
    <x v="10"/>
    <x v="73"/>
    <x v="113"/>
    <s v="不明确"/>
    <n v="5"/>
    <n v="4"/>
    <n v="64"/>
  </r>
  <r>
    <s v="某某"/>
    <x v="9"/>
    <x v="4"/>
    <x v="21"/>
    <x v="113"/>
    <s v="天使轮"/>
    <n v="4"/>
    <n v="4"/>
    <n v="52"/>
  </r>
  <r>
    <s v="今日爆款"/>
    <x v="4"/>
    <x v="11"/>
    <x v="91"/>
    <x v="113"/>
    <s v="不明确"/>
    <n v="4"/>
    <n v="5"/>
    <n v="53"/>
  </r>
  <r>
    <s v="宏图"/>
    <x v="1"/>
    <x v="3"/>
    <x v="95"/>
    <x v="113"/>
    <s v="不明确"/>
    <n v="4"/>
    <n v="9"/>
    <n v="57"/>
  </r>
  <r>
    <s v="壹路听"/>
    <x v="1"/>
    <x v="4"/>
    <x v="78"/>
    <x v="113"/>
    <s v="不明确"/>
    <n v="4"/>
    <n v="3"/>
    <n v="51"/>
  </r>
  <r>
    <s v="美图手机"/>
    <x v="17"/>
    <x v="10"/>
    <x v="71"/>
    <x v="113"/>
    <s v="尚未获投"/>
    <n v="4"/>
    <n v="7"/>
    <n v="55"/>
  </r>
  <r>
    <s v="享读ShareReader"/>
    <x v="1"/>
    <x v="3"/>
    <x v="90"/>
    <x v="113"/>
    <s v="天使轮"/>
    <n v="5"/>
    <n v="1"/>
    <n v="61"/>
  </r>
  <r>
    <s v="美腿团"/>
    <x v="4"/>
    <x v="0"/>
    <x v="15"/>
    <x v="113"/>
    <s v="天使轮"/>
    <n v="4"/>
    <n v="11"/>
    <n v="59"/>
  </r>
  <r>
    <s v="金米旅游"/>
    <x v="16"/>
    <x v="4"/>
    <x v="52"/>
    <x v="113"/>
    <s v="不明确"/>
    <n v="4"/>
    <n v="2"/>
    <n v="50"/>
  </r>
  <r>
    <s v="好乐智出国留学网"/>
    <x v="0"/>
    <x v="5"/>
    <x v="95"/>
    <x v="113"/>
    <s v="不明确"/>
    <n v="4"/>
    <n v="9"/>
    <n v="57"/>
  </r>
  <r>
    <s v="快子创意"/>
    <x v="8"/>
    <x v="4"/>
    <x v="91"/>
    <x v="113"/>
    <s v="不明确"/>
    <n v="4"/>
    <n v="5"/>
    <n v="53"/>
  </r>
  <r>
    <s v="5千克"/>
    <x v="4"/>
    <x v="4"/>
    <x v="73"/>
    <x v="113"/>
    <s v="不明确"/>
    <n v="5"/>
    <n v="4"/>
    <n v="64"/>
  </r>
  <r>
    <s v="i创业"/>
    <x v="14"/>
    <x v="0"/>
    <x v="52"/>
    <x v="113"/>
    <s v="不明确"/>
    <n v="4"/>
    <n v="2"/>
    <n v="50"/>
  </r>
  <r>
    <s v="五星汇"/>
    <x v="16"/>
    <x v="4"/>
    <x v="34"/>
    <x v="113"/>
    <s v="已被收购"/>
    <n v="4"/>
    <n v="8"/>
    <n v="56"/>
  </r>
  <r>
    <s v="悠悠校园"/>
    <x v="0"/>
    <x v="4"/>
    <x v="96"/>
    <x v="113"/>
    <s v="不明确"/>
    <n v="5"/>
    <n v="3"/>
    <n v="63"/>
  </r>
  <r>
    <s v="趣保科技"/>
    <x v="5"/>
    <x v="0"/>
    <x v="66"/>
    <x v="113"/>
    <s v="不明确"/>
    <n v="5"/>
    <n v="2"/>
    <n v="62"/>
  </r>
  <r>
    <s v="好学网"/>
    <x v="14"/>
    <x v="0"/>
    <x v="90"/>
    <x v="113"/>
    <s v="不明确"/>
    <n v="5"/>
    <n v="1"/>
    <n v="61"/>
  </r>
  <r>
    <s v="51婚礼预订网"/>
    <x v="6"/>
    <x v="11"/>
    <x v="72"/>
    <x v="113"/>
    <s v="不明确"/>
    <n v="5"/>
    <n v="9"/>
    <n v="69"/>
  </r>
  <r>
    <s v="同去"/>
    <x v="9"/>
    <x v="0"/>
    <x v="95"/>
    <x v="113"/>
    <s v="不明确"/>
    <n v="4"/>
    <n v="9"/>
    <n v="57"/>
  </r>
  <r>
    <s v="Digcoin"/>
    <x v="5"/>
    <x v="2"/>
    <x v="71"/>
    <x v="113"/>
    <s v="尚未获投"/>
    <n v="4"/>
    <n v="7"/>
    <n v="55"/>
  </r>
  <r>
    <s v="黑方糖"/>
    <x v="4"/>
    <x v="0"/>
    <x v="96"/>
    <x v="113"/>
    <s v="尚未获投"/>
    <n v="5"/>
    <n v="3"/>
    <n v="63"/>
  </r>
  <r>
    <s v="爱品图"/>
    <x v="4"/>
    <x v="4"/>
    <x v="92"/>
    <x v="113"/>
    <s v="不明确"/>
    <n v="5"/>
    <n v="11"/>
    <n v="71"/>
  </r>
  <r>
    <s v="4A店"/>
    <x v="2"/>
    <x v="3"/>
    <x v="73"/>
    <x v="113"/>
    <s v="不明确"/>
    <n v="5"/>
    <n v="4"/>
    <n v="64"/>
  </r>
  <r>
    <s v="MindRunner小步快跑"/>
    <x v="13"/>
    <x v="6"/>
    <x v="78"/>
    <x v="113"/>
    <s v="尚未获投"/>
    <n v="4"/>
    <n v="3"/>
    <n v="51"/>
  </r>
  <r>
    <s v="维度品牌"/>
    <x v="14"/>
    <x v="3"/>
    <x v="91"/>
    <x v="113"/>
    <s v="尚未获投"/>
    <n v="4"/>
    <n v="5"/>
    <n v="53"/>
  </r>
  <r>
    <s v="租租看"/>
    <x v="7"/>
    <x v="3"/>
    <x v="71"/>
    <x v="113"/>
    <s v="不明确"/>
    <n v="4"/>
    <n v="7"/>
    <n v="55"/>
  </r>
  <r>
    <s v="V圈"/>
    <x v="9"/>
    <x v="4"/>
    <x v="93"/>
    <x v="113"/>
    <s v="不明确"/>
    <n v="5"/>
    <n v="0"/>
    <n v="60"/>
  </r>
  <r>
    <s v="联合理财"/>
    <x v="5"/>
    <x v="6"/>
    <x v="21"/>
    <x v="113"/>
    <s v="不明确"/>
    <n v="4"/>
    <n v="4"/>
    <n v="52"/>
  </r>
  <r>
    <s v="安晟国际"/>
    <x v="0"/>
    <x v="1"/>
    <x v="91"/>
    <x v="113"/>
    <s v="不明确"/>
    <n v="4"/>
    <n v="5"/>
    <n v="53"/>
  </r>
  <r>
    <s v="爱秀吧"/>
    <x v="1"/>
    <x v="3"/>
    <x v="97"/>
    <x v="113"/>
    <s v="尚未获投"/>
    <n v="5"/>
    <n v="6"/>
    <n v="66"/>
  </r>
  <r>
    <s v="创腾"/>
    <x v="4"/>
    <x v="3"/>
    <x v="98"/>
    <x v="113"/>
    <s v="尚未获投"/>
    <n v="5"/>
    <n v="5"/>
    <n v="65"/>
  </r>
  <r>
    <s v="麦圈"/>
    <x v="9"/>
    <x v="3"/>
    <x v="97"/>
    <x v="113"/>
    <s v="天使轮"/>
    <n v="5"/>
    <n v="6"/>
    <n v="66"/>
  </r>
  <r>
    <s v="营养膳食指南"/>
    <x v="11"/>
    <x v="4"/>
    <x v="21"/>
    <x v="113"/>
    <s v="不明确"/>
    <n v="4"/>
    <n v="4"/>
    <n v="52"/>
  </r>
  <r>
    <s v="奔奔BenBen"/>
    <x v="9"/>
    <x v="4"/>
    <x v="52"/>
    <x v="113"/>
    <s v="不明确"/>
    <n v="4"/>
    <n v="2"/>
    <n v="50"/>
  </r>
  <r>
    <s v="推推共享"/>
    <x v="3"/>
    <x v="4"/>
    <x v="89"/>
    <x v="113"/>
    <s v="天使轮"/>
    <n v="5"/>
    <n v="10"/>
    <n v="70"/>
  </r>
  <r>
    <s v="iMenuX"/>
    <x v="6"/>
    <x v="1"/>
    <x v="89"/>
    <x v="113"/>
    <s v="不明确"/>
    <n v="5"/>
    <n v="10"/>
    <n v="70"/>
  </r>
  <r>
    <s v="时空情缘"/>
    <x v="1"/>
    <x v="2"/>
    <x v="95"/>
    <x v="113"/>
    <s v="不明确"/>
    <n v="4"/>
    <n v="9"/>
    <n v="57"/>
  </r>
  <r>
    <s v="游戏部落"/>
    <x v="10"/>
    <x v="11"/>
    <x v="98"/>
    <x v="113"/>
    <s v="尚未获投"/>
    <n v="5"/>
    <n v="5"/>
    <n v="65"/>
  </r>
  <r>
    <s v="上海泉游"/>
    <x v="10"/>
    <x v="0"/>
    <x v="15"/>
    <x v="113"/>
    <s v="不明确"/>
    <n v="4"/>
    <n v="11"/>
    <n v="59"/>
  </r>
  <r>
    <s v="乐换"/>
    <x v="4"/>
    <x v="0"/>
    <x v="95"/>
    <x v="113"/>
    <s v="不明确"/>
    <n v="4"/>
    <n v="9"/>
    <n v="57"/>
  </r>
  <r>
    <s v="上海智都科技Zeedoo"/>
    <x v="14"/>
    <x v="0"/>
    <x v="97"/>
    <x v="113"/>
    <s v="不明确"/>
    <n v="5"/>
    <n v="6"/>
    <n v="66"/>
  </r>
  <r>
    <s v="榜单客"/>
    <x v="4"/>
    <x v="15"/>
    <x v="52"/>
    <x v="113"/>
    <s v="不明确"/>
    <n v="4"/>
    <n v="2"/>
    <n v="50"/>
  </r>
  <r>
    <s v="@薇券"/>
    <x v="8"/>
    <x v="4"/>
    <x v="90"/>
    <x v="113"/>
    <s v="天使轮"/>
    <n v="5"/>
    <n v="1"/>
    <n v="61"/>
  </r>
  <r>
    <s v="酒店冰室"/>
    <x v="7"/>
    <x v="3"/>
    <x v="91"/>
    <x v="113"/>
    <s v="不明确"/>
    <n v="4"/>
    <n v="5"/>
    <n v="53"/>
  </r>
  <r>
    <s v="物本购商城"/>
    <x v="4"/>
    <x v="1"/>
    <x v="15"/>
    <x v="113"/>
    <s v="不明确"/>
    <n v="4"/>
    <n v="11"/>
    <n v="59"/>
  </r>
  <r>
    <s v="病患如我"/>
    <x v="11"/>
    <x v="10"/>
    <x v="65"/>
    <x v="113"/>
    <s v="天使轮"/>
    <n v="4"/>
    <n v="1"/>
    <n v="49"/>
  </r>
  <r>
    <s v="安天地科技"/>
    <x v="17"/>
    <x v="3"/>
    <x v="74"/>
    <x v="113"/>
    <s v="不明确"/>
    <n v="5"/>
    <n v="7"/>
    <n v="67"/>
  </r>
  <r>
    <s v="创梦者"/>
    <x v="1"/>
    <x v="4"/>
    <x v="38"/>
    <x v="113"/>
    <s v="尚未获投"/>
    <n v="1"/>
    <n v="10"/>
    <n v="22"/>
  </r>
  <r>
    <s v="拍普"/>
    <x v="2"/>
    <x v="0"/>
    <x v="92"/>
    <x v="113"/>
    <s v="不明确"/>
    <n v="5"/>
    <n v="11"/>
    <n v="71"/>
  </r>
  <r>
    <s v="土椒网"/>
    <x v="4"/>
    <x v="3"/>
    <x v="12"/>
    <x v="113"/>
    <s v="尚未获投"/>
    <n v="5"/>
    <n v="8"/>
    <n v="68"/>
  </r>
  <r>
    <s v="咚咚健身"/>
    <x v="11"/>
    <x v="0"/>
    <x v="91"/>
    <x v="113"/>
    <s v="不明确"/>
    <n v="4"/>
    <n v="5"/>
    <n v="53"/>
  </r>
  <r>
    <s v="驾校超市"/>
    <x v="2"/>
    <x v="4"/>
    <x v="92"/>
    <x v="113"/>
    <s v="不明确"/>
    <n v="5"/>
    <n v="11"/>
    <n v="71"/>
  </r>
  <r>
    <s v="邦家政PH+"/>
    <x v="6"/>
    <x v="10"/>
    <x v="65"/>
    <x v="113"/>
    <s v="不明确"/>
    <n v="4"/>
    <n v="1"/>
    <n v="49"/>
  </r>
  <r>
    <s v="比赛日"/>
    <x v="9"/>
    <x v="4"/>
    <x v="72"/>
    <x v="113"/>
    <s v="不明确"/>
    <n v="5"/>
    <n v="9"/>
    <n v="69"/>
  </r>
  <r>
    <s v="皮埃尔"/>
    <x v="12"/>
    <x v="4"/>
    <x v="93"/>
    <x v="113"/>
    <s v="不明确"/>
    <n v="5"/>
    <n v="0"/>
    <n v="60"/>
  </r>
  <r>
    <s v="城市味道"/>
    <x v="6"/>
    <x v="3"/>
    <x v="66"/>
    <x v="113"/>
    <s v="不明确"/>
    <n v="5"/>
    <n v="2"/>
    <n v="62"/>
  </r>
  <r>
    <s v="EADING一丁芯"/>
    <x v="15"/>
    <x v="10"/>
    <x v="95"/>
    <x v="113"/>
    <s v="不明确"/>
    <n v="4"/>
    <n v="9"/>
    <n v="57"/>
  </r>
  <r>
    <s v="型男网"/>
    <x v="9"/>
    <x v="0"/>
    <x v="66"/>
    <x v="113"/>
    <s v="尚未获投"/>
    <n v="5"/>
    <n v="2"/>
    <n v="62"/>
  </r>
  <r>
    <s v="正源食派果蔬帮"/>
    <x v="4"/>
    <x v="4"/>
    <x v="21"/>
    <x v="113"/>
    <s v="尚未获投"/>
    <n v="4"/>
    <n v="4"/>
    <n v="52"/>
  </r>
  <r>
    <s v="御诚资产"/>
    <x v="5"/>
    <x v="11"/>
    <x v="99"/>
    <x v="113"/>
    <s v="尚未获投"/>
    <n v="4"/>
    <n v="6"/>
    <n v="54"/>
  </r>
  <r>
    <s v="达人工"/>
    <x v="4"/>
    <x v="4"/>
    <x v="95"/>
    <x v="113"/>
    <s v="天使轮"/>
    <n v="4"/>
    <n v="9"/>
    <n v="57"/>
  </r>
  <r>
    <s v="Blueface蓝颜面膜"/>
    <x v="4"/>
    <x v="4"/>
    <x v="78"/>
    <x v="113"/>
    <s v="尚未获投"/>
    <n v="4"/>
    <n v="3"/>
    <n v="51"/>
  </r>
  <r>
    <s v="名校直播"/>
    <x v="1"/>
    <x v="5"/>
    <x v="78"/>
    <x v="113"/>
    <s v="尚未获投"/>
    <n v="4"/>
    <n v="3"/>
    <n v="51"/>
  </r>
  <r>
    <s v="183聊聊"/>
    <x v="9"/>
    <x v="3"/>
    <x v="92"/>
    <x v="113"/>
    <s v="尚未获投"/>
    <n v="5"/>
    <n v="11"/>
    <n v="71"/>
  </r>
  <r>
    <s v="Powerful泡否科技"/>
    <x v="4"/>
    <x v="4"/>
    <x v="73"/>
    <x v="113"/>
    <s v="A轮"/>
    <n v="5"/>
    <n v="4"/>
    <n v="64"/>
  </r>
  <r>
    <s v="亿言堂"/>
    <x v="7"/>
    <x v="1"/>
    <x v="15"/>
    <x v="113"/>
    <s v="不明确"/>
    <n v="4"/>
    <n v="11"/>
    <n v="59"/>
  </r>
  <r>
    <s v="墨筹"/>
    <x v="5"/>
    <x v="4"/>
    <x v="21"/>
    <x v="113"/>
    <s v="不明确"/>
    <n v="4"/>
    <n v="4"/>
    <n v="52"/>
  </r>
  <r>
    <s v="Shyp"/>
    <x v="13"/>
    <x v="21"/>
    <x v="91"/>
    <x v="113"/>
    <s v="B轮"/>
    <n v="4"/>
    <n v="5"/>
    <n v="53"/>
  </r>
  <r>
    <s v="微窝WeiWo"/>
    <x v="14"/>
    <x v="3"/>
    <x v="92"/>
    <x v="113"/>
    <s v="天使轮"/>
    <n v="5"/>
    <n v="11"/>
    <n v="71"/>
  </r>
  <r>
    <s v="佳乾信息"/>
    <x v="7"/>
    <x v="0"/>
    <x v="66"/>
    <x v="113"/>
    <s v="天使轮"/>
    <n v="5"/>
    <n v="2"/>
    <n v="62"/>
  </r>
  <r>
    <s v="麦田圈"/>
    <x v="14"/>
    <x v="5"/>
    <x v="52"/>
    <x v="113"/>
    <s v="尚未获投"/>
    <n v="4"/>
    <n v="2"/>
    <n v="50"/>
  </r>
  <r>
    <s v="秀秀"/>
    <x v="9"/>
    <x v="3"/>
    <x v="95"/>
    <x v="113"/>
    <s v="尚未获投"/>
    <n v="4"/>
    <n v="9"/>
    <n v="57"/>
  </r>
  <r>
    <s v="微听"/>
    <x v="1"/>
    <x v="4"/>
    <x v="15"/>
    <x v="113"/>
    <s v="不明确"/>
    <n v="4"/>
    <n v="11"/>
    <n v="59"/>
  </r>
  <r>
    <s v="涌泉"/>
    <x v="9"/>
    <x v="12"/>
    <x v="12"/>
    <x v="113"/>
    <s v="不明确"/>
    <n v="5"/>
    <n v="8"/>
    <n v="68"/>
  </r>
  <r>
    <s v="爱听爱说"/>
    <x v="1"/>
    <x v="10"/>
    <x v="71"/>
    <x v="113"/>
    <s v="不明确"/>
    <n v="4"/>
    <n v="7"/>
    <n v="55"/>
  </r>
  <r>
    <s v="大学城疯向标"/>
    <x v="1"/>
    <x v="3"/>
    <x v="78"/>
    <x v="113"/>
    <s v="不明确"/>
    <n v="4"/>
    <n v="3"/>
    <n v="51"/>
  </r>
  <r>
    <s v="驿站网"/>
    <x v="16"/>
    <x v="4"/>
    <x v="15"/>
    <x v="113"/>
    <s v="已被收购"/>
    <n v="4"/>
    <n v="11"/>
    <n v="59"/>
  </r>
  <r>
    <s v="爱角落"/>
    <x v="9"/>
    <x v="3"/>
    <x v="15"/>
    <x v="113"/>
    <s v="不明确"/>
    <n v="4"/>
    <n v="11"/>
    <n v="59"/>
  </r>
  <r>
    <s v="淘乐乐软件"/>
    <x v="4"/>
    <x v="18"/>
    <x v="71"/>
    <x v="113"/>
    <s v="不明确"/>
    <n v="4"/>
    <n v="7"/>
    <n v="55"/>
  </r>
  <r>
    <s v="中国宠物信息网"/>
    <x v="6"/>
    <x v="5"/>
    <x v="21"/>
    <x v="113"/>
    <s v="不明确"/>
    <n v="4"/>
    <n v="4"/>
    <n v="52"/>
  </r>
  <r>
    <s v="多易网"/>
    <x v="10"/>
    <x v="6"/>
    <x v="97"/>
    <x v="113"/>
    <s v="不明确"/>
    <n v="5"/>
    <n v="6"/>
    <n v="66"/>
  </r>
  <r>
    <s v="礼享圈"/>
    <x v="4"/>
    <x v="0"/>
    <x v="15"/>
    <x v="113"/>
    <s v="不明确"/>
    <n v="4"/>
    <n v="11"/>
    <n v="59"/>
  </r>
  <r>
    <s v="乐录"/>
    <x v="1"/>
    <x v="0"/>
    <x v="71"/>
    <x v="113"/>
    <s v="不明确"/>
    <n v="4"/>
    <n v="7"/>
    <n v="55"/>
  </r>
  <r>
    <s v="暴走购物"/>
    <x v="4"/>
    <x v="4"/>
    <x v="52"/>
    <x v="113"/>
    <s v="不明确"/>
    <n v="4"/>
    <n v="2"/>
    <n v="50"/>
  </r>
  <r>
    <s v="蚁众"/>
    <x v="14"/>
    <x v="0"/>
    <x v="99"/>
    <x v="113"/>
    <s v="不明确"/>
    <n v="4"/>
    <n v="6"/>
    <n v="54"/>
  </r>
  <r>
    <s v="中国好导游"/>
    <x v="16"/>
    <x v="0"/>
    <x v="15"/>
    <x v="113"/>
    <s v="尚未获投"/>
    <n v="4"/>
    <n v="11"/>
    <n v="59"/>
  </r>
  <r>
    <s v="一战到底"/>
    <x v="10"/>
    <x v="4"/>
    <x v="95"/>
    <x v="113"/>
    <s v="A轮"/>
    <n v="4"/>
    <n v="9"/>
    <n v="57"/>
  </r>
  <r>
    <s v="你选我猜"/>
    <x v="4"/>
    <x v="3"/>
    <x v="74"/>
    <x v="113"/>
    <s v="不明确"/>
    <n v="5"/>
    <n v="7"/>
    <n v="67"/>
  </r>
  <r>
    <s v="玩事儿"/>
    <x v="10"/>
    <x v="1"/>
    <x v="95"/>
    <x v="113"/>
    <s v="不明确"/>
    <n v="4"/>
    <n v="9"/>
    <n v="57"/>
  </r>
  <r>
    <s v="Pingle品购"/>
    <x v="4"/>
    <x v="27"/>
    <x v="71"/>
    <x v="113"/>
    <s v="不明确"/>
    <n v="4"/>
    <n v="7"/>
    <n v="55"/>
  </r>
  <r>
    <s v="网店在线"/>
    <x v="4"/>
    <x v="3"/>
    <x v="97"/>
    <x v="113"/>
    <s v="不明确"/>
    <n v="5"/>
    <n v="6"/>
    <n v="66"/>
  </r>
  <r>
    <s v="大家玩"/>
    <x v="10"/>
    <x v="10"/>
    <x v="73"/>
    <x v="113"/>
    <s v="尚未获投"/>
    <n v="5"/>
    <n v="4"/>
    <n v="64"/>
  </r>
  <r>
    <s v="珂居网"/>
    <x v="7"/>
    <x v="5"/>
    <x v="98"/>
    <x v="113"/>
    <s v="不明确"/>
    <n v="5"/>
    <n v="5"/>
    <n v="65"/>
  </r>
  <r>
    <s v="团队通"/>
    <x v="14"/>
    <x v="4"/>
    <x v="91"/>
    <x v="113"/>
    <s v="不明确"/>
    <n v="4"/>
    <n v="5"/>
    <n v="53"/>
  </r>
  <r>
    <s v="简部网"/>
    <x v="6"/>
    <x v="5"/>
    <x v="99"/>
    <x v="113"/>
    <s v="不明确"/>
    <n v="4"/>
    <n v="6"/>
    <n v="54"/>
  </r>
  <r>
    <s v="内涵段子"/>
    <x v="1"/>
    <x v="4"/>
    <x v="72"/>
    <x v="113"/>
    <s v="尚未获投"/>
    <n v="5"/>
    <n v="9"/>
    <n v="69"/>
  </r>
  <r>
    <s v="点逸时代"/>
    <x v="2"/>
    <x v="4"/>
    <x v="66"/>
    <x v="113"/>
    <s v="尚未获投"/>
    <n v="5"/>
    <n v="2"/>
    <n v="62"/>
  </r>
  <r>
    <s v="爱每叮"/>
    <x v="4"/>
    <x v="4"/>
    <x v="97"/>
    <x v="113"/>
    <s v="不明确"/>
    <n v="5"/>
    <n v="6"/>
    <n v="66"/>
  </r>
  <r>
    <s v="消息速递"/>
    <x v="3"/>
    <x v="4"/>
    <x v="72"/>
    <x v="113"/>
    <s v="不明确"/>
    <n v="5"/>
    <n v="9"/>
    <n v="69"/>
  </r>
  <r>
    <s v="同城搜搜"/>
    <x v="6"/>
    <x v="16"/>
    <x v="71"/>
    <x v="113"/>
    <s v="不明确"/>
    <n v="4"/>
    <n v="7"/>
    <n v="55"/>
  </r>
  <r>
    <s v="爱展览"/>
    <x v="6"/>
    <x v="4"/>
    <x v="15"/>
    <x v="113"/>
    <s v="尚未获投"/>
    <n v="4"/>
    <n v="11"/>
    <n v="59"/>
  </r>
  <r>
    <s v="咔朴范儿"/>
    <x v="9"/>
    <x v="4"/>
    <x v="15"/>
    <x v="113"/>
    <s v="不明确"/>
    <n v="4"/>
    <n v="11"/>
    <n v="59"/>
  </r>
  <r>
    <s v="36号教室"/>
    <x v="0"/>
    <x v="0"/>
    <x v="78"/>
    <x v="113"/>
    <s v="不明确"/>
    <n v="4"/>
    <n v="3"/>
    <n v="51"/>
  </r>
  <r>
    <s v="Openart乐艺网"/>
    <x v="1"/>
    <x v="4"/>
    <x v="21"/>
    <x v="113"/>
    <s v="尚未获投"/>
    <n v="4"/>
    <n v="4"/>
    <n v="52"/>
  </r>
  <r>
    <s v="万花筒视频"/>
    <x v="1"/>
    <x v="4"/>
    <x v="98"/>
    <x v="113"/>
    <s v="A轮"/>
    <n v="5"/>
    <n v="5"/>
    <n v="65"/>
  </r>
  <r>
    <s v="清源教育"/>
    <x v="0"/>
    <x v="4"/>
    <x v="74"/>
    <x v="113"/>
    <s v="天使轮"/>
    <n v="5"/>
    <n v="7"/>
    <n v="67"/>
  </r>
  <r>
    <s v="果冻旅行"/>
    <x v="16"/>
    <x v="1"/>
    <x v="90"/>
    <x v="113"/>
    <s v="不明确"/>
    <n v="5"/>
    <n v="1"/>
    <n v="61"/>
  </r>
  <r>
    <s v="RelaxSoul生活网"/>
    <x v="6"/>
    <x v="4"/>
    <x v="95"/>
    <x v="113"/>
    <s v="不明确"/>
    <n v="4"/>
    <n v="9"/>
    <n v="57"/>
  </r>
  <r>
    <s v="学都网"/>
    <x v="0"/>
    <x v="0"/>
    <x v="73"/>
    <x v="113"/>
    <s v="尚未获投"/>
    <n v="5"/>
    <n v="4"/>
    <n v="64"/>
  </r>
  <r>
    <s v="拍购"/>
    <x v="4"/>
    <x v="4"/>
    <x v="21"/>
    <x v="113"/>
    <s v="尚未获投"/>
    <n v="4"/>
    <n v="4"/>
    <n v="52"/>
  </r>
  <r>
    <s v="聚新网"/>
    <x v="4"/>
    <x v="2"/>
    <x v="21"/>
    <x v="113"/>
    <s v="不明确"/>
    <n v="4"/>
    <n v="4"/>
    <n v="52"/>
  </r>
  <r>
    <s v="北京新思易佳科技"/>
    <x v="15"/>
    <x v="4"/>
    <x v="93"/>
    <x v="113"/>
    <s v="A轮"/>
    <n v="5"/>
    <n v="0"/>
    <n v="60"/>
  </r>
  <r>
    <s v="WeSeekers"/>
    <x v="14"/>
    <x v="4"/>
    <x v="99"/>
    <x v="113"/>
    <s v="尚未获投"/>
    <n v="4"/>
    <n v="6"/>
    <n v="54"/>
  </r>
  <r>
    <s v="哪旅游网"/>
    <x v="16"/>
    <x v="0"/>
    <x v="66"/>
    <x v="113"/>
    <s v="不明确"/>
    <n v="5"/>
    <n v="2"/>
    <n v="62"/>
  </r>
  <r>
    <s v="快乐365"/>
    <x v="6"/>
    <x v="0"/>
    <x v="98"/>
    <x v="113"/>
    <s v="不明确"/>
    <n v="5"/>
    <n v="5"/>
    <n v="65"/>
  </r>
  <r>
    <s v="威锋商城"/>
    <x v="4"/>
    <x v="3"/>
    <x v="74"/>
    <x v="113"/>
    <s v="不明确"/>
    <n v="5"/>
    <n v="7"/>
    <n v="67"/>
  </r>
  <r>
    <s v="贝壳应用中心"/>
    <x v="8"/>
    <x v="15"/>
    <x v="92"/>
    <x v="113"/>
    <s v="C轮"/>
    <n v="5"/>
    <n v="11"/>
    <n v="71"/>
  </r>
  <r>
    <s v="缤购bingo"/>
    <x v="6"/>
    <x v="4"/>
    <x v="20"/>
    <x v="113"/>
    <s v="不明确"/>
    <n v="4"/>
    <n v="0"/>
    <n v="48"/>
  </r>
  <r>
    <s v="爱当铺"/>
    <x v="4"/>
    <x v="0"/>
    <x v="52"/>
    <x v="113"/>
    <s v="不明确"/>
    <n v="4"/>
    <n v="2"/>
    <n v="50"/>
  </r>
  <r>
    <s v="堆车网"/>
    <x v="2"/>
    <x v="4"/>
    <x v="90"/>
    <x v="113"/>
    <s v="不明确"/>
    <n v="5"/>
    <n v="1"/>
    <n v="61"/>
  </r>
  <r>
    <s v="车图腾"/>
    <x v="2"/>
    <x v="7"/>
    <x v="92"/>
    <x v="113"/>
    <s v="不明确"/>
    <n v="5"/>
    <n v="11"/>
    <n v="71"/>
  </r>
  <r>
    <s v="企划算"/>
    <x v="4"/>
    <x v="18"/>
    <x v="15"/>
    <x v="113"/>
    <s v="不明确"/>
    <n v="4"/>
    <n v="11"/>
    <n v="59"/>
  </r>
  <r>
    <s v="置车网"/>
    <x v="2"/>
    <x v="7"/>
    <x v="12"/>
    <x v="113"/>
    <s v="不明确"/>
    <n v="5"/>
    <n v="8"/>
    <n v="68"/>
  </r>
  <r>
    <s v="Bistro智能喂猫器"/>
    <x v="15"/>
    <x v="27"/>
    <x v="99"/>
    <x v="113"/>
    <s v="天使轮"/>
    <n v="4"/>
    <n v="6"/>
    <n v="54"/>
  </r>
  <r>
    <s v="尚班族"/>
    <x v="14"/>
    <x v="11"/>
    <x v="100"/>
    <x v="113"/>
    <s v="不明确"/>
    <n v="4"/>
    <n v="10"/>
    <n v="58"/>
  </r>
  <r>
    <s v="乐卓网络"/>
    <x v="10"/>
    <x v="0"/>
    <x v="96"/>
    <x v="113"/>
    <s v="不明确"/>
    <n v="5"/>
    <n v="3"/>
    <n v="63"/>
  </r>
  <r>
    <s v="竹林熊猫"/>
    <x v="6"/>
    <x v="18"/>
    <x v="78"/>
    <x v="113"/>
    <s v="不明确"/>
    <n v="4"/>
    <n v="3"/>
    <n v="51"/>
  </r>
  <r>
    <s v="订房宝"/>
    <x v="16"/>
    <x v="4"/>
    <x v="91"/>
    <x v="113"/>
    <s v="A+轮"/>
    <n v="4"/>
    <n v="5"/>
    <n v="53"/>
  </r>
  <r>
    <s v="兔跑"/>
    <x v="9"/>
    <x v="4"/>
    <x v="21"/>
    <x v="113"/>
    <s v="不明确"/>
    <n v="4"/>
    <n v="4"/>
    <n v="52"/>
  </r>
  <r>
    <s v="开8拼车"/>
    <x v="2"/>
    <x v="4"/>
    <x v="34"/>
    <x v="113"/>
    <s v="天使轮"/>
    <n v="4"/>
    <n v="8"/>
    <n v="56"/>
  </r>
  <r>
    <s v="标汇网"/>
    <x v="4"/>
    <x v="5"/>
    <x v="74"/>
    <x v="113"/>
    <s v="尚未获投"/>
    <n v="5"/>
    <n v="7"/>
    <n v="67"/>
  </r>
  <r>
    <s v="兔咔"/>
    <x v="6"/>
    <x v="4"/>
    <x v="34"/>
    <x v="113"/>
    <s v="不明确"/>
    <n v="4"/>
    <n v="8"/>
    <n v="56"/>
  </r>
  <r>
    <s v="车车易行"/>
    <x v="2"/>
    <x v="4"/>
    <x v="52"/>
    <x v="113"/>
    <s v="不明确"/>
    <n v="4"/>
    <n v="2"/>
    <n v="50"/>
  </r>
  <r>
    <s v="Picsum照片书"/>
    <x v="1"/>
    <x v="0"/>
    <x v="74"/>
    <x v="113"/>
    <s v="不明确"/>
    <n v="5"/>
    <n v="7"/>
    <n v="67"/>
  </r>
  <r>
    <s v="双肩背"/>
    <x v="0"/>
    <x v="4"/>
    <x v="101"/>
    <x v="113"/>
    <s v="尚未获投"/>
    <n v="11"/>
    <n v="9"/>
    <n v="141"/>
  </r>
  <r>
    <s v="布谷云提醒"/>
    <x v="3"/>
    <x v="1"/>
    <x v="21"/>
    <x v="113"/>
    <s v="不明确"/>
    <n v="4"/>
    <n v="4"/>
    <n v="52"/>
  </r>
  <r>
    <s v="APP集中营"/>
    <x v="3"/>
    <x v="4"/>
    <x v="66"/>
    <x v="113"/>
    <s v="尚未获投"/>
    <n v="5"/>
    <n v="2"/>
    <n v="62"/>
  </r>
  <r>
    <s v="穿戴觅"/>
    <x v="1"/>
    <x v="4"/>
    <x v="78"/>
    <x v="113"/>
    <s v="不明确"/>
    <n v="4"/>
    <n v="3"/>
    <n v="51"/>
  </r>
  <r>
    <s v="考拉山"/>
    <x v="1"/>
    <x v="4"/>
    <x v="91"/>
    <x v="113"/>
    <s v="尚未获投"/>
    <n v="4"/>
    <n v="5"/>
    <n v="53"/>
  </r>
  <r>
    <s v="798手绘网"/>
    <x v="1"/>
    <x v="4"/>
    <x v="15"/>
    <x v="113"/>
    <s v="天使轮"/>
    <n v="4"/>
    <n v="11"/>
    <n v="59"/>
  </r>
  <r>
    <s v="加速Do"/>
    <x v="1"/>
    <x v="4"/>
    <x v="90"/>
    <x v="113"/>
    <s v="天使轮"/>
    <n v="5"/>
    <n v="1"/>
    <n v="61"/>
  </r>
  <r>
    <s v="云理财"/>
    <x v="5"/>
    <x v="1"/>
    <x v="65"/>
    <x v="113"/>
    <s v="尚未获投"/>
    <n v="4"/>
    <n v="1"/>
    <n v="49"/>
  </r>
  <r>
    <s v="游脚印"/>
    <x v="16"/>
    <x v="4"/>
    <x v="15"/>
    <x v="113"/>
    <s v="不明确"/>
    <n v="4"/>
    <n v="11"/>
    <n v="59"/>
  </r>
  <r>
    <s v="辣妈秀"/>
    <x v="4"/>
    <x v="4"/>
    <x v="12"/>
    <x v="113"/>
    <s v="不明确"/>
    <n v="5"/>
    <n v="8"/>
    <n v="68"/>
  </r>
  <r>
    <s v="圈课网"/>
    <x v="0"/>
    <x v="4"/>
    <x v="52"/>
    <x v="113"/>
    <s v="不明确"/>
    <n v="4"/>
    <n v="2"/>
    <n v="50"/>
  </r>
  <r>
    <s v="八镒商城"/>
    <x v="6"/>
    <x v="6"/>
    <x v="92"/>
    <x v="113"/>
    <s v="不明确"/>
    <n v="5"/>
    <n v="11"/>
    <n v="71"/>
  </r>
  <r>
    <s v="爱为网"/>
    <x v="8"/>
    <x v="17"/>
    <x v="99"/>
    <x v="113"/>
    <s v="不明确"/>
    <n v="4"/>
    <n v="6"/>
    <n v="54"/>
  </r>
  <r>
    <s v="身边购"/>
    <x v="4"/>
    <x v="11"/>
    <x v="74"/>
    <x v="113"/>
    <s v="不明确"/>
    <n v="5"/>
    <n v="7"/>
    <n v="67"/>
  </r>
  <r>
    <s v="北京摇号应用"/>
    <x v="3"/>
    <x v="4"/>
    <x v="93"/>
    <x v="113"/>
    <s v="尚未获投"/>
    <n v="5"/>
    <n v="0"/>
    <n v="60"/>
  </r>
  <r>
    <s v="登陆诺曼底"/>
    <x v="7"/>
    <x v="4"/>
    <x v="98"/>
    <x v="113"/>
    <s v="尚未获投"/>
    <n v="5"/>
    <n v="5"/>
    <n v="65"/>
  </r>
  <r>
    <s v="网贷天地"/>
    <x v="5"/>
    <x v="0"/>
    <x v="20"/>
    <x v="113"/>
    <s v="不明确"/>
    <n v="4"/>
    <n v="0"/>
    <n v="48"/>
  </r>
  <r>
    <s v="健康367搜索"/>
    <x v="11"/>
    <x v="4"/>
    <x v="95"/>
    <x v="113"/>
    <s v="尚未获投"/>
    <n v="4"/>
    <n v="9"/>
    <n v="57"/>
  </r>
  <r>
    <s v="民信金服"/>
    <x v="5"/>
    <x v="4"/>
    <x v="92"/>
    <x v="113"/>
    <s v="尚未获投"/>
    <n v="5"/>
    <n v="11"/>
    <n v="71"/>
  </r>
  <r>
    <s v="玩苹果"/>
    <x v="10"/>
    <x v="4"/>
    <x v="15"/>
    <x v="113"/>
    <s v="不明确"/>
    <n v="4"/>
    <n v="11"/>
    <n v="59"/>
  </r>
  <r>
    <s v="Fun视秀"/>
    <x v="1"/>
    <x v="3"/>
    <x v="91"/>
    <x v="113"/>
    <s v="不明确"/>
    <n v="4"/>
    <n v="5"/>
    <n v="53"/>
  </r>
  <r>
    <s v="乐卓游"/>
    <x v="10"/>
    <x v="18"/>
    <x v="95"/>
    <x v="113"/>
    <s v="不明确"/>
    <n v="4"/>
    <n v="9"/>
    <n v="57"/>
  </r>
  <r>
    <s v="传唱音乐"/>
    <x v="1"/>
    <x v="4"/>
    <x v="98"/>
    <x v="113"/>
    <s v="不明确"/>
    <n v="5"/>
    <n v="5"/>
    <n v="65"/>
  </r>
  <r>
    <s v="家装360"/>
    <x v="7"/>
    <x v="4"/>
    <x v="66"/>
    <x v="113"/>
    <s v="不明确"/>
    <n v="5"/>
    <n v="2"/>
    <n v="62"/>
  </r>
  <r>
    <s v="拇指赚钱"/>
    <x v="3"/>
    <x v="3"/>
    <x v="91"/>
    <x v="113"/>
    <s v="不明确"/>
    <n v="4"/>
    <n v="5"/>
    <n v="53"/>
  </r>
  <r>
    <s v="我替你说"/>
    <x v="3"/>
    <x v="15"/>
    <x v="15"/>
    <x v="113"/>
    <s v="尚未获投"/>
    <n v="4"/>
    <n v="11"/>
    <n v="59"/>
  </r>
  <r>
    <s v="LiveStore来福科技"/>
    <x v="9"/>
    <x v="4"/>
    <x v="78"/>
    <x v="113"/>
    <s v="尚未获投"/>
    <n v="4"/>
    <n v="3"/>
    <n v="51"/>
  </r>
  <r>
    <s v="打的啦"/>
    <x v="2"/>
    <x v="0"/>
    <x v="93"/>
    <x v="113"/>
    <s v="不明确"/>
    <n v="5"/>
    <n v="0"/>
    <n v="60"/>
  </r>
  <r>
    <s v="购居网"/>
    <x v="7"/>
    <x v="4"/>
    <x v="12"/>
    <x v="113"/>
    <s v="尚未获投"/>
    <n v="5"/>
    <n v="8"/>
    <n v="68"/>
  </r>
  <r>
    <s v="蚂蚁微股"/>
    <x v="5"/>
    <x v="4"/>
    <x v="12"/>
    <x v="113"/>
    <s v="不明确"/>
    <n v="5"/>
    <n v="8"/>
    <n v="68"/>
  </r>
  <r>
    <s v="容途网"/>
    <x v="16"/>
    <x v="28"/>
    <x v="72"/>
    <x v="113"/>
    <s v="不明确"/>
    <n v="5"/>
    <n v="9"/>
    <n v="69"/>
  </r>
  <r>
    <s v="优翠网"/>
    <x v="4"/>
    <x v="4"/>
    <x v="99"/>
    <x v="113"/>
    <s v="尚未获投"/>
    <n v="4"/>
    <n v="6"/>
    <n v="54"/>
  </r>
  <r>
    <s v="片片"/>
    <x v="1"/>
    <x v="4"/>
    <x v="66"/>
    <x v="113"/>
    <s v="天使轮"/>
    <n v="5"/>
    <n v="2"/>
    <n v="62"/>
  </r>
  <r>
    <s v="八位数网络"/>
    <x v="8"/>
    <x v="4"/>
    <x v="20"/>
    <x v="113"/>
    <s v="不明确"/>
    <n v="4"/>
    <n v="0"/>
    <n v="48"/>
  </r>
  <r>
    <s v="生命之源"/>
    <x v="11"/>
    <x v="5"/>
    <x v="91"/>
    <x v="113"/>
    <s v="尚未获投"/>
    <n v="4"/>
    <n v="5"/>
    <n v="53"/>
  </r>
  <r>
    <s v="听说"/>
    <x v="3"/>
    <x v="1"/>
    <x v="20"/>
    <x v="113"/>
    <s v="不明确"/>
    <n v="4"/>
    <n v="0"/>
    <n v="48"/>
  </r>
  <r>
    <s v="Kitchensurfing"/>
    <x v="6"/>
    <x v="21"/>
    <x v="72"/>
    <x v="113"/>
    <s v="B轮"/>
    <n v="5"/>
    <n v="9"/>
    <n v="69"/>
  </r>
  <r>
    <s v="FitRoot"/>
    <x v="11"/>
    <x v="4"/>
    <x v="90"/>
    <x v="113"/>
    <s v="天使轮"/>
    <n v="5"/>
    <n v="1"/>
    <n v="61"/>
  </r>
  <r>
    <s v="360择校网"/>
    <x v="0"/>
    <x v="3"/>
    <x v="89"/>
    <x v="113"/>
    <s v="不明确"/>
    <n v="5"/>
    <n v="10"/>
    <n v="70"/>
  </r>
  <r>
    <s v="敢拍敢秀"/>
    <x v="9"/>
    <x v="0"/>
    <x v="21"/>
    <x v="113"/>
    <s v="不明确"/>
    <n v="4"/>
    <n v="4"/>
    <n v="52"/>
  </r>
  <r>
    <s v="麦玩游戏"/>
    <x v="10"/>
    <x v="0"/>
    <x v="92"/>
    <x v="113"/>
    <s v="不明确"/>
    <n v="5"/>
    <n v="11"/>
    <n v="71"/>
  </r>
  <r>
    <s v="NewMe日记"/>
    <x v="9"/>
    <x v="1"/>
    <x v="74"/>
    <x v="113"/>
    <s v="不明确"/>
    <n v="5"/>
    <n v="7"/>
    <n v="67"/>
  </r>
  <r>
    <s v="动机市场"/>
    <x v="3"/>
    <x v="3"/>
    <x v="90"/>
    <x v="113"/>
    <s v="不明确"/>
    <n v="5"/>
    <n v="1"/>
    <n v="61"/>
  </r>
  <r>
    <s v="十花汤"/>
    <x v="4"/>
    <x v="7"/>
    <x v="72"/>
    <x v="113"/>
    <s v="A轮"/>
    <n v="5"/>
    <n v="9"/>
    <n v="69"/>
  </r>
  <r>
    <s v="唱K"/>
    <x v="1"/>
    <x v="4"/>
    <x v="15"/>
    <x v="113"/>
    <s v="不明确"/>
    <n v="4"/>
    <n v="11"/>
    <n v="59"/>
  </r>
  <r>
    <s v="同问AlsoAsk"/>
    <x v="9"/>
    <x v="3"/>
    <x v="96"/>
    <x v="113"/>
    <s v="不明确"/>
    <n v="5"/>
    <n v="3"/>
    <n v="63"/>
  </r>
  <r>
    <s v="91猎头网"/>
    <x v="14"/>
    <x v="0"/>
    <x v="71"/>
    <x v="113"/>
    <s v="尚未获投"/>
    <n v="4"/>
    <n v="7"/>
    <n v="55"/>
  </r>
  <r>
    <s v="动机科技"/>
    <x v="3"/>
    <x v="3"/>
    <x v="90"/>
    <x v="113"/>
    <s v="不明确"/>
    <n v="5"/>
    <n v="1"/>
    <n v="61"/>
  </r>
  <r>
    <s v="vTalk.im"/>
    <x v="9"/>
    <x v="3"/>
    <x v="71"/>
    <x v="113"/>
    <s v="不明确"/>
    <n v="4"/>
    <n v="7"/>
    <n v="55"/>
  </r>
  <r>
    <s v="爱机控"/>
    <x v="6"/>
    <x v="0"/>
    <x v="15"/>
    <x v="113"/>
    <s v="尚未获投"/>
    <n v="4"/>
    <n v="11"/>
    <n v="59"/>
  </r>
  <r>
    <s v="有乐网"/>
    <x v="0"/>
    <x v="4"/>
    <x v="96"/>
    <x v="113"/>
    <s v="天使轮"/>
    <n v="5"/>
    <n v="3"/>
    <n v="63"/>
  </r>
  <r>
    <s v="K评网"/>
    <x v="10"/>
    <x v="3"/>
    <x v="71"/>
    <x v="113"/>
    <s v="不明确"/>
    <n v="4"/>
    <n v="7"/>
    <n v="55"/>
  </r>
  <r>
    <s v="吃否"/>
    <x v="11"/>
    <x v="6"/>
    <x v="99"/>
    <x v="113"/>
    <s v="不明确"/>
    <n v="4"/>
    <n v="6"/>
    <n v="54"/>
  </r>
  <r>
    <s v="爱配音"/>
    <x v="1"/>
    <x v="1"/>
    <x v="52"/>
    <x v="113"/>
    <s v="尚未获投"/>
    <n v="4"/>
    <n v="2"/>
    <n v="50"/>
  </r>
  <r>
    <s v="淘宝客服招聘网"/>
    <x v="14"/>
    <x v="3"/>
    <x v="90"/>
    <x v="113"/>
    <s v="尚未获投"/>
    <n v="5"/>
    <n v="1"/>
    <n v="61"/>
  </r>
  <r>
    <s v="口袋旅行"/>
    <x v="16"/>
    <x v="4"/>
    <x v="15"/>
    <x v="113"/>
    <s v="不明确"/>
    <n v="4"/>
    <n v="11"/>
    <n v="59"/>
  </r>
  <r>
    <s v="isport"/>
    <x v="12"/>
    <x v="6"/>
    <x v="12"/>
    <x v="113"/>
    <s v="不明确"/>
    <n v="5"/>
    <n v="8"/>
    <n v="68"/>
  </r>
  <r>
    <s v="Smile Tomato微笑番茄"/>
    <x v="10"/>
    <x v="3"/>
    <x v="74"/>
    <x v="113"/>
    <s v="尚未获投"/>
    <n v="5"/>
    <n v="7"/>
    <n v="67"/>
  </r>
  <r>
    <s v="美资资"/>
    <x v="6"/>
    <x v="5"/>
    <x v="21"/>
    <x v="113"/>
    <s v="不明确"/>
    <n v="4"/>
    <n v="4"/>
    <n v="52"/>
  </r>
  <r>
    <s v="中诚讯科技"/>
    <x v="15"/>
    <x v="3"/>
    <x v="98"/>
    <x v="113"/>
    <s v="天使轮"/>
    <n v="5"/>
    <n v="5"/>
    <n v="65"/>
  </r>
  <r>
    <s v="宠物悦"/>
    <x v="6"/>
    <x v="2"/>
    <x v="74"/>
    <x v="113"/>
    <s v="不明确"/>
    <n v="5"/>
    <n v="7"/>
    <n v="67"/>
  </r>
  <r>
    <s v="自在饭"/>
    <x v="6"/>
    <x v="24"/>
    <x v="93"/>
    <x v="113"/>
    <s v="不明确"/>
    <n v="5"/>
    <n v="0"/>
    <n v="60"/>
  </r>
  <r>
    <s v="安尼科技"/>
    <x v="3"/>
    <x v="3"/>
    <x v="74"/>
    <x v="113"/>
    <s v="不明确"/>
    <n v="5"/>
    <n v="7"/>
    <n v="67"/>
  </r>
  <r>
    <s v="闪译SunCloud"/>
    <x v="0"/>
    <x v="1"/>
    <x v="66"/>
    <x v="113"/>
    <s v="不明确"/>
    <n v="5"/>
    <n v="2"/>
    <n v="62"/>
  </r>
  <r>
    <s v="我康网"/>
    <x v="11"/>
    <x v="4"/>
    <x v="72"/>
    <x v="113"/>
    <s v="不明确"/>
    <n v="5"/>
    <n v="9"/>
    <n v="69"/>
  </r>
  <r>
    <s v="彩票8"/>
    <x v="1"/>
    <x v="1"/>
    <x v="15"/>
    <x v="113"/>
    <s v="不明确"/>
    <n v="4"/>
    <n v="11"/>
    <n v="59"/>
  </r>
  <r>
    <s v="云洗车"/>
    <x v="2"/>
    <x v="4"/>
    <x v="102"/>
    <x v="113"/>
    <s v="尚未获投"/>
    <n v="6"/>
    <n v="5"/>
    <n v="77"/>
  </r>
  <r>
    <s v="移建叫车"/>
    <x v="2"/>
    <x v="4"/>
    <x v="66"/>
    <x v="113"/>
    <s v="不明确"/>
    <n v="5"/>
    <n v="2"/>
    <n v="62"/>
  </r>
  <r>
    <s v="男人尚"/>
    <x v="4"/>
    <x v="3"/>
    <x v="93"/>
    <x v="113"/>
    <s v="不明确"/>
    <n v="5"/>
    <n v="0"/>
    <n v="60"/>
  </r>
  <r>
    <s v="童乐汇"/>
    <x v="0"/>
    <x v="4"/>
    <x v="34"/>
    <x v="113"/>
    <s v="尚未获投"/>
    <n v="4"/>
    <n v="8"/>
    <n v="56"/>
  </r>
  <r>
    <s v="Dormi"/>
    <x v="4"/>
    <x v="3"/>
    <x v="91"/>
    <x v="113"/>
    <s v="不明确"/>
    <n v="4"/>
    <n v="5"/>
    <n v="53"/>
  </r>
  <r>
    <s v="谷子孕婴网"/>
    <x v="6"/>
    <x v="23"/>
    <x v="21"/>
    <x v="113"/>
    <s v="不明确"/>
    <n v="4"/>
    <n v="4"/>
    <n v="52"/>
  </r>
  <r>
    <s v="拼豆拼车"/>
    <x v="6"/>
    <x v="4"/>
    <x v="12"/>
    <x v="113"/>
    <s v="尚未获投"/>
    <n v="5"/>
    <n v="8"/>
    <n v="68"/>
  </r>
  <r>
    <s v="每嘉商城"/>
    <x v="4"/>
    <x v="3"/>
    <x v="73"/>
    <x v="113"/>
    <s v="不明确"/>
    <n v="5"/>
    <n v="4"/>
    <n v="64"/>
  </r>
  <r>
    <s v="顺付卡"/>
    <x v="5"/>
    <x v="4"/>
    <x v="52"/>
    <x v="113"/>
    <s v="天使轮"/>
    <n v="4"/>
    <n v="2"/>
    <n v="50"/>
  </r>
  <r>
    <s v="Make美格时尚"/>
    <x v="4"/>
    <x v="0"/>
    <x v="34"/>
    <x v="113"/>
    <s v="天使轮"/>
    <n v="4"/>
    <n v="8"/>
    <n v="56"/>
  </r>
  <r>
    <s v="英语口语精华"/>
    <x v="0"/>
    <x v="0"/>
    <x v="100"/>
    <x v="113"/>
    <s v="不明确"/>
    <n v="4"/>
    <n v="10"/>
    <n v="58"/>
  </r>
  <r>
    <s v="美装"/>
    <x v="6"/>
    <x v="4"/>
    <x v="99"/>
    <x v="113"/>
    <s v="不明确"/>
    <n v="4"/>
    <n v="6"/>
    <n v="54"/>
  </r>
  <r>
    <s v="广州瑞桢"/>
    <x v="4"/>
    <x v="3"/>
    <x v="71"/>
    <x v="113"/>
    <s v="尚未获投"/>
    <n v="4"/>
    <n v="7"/>
    <n v="55"/>
  </r>
  <r>
    <s v="九猪网"/>
    <x v="7"/>
    <x v="6"/>
    <x v="15"/>
    <x v="113"/>
    <s v="天使轮"/>
    <n v="4"/>
    <n v="11"/>
    <n v="59"/>
  </r>
  <r>
    <s v="礼派网"/>
    <x v="4"/>
    <x v="0"/>
    <x v="91"/>
    <x v="113"/>
    <s v="不明确"/>
    <n v="4"/>
    <n v="5"/>
    <n v="53"/>
  </r>
  <r>
    <s v="蜗壳Workor"/>
    <x v="14"/>
    <x v="4"/>
    <x v="99"/>
    <x v="113"/>
    <s v="不明确"/>
    <n v="4"/>
    <n v="6"/>
    <n v="54"/>
  </r>
  <r>
    <s v="信息基因"/>
    <x v="8"/>
    <x v="4"/>
    <x v="90"/>
    <x v="113"/>
    <s v="不明确"/>
    <n v="5"/>
    <n v="1"/>
    <n v="61"/>
  </r>
  <r>
    <s v="北木商城"/>
    <x v="4"/>
    <x v="4"/>
    <x v="96"/>
    <x v="113"/>
    <s v="不明确"/>
    <n v="5"/>
    <n v="3"/>
    <n v="63"/>
  </r>
  <r>
    <s v="didi"/>
    <x v="9"/>
    <x v="2"/>
    <x v="34"/>
    <x v="113"/>
    <s v="天使轮"/>
    <n v="4"/>
    <n v="8"/>
    <n v="56"/>
  </r>
  <r>
    <s v="夜色"/>
    <x v="6"/>
    <x v="4"/>
    <x v="91"/>
    <x v="113"/>
    <s v="不明确"/>
    <n v="4"/>
    <n v="5"/>
    <n v="53"/>
  </r>
  <r>
    <s v="融易融"/>
    <x v="5"/>
    <x v="3"/>
    <x v="90"/>
    <x v="113"/>
    <s v="A轮"/>
    <n v="5"/>
    <n v="1"/>
    <n v="61"/>
  </r>
  <r>
    <s v="锵锵网络Yao73游戏"/>
    <x v="10"/>
    <x v="0"/>
    <x v="92"/>
    <x v="113"/>
    <s v="已被收购"/>
    <n v="5"/>
    <n v="11"/>
    <n v="71"/>
  </r>
  <r>
    <s v="音乐猎手"/>
    <x v="1"/>
    <x v="11"/>
    <x v="96"/>
    <x v="113"/>
    <s v="不明确"/>
    <n v="5"/>
    <n v="3"/>
    <n v="63"/>
  </r>
  <r>
    <s v="夜色"/>
    <x v="6"/>
    <x v="4"/>
    <x v="95"/>
    <x v="113"/>
    <s v="不明确"/>
    <n v="4"/>
    <n v="9"/>
    <n v="57"/>
  </r>
  <r>
    <s v="亲友"/>
    <x v="3"/>
    <x v="0"/>
    <x v="71"/>
    <x v="113"/>
    <s v="不明确"/>
    <n v="4"/>
    <n v="7"/>
    <n v="55"/>
  </r>
  <r>
    <s v="知心买"/>
    <x v="4"/>
    <x v="3"/>
    <x v="66"/>
    <x v="113"/>
    <s v="尚未获投"/>
    <n v="5"/>
    <n v="2"/>
    <n v="62"/>
  </r>
  <r>
    <s v="搜喜欢"/>
    <x v="9"/>
    <x v="3"/>
    <x v="96"/>
    <x v="113"/>
    <s v="尚未获投"/>
    <n v="5"/>
    <n v="3"/>
    <n v="63"/>
  </r>
  <r>
    <s v="711代驾"/>
    <x v="2"/>
    <x v="3"/>
    <x v="99"/>
    <x v="113"/>
    <s v="不明确"/>
    <n v="4"/>
    <n v="6"/>
    <n v="54"/>
  </r>
  <r>
    <s v="佰思简历网"/>
    <x v="0"/>
    <x v="13"/>
    <x v="90"/>
    <x v="113"/>
    <s v="不明确"/>
    <n v="5"/>
    <n v="1"/>
    <n v="61"/>
  </r>
  <r>
    <s v="昂沁科技"/>
    <x v="14"/>
    <x v="4"/>
    <x v="93"/>
    <x v="113"/>
    <s v="不明确"/>
    <n v="5"/>
    <n v="0"/>
    <n v="60"/>
  </r>
  <r>
    <s v="一直玩"/>
    <x v="10"/>
    <x v="3"/>
    <x v="97"/>
    <x v="113"/>
    <s v="尚未获投"/>
    <n v="5"/>
    <n v="6"/>
    <n v="66"/>
  </r>
  <r>
    <s v="工程师商城"/>
    <x v="14"/>
    <x v="11"/>
    <x v="98"/>
    <x v="113"/>
    <s v="不明确"/>
    <n v="5"/>
    <n v="5"/>
    <n v="65"/>
  </r>
  <r>
    <s v="品品美食"/>
    <x v="6"/>
    <x v="4"/>
    <x v="15"/>
    <x v="113"/>
    <s v="A轮"/>
    <n v="4"/>
    <n v="11"/>
    <n v="59"/>
  </r>
  <r>
    <s v="推播"/>
    <x v="1"/>
    <x v="4"/>
    <x v="71"/>
    <x v="113"/>
    <s v="尚未获投"/>
    <n v="4"/>
    <n v="7"/>
    <n v="55"/>
  </r>
  <r>
    <s v="一米西"/>
    <x v="4"/>
    <x v="10"/>
    <x v="15"/>
    <x v="113"/>
    <s v="不明确"/>
    <n v="4"/>
    <n v="11"/>
    <n v="59"/>
  </r>
  <r>
    <s v="天地图酷"/>
    <x v="1"/>
    <x v="4"/>
    <x v="71"/>
    <x v="113"/>
    <s v="不明确"/>
    <n v="4"/>
    <n v="7"/>
    <n v="55"/>
  </r>
  <r>
    <s v="阿贝尼"/>
    <x v="4"/>
    <x v="0"/>
    <x v="70"/>
    <x v="113"/>
    <s v="尚未获投"/>
    <n v="3"/>
    <n v="7"/>
    <n v="43"/>
  </r>
  <r>
    <s v="油瓶网"/>
    <x v="10"/>
    <x v="4"/>
    <x v="72"/>
    <x v="113"/>
    <s v="尚未获投"/>
    <n v="5"/>
    <n v="9"/>
    <n v="69"/>
  </r>
  <r>
    <s v="声盟"/>
    <x v="8"/>
    <x v="4"/>
    <x v="89"/>
    <x v="113"/>
    <s v="已被收购"/>
    <n v="5"/>
    <n v="10"/>
    <n v="70"/>
  </r>
  <r>
    <s v="鲜品会"/>
    <x v="4"/>
    <x v="4"/>
    <x v="66"/>
    <x v="113"/>
    <s v="不明确"/>
    <n v="5"/>
    <n v="2"/>
    <n v="62"/>
  </r>
  <r>
    <s v="帮助贷"/>
    <x v="5"/>
    <x v="0"/>
    <x v="90"/>
    <x v="113"/>
    <s v="不明确"/>
    <n v="5"/>
    <n v="1"/>
    <n v="61"/>
  </r>
  <r>
    <s v="海星宝"/>
    <x v="5"/>
    <x v="10"/>
    <x v="97"/>
    <x v="113"/>
    <s v="尚未获投"/>
    <n v="5"/>
    <n v="6"/>
    <n v="66"/>
  </r>
  <r>
    <s v="妙物"/>
    <x v="4"/>
    <x v="4"/>
    <x v="99"/>
    <x v="113"/>
    <s v="不明确"/>
    <n v="4"/>
    <n v="6"/>
    <n v="54"/>
  </r>
  <r>
    <s v="玩机圈"/>
    <x v="1"/>
    <x v="3"/>
    <x v="15"/>
    <x v="113"/>
    <s v="不明确"/>
    <n v="4"/>
    <n v="11"/>
    <n v="59"/>
  </r>
  <r>
    <s v="私橱网"/>
    <x v="1"/>
    <x v="3"/>
    <x v="66"/>
    <x v="113"/>
    <s v="不明确"/>
    <n v="5"/>
    <n v="2"/>
    <n v="62"/>
  </r>
  <r>
    <s v="Gutora古拓"/>
    <x v="4"/>
    <x v="0"/>
    <x v="91"/>
    <x v="113"/>
    <s v="不明确"/>
    <n v="4"/>
    <n v="5"/>
    <n v="53"/>
  </r>
  <r>
    <s v="花样生活网"/>
    <x v="4"/>
    <x v="4"/>
    <x v="21"/>
    <x v="113"/>
    <s v="尚未获投"/>
    <n v="4"/>
    <n v="4"/>
    <n v="52"/>
  </r>
  <r>
    <s v="北京因动思网络"/>
    <x v="14"/>
    <x v="4"/>
    <x v="72"/>
    <x v="113"/>
    <s v="不明确"/>
    <n v="5"/>
    <n v="9"/>
    <n v="69"/>
  </r>
  <r>
    <s v="房快租"/>
    <x v="7"/>
    <x v="4"/>
    <x v="78"/>
    <x v="113"/>
    <s v="尚未获投"/>
    <n v="4"/>
    <n v="3"/>
    <n v="51"/>
  </r>
  <r>
    <s v="Plugaway"/>
    <x v="15"/>
    <x v="4"/>
    <x v="71"/>
    <x v="113"/>
    <s v="不明确"/>
    <n v="4"/>
    <n v="7"/>
    <n v="55"/>
  </r>
  <r>
    <s v="视频课堂"/>
    <x v="0"/>
    <x v="4"/>
    <x v="95"/>
    <x v="113"/>
    <s v="不明确"/>
    <n v="4"/>
    <n v="9"/>
    <n v="57"/>
  </r>
  <r>
    <s v="蓝鹦鹉"/>
    <x v="0"/>
    <x v="3"/>
    <x v="74"/>
    <x v="113"/>
    <s v="不明确"/>
    <n v="5"/>
    <n v="7"/>
    <n v="67"/>
  </r>
  <r>
    <s v="快租"/>
    <x v="7"/>
    <x v="0"/>
    <x v="100"/>
    <x v="113"/>
    <s v="尚未获投"/>
    <n v="4"/>
    <n v="10"/>
    <n v="58"/>
  </r>
  <r>
    <s v="索诺环球"/>
    <x v="14"/>
    <x v="18"/>
    <x v="100"/>
    <x v="113"/>
    <s v="不明确"/>
    <n v="4"/>
    <n v="10"/>
    <n v="58"/>
  </r>
  <r>
    <s v="拍付宝PayTag"/>
    <x v="5"/>
    <x v="3"/>
    <x v="99"/>
    <x v="113"/>
    <s v="不明确"/>
    <n v="4"/>
    <n v="6"/>
    <n v="54"/>
  </r>
  <r>
    <s v="易叫车"/>
    <x v="2"/>
    <x v="1"/>
    <x v="15"/>
    <x v="113"/>
    <s v="尚未获投"/>
    <n v="4"/>
    <n v="11"/>
    <n v="59"/>
  </r>
  <r>
    <s v="大热度"/>
    <x v="8"/>
    <x v="4"/>
    <x v="34"/>
    <x v="113"/>
    <s v="尚未获投"/>
    <n v="4"/>
    <n v="8"/>
    <n v="56"/>
  </r>
  <r>
    <s v="i享受"/>
    <x v="6"/>
    <x v="4"/>
    <x v="52"/>
    <x v="113"/>
    <s v="尚未获投"/>
    <n v="4"/>
    <n v="2"/>
    <n v="50"/>
  </r>
  <r>
    <s v="疯豆网"/>
    <x v="0"/>
    <x v="17"/>
    <x v="72"/>
    <x v="113"/>
    <s v="尚未获投"/>
    <n v="5"/>
    <n v="9"/>
    <n v="69"/>
  </r>
  <r>
    <s v="蘑菇听书"/>
    <x v="3"/>
    <x v="4"/>
    <x v="12"/>
    <x v="113"/>
    <s v="尚未获投"/>
    <n v="5"/>
    <n v="8"/>
    <n v="68"/>
  </r>
  <r>
    <s v="热度团"/>
    <x v="4"/>
    <x v="4"/>
    <x v="34"/>
    <x v="113"/>
    <s v="尚未获投"/>
    <n v="4"/>
    <n v="8"/>
    <n v="56"/>
  </r>
  <r>
    <s v="一微米"/>
    <x v="14"/>
    <x v="15"/>
    <x v="72"/>
    <x v="113"/>
    <s v="不明确"/>
    <n v="5"/>
    <n v="9"/>
    <n v="69"/>
  </r>
  <r>
    <s v="TeBTC"/>
    <x v="5"/>
    <x v="12"/>
    <x v="15"/>
    <x v="113"/>
    <s v="尚未获投"/>
    <n v="4"/>
    <n v="11"/>
    <n v="59"/>
  </r>
  <r>
    <s v="一米店平台"/>
    <x v="4"/>
    <x v="4"/>
    <x v="89"/>
    <x v="113"/>
    <s v="不明确"/>
    <n v="5"/>
    <n v="10"/>
    <n v="70"/>
  </r>
  <r>
    <s v="逛Guang"/>
    <x v="4"/>
    <x v="1"/>
    <x v="89"/>
    <x v="113"/>
    <s v="不明确"/>
    <n v="5"/>
    <n v="10"/>
    <n v="70"/>
  </r>
  <r>
    <s v="贝壳湾"/>
    <x v="4"/>
    <x v="13"/>
    <x v="74"/>
    <x v="113"/>
    <s v="不明确"/>
    <n v="5"/>
    <n v="7"/>
    <n v="67"/>
  </r>
  <r>
    <s v="漫步南锣鼓巷"/>
    <x v="16"/>
    <x v="4"/>
    <x v="98"/>
    <x v="113"/>
    <s v="天使轮"/>
    <n v="5"/>
    <n v="5"/>
    <n v="65"/>
  </r>
  <r>
    <s v="护肤网"/>
    <x v="6"/>
    <x v="3"/>
    <x v="96"/>
    <x v="113"/>
    <s v="天使轮"/>
    <n v="5"/>
    <n v="3"/>
    <n v="63"/>
  </r>
  <r>
    <s v="海秀众筹网"/>
    <x v="5"/>
    <x v="4"/>
    <x v="99"/>
    <x v="113"/>
    <s v="不明确"/>
    <n v="4"/>
    <n v="6"/>
    <n v="54"/>
  </r>
  <r>
    <s v="猎公社"/>
    <x v="14"/>
    <x v="4"/>
    <x v="34"/>
    <x v="113"/>
    <s v="天使轮"/>
    <n v="4"/>
    <n v="8"/>
    <n v="56"/>
  </r>
  <r>
    <s v="5i高校网"/>
    <x v="9"/>
    <x v="3"/>
    <x v="95"/>
    <x v="113"/>
    <s v="不明确"/>
    <n v="4"/>
    <n v="9"/>
    <n v="57"/>
  </r>
  <r>
    <s v="V租房"/>
    <x v="7"/>
    <x v="4"/>
    <x v="12"/>
    <x v="113"/>
    <s v="尚未获投"/>
    <n v="5"/>
    <n v="8"/>
    <n v="68"/>
  </r>
  <r>
    <s v="MuaBaby"/>
    <x v="0"/>
    <x v="4"/>
    <x v="52"/>
    <x v="113"/>
    <s v="不明确"/>
    <n v="4"/>
    <n v="2"/>
    <n v="50"/>
  </r>
  <r>
    <s v="悦Pod"/>
    <x v="17"/>
    <x v="4"/>
    <x v="65"/>
    <x v="113"/>
    <s v="不明确"/>
    <n v="4"/>
    <n v="1"/>
    <n v="49"/>
  </r>
  <r>
    <s v="婚博商城"/>
    <x v="6"/>
    <x v="0"/>
    <x v="73"/>
    <x v="113"/>
    <s v="不明确"/>
    <n v="5"/>
    <n v="4"/>
    <n v="64"/>
  </r>
  <r>
    <s v="秀爱网"/>
    <x v="1"/>
    <x v="3"/>
    <x v="72"/>
    <x v="113"/>
    <s v="不明确"/>
    <n v="5"/>
    <n v="9"/>
    <n v="69"/>
  </r>
  <r>
    <s v="活教育"/>
    <x v="0"/>
    <x v="4"/>
    <x v="74"/>
    <x v="113"/>
    <s v="不明确"/>
    <n v="5"/>
    <n v="7"/>
    <n v="67"/>
  </r>
  <r>
    <s v="订餐通"/>
    <x v="6"/>
    <x v="18"/>
    <x v="96"/>
    <x v="113"/>
    <s v="不明确"/>
    <n v="5"/>
    <n v="3"/>
    <n v="63"/>
  </r>
  <r>
    <s v="万友引力"/>
    <x v="10"/>
    <x v="3"/>
    <x v="66"/>
    <x v="113"/>
    <s v="A轮"/>
    <n v="5"/>
    <n v="2"/>
    <n v="62"/>
  </r>
  <r>
    <s v="果粉厨房"/>
    <x v="6"/>
    <x v="4"/>
    <x v="71"/>
    <x v="113"/>
    <s v="不明确"/>
    <n v="4"/>
    <n v="7"/>
    <n v="55"/>
  </r>
  <r>
    <s v="畅读360"/>
    <x v="1"/>
    <x v="0"/>
    <x v="15"/>
    <x v="113"/>
    <s v="不明确"/>
    <n v="4"/>
    <n v="11"/>
    <n v="59"/>
  </r>
  <r>
    <s v="voice360"/>
    <x v="3"/>
    <x v="6"/>
    <x v="71"/>
    <x v="113"/>
    <s v="尚未获投"/>
    <n v="4"/>
    <n v="7"/>
    <n v="55"/>
  </r>
  <r>
    <s v="多听电台"/>
    <x v="1"/>
    <x v="4"/>
    <x v="15"/>
    <x v="113"/>
    <s v="天使轮"/>
    <n v="4"/>
    <n v="11"/>
    <n v="59"/>
  </r>
  <r>
    <s v="骑驴驴周边游"/>
    <x v="16"/>
    <x v="4"/>
    <x v="65"/>
    <x v="113"/>
    <s v="尚未获投"/>
    <n v="4"/>
    <n v="1"/>
    <n v="49"/>
  </r>
  <r>
    <s v="Music to APP"/>
    <x v="1"/>
    <x v="4"/>
    <x v="34"/>
    <x v="113"/>
    <s v="天使轮"/>
    <n v="4"/>
    <n v="8"/>
    <n v="56"/>
  </r>
  <r>
    <s v="D+"/>
    <x v="2"/>
    <x v="0"/>
    <x v="99"/>
    <x v="113"/>
    <s v="不明确"/>
    <n v="4"/>
    <n v="6"/>
    <n v="54"/>
  </r>
  <r>
    <s v="加速中国"/>
    <x v="14"/>
    <x v="4"/>
    <x v="98"/>
    <x v="113"/>
    <s v="尚未获投"/>
    <n v="5"/>
    <n v="5"/>
    <n v="65"/>
  </r>
  <r>
    <s v="摇摇礼券"/>
    <x v="4"/>
    <x v="1"/>
    <x v="90"/>
    <x v="113"/>
    <s v="尚未获投"/>
    <n v="5"/>
    <n v="1"/>
    <n v="61"/>
  </r>
  <r>
    <s v="超合金战记"/>
    <x v="10"/>
    <x v="1"/>
    <x v="90"/>
    <x v="113"/>
    <s v="A轮"/>
    <n v="5"/>
    <n v="1"/>
    <n v="61"/>
  </r>
  <r>
    <s v="花儿秀"/>
    <x v="4"/>
    <x v="7"/>
    <x v="95"/>
    <x v="113"/>
    <s v="不明确"/>
    <n v="4"/>
    <n v="9"/>
    <n v="57"/>
  </r>
  <r>
    <s v="好多街"/>
    <x v="4"/>
    <x v="3"/>
    <x v="92"/>
    <x v="113"/>
    <s v="不明确"/>
    <n v="5"/>
    <n v="11"/>
    <n v="71"/>
  </r>
  <r>
    <s v="球迷网"/>
    <x v="12"/>
    <x v="0"/>
    <x v="92"/>
    <x v="113"/>
    <s v="天使轮"/>
    <n v="5"/>
    <n v="11"/>
    <n v="71"/>
  </r>
  <r>
    <s v="叮叮快递"/>
    <x v="13"/>
    <x v="4"/>
    <x v="99"/>
    <x v="113"/>
    <s v="不明确"/>
    <n v="4"/>
    <n v="6"/>
    <n v="54"/>
  </r>
  <r>
    <s v="美聊"/>
    <x v="9"/>
    <x v="5"/>
    <x v="71"/>
    <x v="113"/>
    <s v="不明确"/>
    <n v="4"/>
    <n v="7"/>
    <n v="55"/>
  </r>
  <r>
    <s v="高考无忧"/>
    <x v="0"/>
    <x v="4"/>
    <x v="91"/>
    <x v="113"/>
    <s v="尚未获投"/>
    <n v="4"/>
    <n v="5"/>
    <n v="53"/>
  </r>
  <r>
    <s v="易优客"/>
    <x v="8"/>
    <x v="4"/>
    <x v="92"/>
    <x v="113"/>
    <s v="不明确"/>
    <n v="5"/>
    <n v="11"/>
    <n v="71"/>
  </r>
  <r>
    <s v="打车吧"/>
    <x v="2"/>
    <x v="4"/>
    <x v="96"/>
    <x v="113"/>
    <s v="不明确"/>
    <n v="5"/>
    <n v="3"/>
    <n v="63"/>
  </r>
  <r>
    <s v="喔麻豆网"/>
    <x v="1"/>
    <x v="4"/>
    <x v="66"/>
    <x v="113"/>
    <s v="不明确"/>
    <n v="5"/>
    <n v="2"/>
    <n v="62"/>
  </r>
  <r>
    <s v="车风网"/>
    <x v="2"/>
    <x v="0"/>
    <x v="52"/>
    <x v="113"/>
    <s v="B轮"/>
    <n v="4"/>
    <n v="2"/>
    <n v="50"/>
  </r>
  <r>
    <s v="彩虹之巅"/>
    <x v="6"/>
    <x v="0"/>
    <x v="34"/>
    <x v="113"/>
    <s v="不明确"/>
    <n v="4"/>
    <n v="8"/>
    <n v="56"/>
  </r>
  <r>
    <s v="上网快鸟"/>
    <x v="3"/>
    <x v="4"/>
    <x v="92"/>
    <x v="113"/>
    <s v="天使轮"/>
    <n v="5"/>
    <n v="11"/>
    <n v="71"/>
  </r>
  <r>
    <s v="心声FM"/>
    <x v="9"/>
    <x v="6"/>
    <x v="21"/>
    <x v="113"/>
    <s v="不明确"/>
    <n v="4"/>
    <n v="4"/>
    <n v="52"/>
  </r>
  <r>
    <s v="积分城市"/>
    <x v="6"/>
    <x v="4"/>
    <x v="72"/>
    <x v="113"/>
    <s v="尚未获投"/>
    <n v="5"/>
    <n v="9"/>
    <n v="69"/>
  </r>
  <r>
    <s v="饭盒"/>
    <x v="1"/>
    <x v="4"/>
    <x v="52"/>
    <x v="113"/>
    <s v="天使轮"/>
    <n v="4"/>
    <n v="2"/>
    <n v="50"/>
  </r>
  <r>
    <s v="排队通"/>
    <x v="6"/>
    <x v="0"/>
    <x v="91"/>
    <x v="113"/>
    <s v="不明确"/>
    <n v="4"/>
    <n v="5"/>
    <n v="53"/>
  </r>
  <r>
    <s v="长趣网"/>
    <x v="0"/>
    <x v="3"/>
    <x v="95"/>
    <x v="113"/>
    <s v="尚未获投"/>
    <n v="4"/>
    <n v="9"/>
    <n v="57"/>
  </r>
  <r>
    <s v="洋葱圈"/>
    <x v="9"/>
    <x v="3"/>
    <x v="15"/>
    <x v="113"/>
    <s v="尚未获投"/>
    <n v="4"/>
    <n v="11"/>
    <n v="59"/>
  </r>
  <r>
    <s v="AutoFLY小额贷款网"/>
    <x v="5"/>
    <x v="0"/>
    <x v="95"/>
    <x v="113"/>
    <s v="不明确"/>
    <n v="4"/>
    <n v="9"/>
    <n v="57"/>
  </r>
  <r>
    <s v="快简历"/>
    <x v="14"/>
    <x v="4"/>
    <x v="21"/>
    <x v="113"/>
    <s v="天使轮"/>
    <n v="4"/>
    <n v="4"/>
    <n v="52"/>
  </r>
  <r>
    <s v="重庆搜索科技"/>
    <x v="1"/>
    <x v="16"/>
    <x v="15"/>
    <x v="113"/>
    <s v="A轮"/>
    <n v="4"/>
    <n v="11"/>
    <n v="59"/>
  </r>
  <r>
    <s v="92社区"/>
    <x v="4"/>
    <x v="1"/>
    <x v="103"/>
    <x v="113"/>
    <s v="尚未获投"/>
    <n v="6"/>
    <n v="8"/>
    <n v="80"/>
  </r>
  <r>
    <s v="51APP手机游戏网"/>
    <x v="10"/>
    <x v="11"/>
    <x v="92"/>
    <x v="113"/>
    <s v="不明确"/>
    <n v="5"/>
    <n v="11"/>
    <n v="71"/>
  </r>
  <r>
    <s v="i知子"/>
    <x v="0"/>
    <x v="4"/>
    <x v="99"/>
    <x v="113"/>
    <s v="不明确"/>
    <n v="4"/>
    <n v="6"/>
    <n v="54"/>
  </r>
  <r>
    <s v="7日历网"/>
    <x v="6"/>
    <x v="17"/>
    <x v="72"/>
    <x v="113"/>
    <s v="尚未获投"/>
    <n v="5"/>
    <n v="9"/>
    <n v="69"/>
  </r>
  <r>
    <s v="爱签岛"/>
    <x v="4"/>
    <x v="3"/>
    <x v="34"/>
    <x v="113"/>
    <s v="不明确"/>
    <n v="4"/>
    <n v="8"/>
    <n v="56"/>
  </r>
  <r>
    <s v="车蚂蚁"/>
    <x v="2"/>
    <x v="1"/>
    <x v="96"/>
    <x v="113"/>
    <s v="A轮"/>
    <n v="5"/>
    <n v="3"/>
    <n v="63"/>
  </r>
  <r>
    <s v="胶囊电影"/>
    <x v="1"/>
    <x v="4"/>
    <x v="15"/>
    <x v="113"/>
    <s v="不明确"/>
    <n v="4"/>
    <n v="11"/>
    <n v="59"/>
  </r>
  <r>
    <s v="51打的"/>
    <x v="2"/>
    <x v="0"/>
    <x v="95"/>
    <x v="113"/>
    <s v="不明确"/>
    <n v="4"/>
    <n v="9"/>
    <n v="57"/>
  </r>
  <r>
    <s v="好好吃"/>
    <x v="6"/>
    <x v="3"/>
    <x v="99"/>
    <x v="113"/>
    <s v="不明确"/>
    <n v="4"/>
    <n v="6"/>
    <n v="54"/>
  </r>
  <r>
    <s v="人人爱车网"/>
    <x v="2"/>
    <x v="0"/>
    <x v="92"/>
    <x v="113"/>
    <s v="不明确"/>
    <n v="5"/>
    <n v="11"/>
    <n v="71"/>
  </r>
  <r>
    <s v="呀呀"/>
    <x v="0"/>
    <x v="4"/>
    <x v="89"/>
    <x v="113"/>
    <s v="尚未获投"/>
    <n v="5"/>
    <n v="10"/>
    <n v="70"/>
  </r>
  <r>
    <s v="PP网络电话"/>
    <x v="3"/>
    <x v="3"/>
    <x v="92"/>
    <x v="113"/>
    <s v="不明确"/>
    <n v="5"/>
    <n v="11"/>
    <n v="71"/>
  </r>
  <r>
    <s v="新味XinweiCook"/>
    <x v="6"/>
    <x v="0"/>
    <x v="78"/>
    <x v="113"/>
    <s v="Pre/A轮"/>
    <n v="4"/>
    <n v="3"/>
    <n v="51"/>
  </r>
  <r>
    <s v="来趴"/>
    <x v="9"/>
    <x v="3"/>
    <x v="21"/>
    <x v="113"/>
    <s v="不明确"/>
    <n v="4"/>
    <n v="4"/>
    <n v="52"/>
  </r>
  <r>
    <s v="寰宇之旅"/>
    <x v="16"/>
    <x v="1"/>
    <x v="95"/>
    <x v="113"/>
    <s v="尚未获投"/>
    <n v="4"/>
    <n v="9"/>
    <n v="57"/>
  </r>
  <r>
    <s v="趣儿网"/>
    <x v="0"/>
    <x v="0"/>
    <x v="15"/>
    <x v="113"/>
    <s v="不明确"/>
    <n v="4"/>
    <n v="11"/>
    <n v="59"/>
  </r>
  <r>
    <s v="潮人网"/>
    <x v="4"/>
    <x v="4"/>
    <x v="89"/>
    <x v="113"/>
    <s v="尚未获投"/>
    <n v="5"/>
    <n v="10"/>
    <n v="70"/>
  </r>
  <r>
    <s v="奥莱团"/>
    <x v="4"/>
    <x v="4"/>
    <x v="98"/>
    <x v="113"/>
    <s v="不明确"/>
    <n v="5"/>
    <n v="5"/>
    <n v="65"/>
  </r>
  <r>
    <s v="慢活"/>
    <x v="11"/>
    <x v="3"/>
    <x v="15"/>
    <x v="113"/>
    <s v="尚未获投"/>
    <n v="4"/>
    <n v="11"/>
    <n v="59"/>
  </r>
  <r>
    <s v="助考帮"/>
    <x v="0"/>
    <x v="0"/>
    <x v="93"/>
    <x v="113"/>
    <s v="天使轮"/>
    <n v="5"/>
    <n v="0"/>
    <n v="60"/>
  </r>
  <r>
    <s v="妈妈清单"/>
    <x v="4"/>
    <x v="4"/>
    <x v="78"/>
    <x v="113"/>
    <s v="不明确"/>
    <n v="4"/>
    <n v="3"/>
    <n v="51"/>
  </r>
  <r>
    <s v="光艾传播"/>
    <x v="1"/>
    <x v="0"/>
    <x v="71"/>
    <x v="113"/>
    <s v="天使轮"/>
    <n v="4"/>
    <n v="7"/>
    <n v="55"/>
  </r>
  <r>
    <s v="遥蓝儿童科技"/>
    <x v="0"/>
    <x v="3"/>
    <x v="99"/>
    <x v="113"/>
    <s v="不明确"/>
    <n v="4"/>
    <n v="6"/>
    <n v="54"/>
  </r>
  <r>
    <s v="音乐应用商店"/>
    <x v="1"/>
    <x v="4"/>
    <x v="15"/>
    <x v="113"/>
    <s v="尚未获投"/>
    <n v="4"/>
    <n v="11"/>
    <n v="59"/>
  </r>
  <r>
    <s v="疯狂锁屏"/>
    <x v="3"/>
    <x v="0"/>
    <x v="78"/>
    <x v="113"/>
    <s v="尚未获投"/>
    <n v="4"/>
    <n v="3"/>
    <n v="51"/>
  </r>
  <r>
    <s v="宝贝有约"/>
    <x v="9"/>
    <x v="4"/>
    <x v="52"/>
    <x v="113"/>
    <s v="不明确"/>
    <n v="4"/>
    <n v="2"/>
    <n v="50"/>
  </r>
  <r>
    <s v="Jetters捷飞"/>
    <x v="2"/>
    <x v="0"/>
    <x v="71"/>
    <x v="113"/>
    <s v="天使轮"/>
    <n v="4"/>
    <n v="7"/>
    <n v="55"/>
  </r>
  <r>
    <s v="OnlyLover爱唯一"/>
    <x v="6"/>
    <x v="4"/>
    <x v="52"/>
    <x v="113"/>
    <s v="天使轮"/>
    <n v="4"/>
    <n v="2"/>
    <n v="50"/>
  </r>
  <r>
    <s v="米粒"/>
    <x v="4"/>
    <x v="4"/>
    <x v="99"/>
    <x v="113"/>
    <s v="已被收购"/>
    <n v="4"/>
    <n v="6"/>
    <n v="54"/>
  </r>
  <r>
    <s v="DMS"/>
    <x v="4"/>
    <x v="5"/>
    <x v="91"/>
    <x v="113"/>
    <s v="不明确"/>
    <n v="4"/>
    <n v="5"/>
    <n v="53"/>
  </r>
  <r>
    <s v="月嫂点评网"/>
    <x v="6"/>
    <x v="4"/>
    <x v="71"/>
    <x v="113"/>
    <s v="不明确"/>
    <n v="4"/>
    <n v="7"/>
    <n v="55"/>
  </r>
  <r>
    <s v="瘦身战争"/>
    <x v="11"/>
    <x v="4"/>
    <x v="89"/>
    <x v="113"/>
    <s v="天使轮"/>
    <n v="5"/>
    <n v="10"/>
    <n v="70"/>
  </r>
  <r>
    <s v="讯谊网络"/>
    <x v="10"/>
    <x v="0"/>
    <x v="95"/>
    <x v="113"/>
    <s v="不明确"/>
    <n v="4"/>
    <n v="9"/>
    <n v="57"/>
  </r>
  <r>
    <s v="卓尼旅游"/>
    <x v="16"/>
    <x v="0"/>
    <x v="71"/>
    <x v="113"/>
    <s v="尚未获投"/>
    <n v="4"/>
    <n v="7"/>
    <n v="55"/>
  </r>
  <r>
    <s v="大芝麻"/>
    <x v="9"/>
    <x v="3"/>
    <x v="92"/>
    <x v="113"/>
    <s v="不明确"/>
    <n v="5"/>
    <n v="11"/>
    <n v="71"/>
  </r>
  <r>
    <s v="Socialite"/>
    <x v="9"/>
    <x v="27"/>
    <x v="78"/>
    <x v="113"/>
    <s v="不明确"/>
    <n v="4"/>
    <n v="3"/>
    <n v="51"/>
  </r>
  <r>
    <s v="喜鹊商城"/>
    <x v="4"/>
    <x v="4"/>
    <x v="89"/>
    <x v="113"/>
    <s v="尚未获投"/>
    <n v="5"/>
    <n v="10"/>
    <n v="70"/>
  </r>
  <r>
    <s v="慢品时光"/>
    <x v="4"/>
    <x v="4"/>
    <x v="66"/>
    <x v="113"/>
    <s v="不明确"/>
    <n v="5"/>
    <n v="2"/>
    <n v="62"/>
  </r>
  <r>
    <s v="豆子地"/>
    <x v="4"/>
    <x v="4"/>
    <x v="12"/>
    <x v="113"/>
    <s v="尚未获投"/>
    <n v="5"/>
    <n v="8"/>
    <n v="68"/>
  </r>
  <r>
    <s v="摩机平板升级网"/>
    <x v="3"/>
    <x v="4"/>
    <x v="92"/>
    <x v="113"/>
    <s v="天使轮"/>
    <n v="5"/>
    <n v="11"/>
    <n v="71"/>
  </r>
  <r>
    <s v="易订365"/>
    <x v="6"/>
    <x v="14"/>
    <x v="95"/>
    <x v="113"/>
    <s v="不明确"/>
    <n v="4"/>
    <n v="9"/>
    <n v="57"/>
  </r>
  <r>
    <s v="存折网"/>
    <x v="5"/>
    <x v="4"/>
    <x v="15"/>
    <x v="113"/>
    <s v="尚未获投"/>
    <n v="4"/>
    <n v="11"/>
    <n v="59"/>
  </r>
  <r>
    <s v="e食e客"/>
    <x v="6"/>
    <x v="0"/>
    <x v="78"/>
    <x v="113"/>
    <s v="尚未获投"/>
    <n v="4"/>
    <n v="3"/>
    <n v="51"/>
  </r>
  <r>
    <s v="智数易商"/>
    <x v="14"/>
    <x v="4"/>
    <x v="90"/>
    <x v="113"/>
    <s v="不明确"/>
    <n v="5"/>
    <n v="1"/>
    <n v="61"/>
  </r>
  <r>
    <s v="土鸡91生鲜超市"/>
    <x v="4"/>
    <x v="22"/>
    <x v="52"/>
    <x v="113"/>
    <s v="不明确"/>
    <n v="4"/>
    <n v="2"/>
    <n v="50"/>
  </r>
  <r>
    <s v="让我秀"/>
    <x v="1"/>
    <x v="0"/>
    <x v="98"/>
    <x v="113"/>
    <s v="不明确"/>
    <n v="5"/>
    <n v="5"/>
    <n v="65"/>
  </r>
  <r>
    <s v="爱美图"/>
    <x v="1"/>
    <x v="0"/>
    <x v="73"/>
    <x v="113"/>
    <s v="A轮"/>
    <n v="5"/>
    <n v="4"/>
    <n v="64"/>
  </r>
  <r>
    <s v="妮可中国"/>
    <x v="2"/>
    <x v="4"/>
    <x v="74"/>
    <x v="113"/>
    <s v="不明确"/>
    <n v="5"/>
    <n v="7"/>
    <n v="67"/>
  </r>
  <r>
    <s v="皇廷绘画ART818"/>
    <x v="1"/>
    <x v="0"/>
    <x v="78"/>
    <x v="113"/>
    <s v="天使轮"/>
    <n v="4"/>
    <n v="3"/>
    <n v="51"/>
  </r>
  <r>
    <s v="立即玩"/>
    <x v="10"/>
    <x v="0"/>
    <x v="74"/>
    <x v="113"/>
    <s v="不明确"/>
    <n v="5"/>
    <n v="7"/>
    <n v="67"/>
  </r>
  <r>
    <s v="投房宝"/>
    <x v="5"/>
    <x v="4"/>
    <x v="78"/>
    <x v="113"/>
    <s v="不明确"/>
    <n v="4"/>
    <n v="3"/>
    <n v="51"/>
  </r>
  <r>
    <s v="欢乐帮"/>
    <x v="6"/>
    <x v="0"/>
    <x v="95"/>
    <x v="113"/>
    <s v="不明确"/>
    <n v="4"/>
    <n v="9"/>
    <n v="57"/>
  </r>
  <r>
    <s v="爱租网"/>
    <x v="7"/>
    <x v="6"/>
    <x v="34"/>
    <x v="113"/>
    <s v="不明确"/>
    <n v="4"/>
    <n v="8"/>
    <n v="56"/>
  </r>
  <r>
    <s v="光和音乐"/>
    <x v="1"/>
    <x v="4"/>
    <x v="52"/>
    <x v="113"/>
    <s v="天使轮"/>
    <n v="4"/>
    <n v="2"/>
    <n v="50"/>
  </r>
  <r>
    <s v="搜兔Sotu"/>
    <x v="1"/>
    <x v="4"/>
    <x v="71"/>
    <x v="113"/>
    <s v="不明确"/>
    <n v="4"/>
    <n v="7"/>
    <n v="55"/>
  </r>
  <r>
    <s v="虎歪网"/>
    <x v="12"/>
    <x v="4"/>
    <x v="92"/>
    <x v="113"/>
    <s v="不明确"/>
    <n v="5"/>
    <n v="11"/>
    <n v="71"/>
  </r>
  <r>
    <s v="早市网"/>
    <x v="4"/>
    <x v="4"/>
    <x v="52"/>
    <x v="113"/>
    <s v="尚未获投"/>
    <n v="4"/>
    <n v="2"/>
    <n v="50"/>
  </r>
  <r>
    <s v="时尚猫"/>
    <x v="6"/>
    <x v="4"/>
    <x v="65"/>
    <x v="113"/>
    <s v="天使轮"/>
    <n v="4"/>
    <n v="1"/>
    <n v="49"/>
  </r>
  <r>
    <s v="12598网上订货平台"/>
    <x v="4"/>
    <x v="5"/>
    <x v="73"/>
    <x v="113"/>
    <s v="不明确"/>
    <n v="5"/>
    <n v="4"/>
    <n v="64"/>
  </r>
  <r>
    <s v="裤子网"/>
    <x v="4"/>
    <x v="10"/>
    <x v="91"/>
    <x v="113"/>
    <s v="不明确"/>
    <n v="4"/>
    <n v="5"/>
    <n v="53"/>
  </r>
  <r>
    <s v="的表"/>
    <x v="2"/>
    <x v="0"/>
    <x v="91"/>
    <x v="113"/>
    <s v="不明确"/>
    <n v="4"/>
    <n v="5"/>
    <n v="53"/>
  </r>
  <r>
    <s v="爱手游科技"/>
    <x v="10"/>
    <x v="11"/>
    <x v="72"/>
    <x v="113"/>
    <s v="不明确"/>
    <n v="5"/>
    <n v="9"/>
    <n v="69"/>
  </r>
  <r>
    <s v="IDO婚礼分享网"/>
    <x v="6"/>
    <x v="4"/>
    <x v="71"/>
    <x v="113"/>
    <s v="不明确"/>
    <n v="4"/>
    <n v="7"/>
    <n v="55"/>
  </r>
  <r>
    <s v="奇姆linkhim"/>
    <x v="3"/>
    <x v="4"/>
    <x v="72"/>
    <x v="113"/>
    <s v="不明确"/>
    <n v="5"/>
    <n v="9"/>
    <n v="69"/>
  </r>
  <r>
    <s v="美丽专家"/>
    <x v="6"/>
    <x v="4"/>
    <x v="15"/>
    <x v="113"/>
    <s v="不明确"/>
    <n v="4"/>
    <n v="11"/>
    <n v="59"/>
  </r>
  <r>
    <s v="云遥网络科技"/>
    <x v="10"/>
    <x v="0"/>
    <x v="21"/>
    <x v="113"/>
    <s v="不明确"/>
    <n v="4"/>
    <n v="4"/>
    <n v="52"/>
  </r>
  <r>
    <s v="曝工资"/>
    <x v="3"/>
    <x v="3"/>
    <x v="91"/>
    <x v="113"/>
    <s v="天使轮"/>
    <n v="4"/>
    <n v="5"/>
    <n v="53"/>
  </r>
  <r>
    <s v="段王爷"/>
    <x v="9"/>
    <x v="3"/>
    <x v="92"/>
    <x v="113"/>
    <s v="不明确"/>
    <n v="5"/>
    <n v="11"/>
    <n v="71"/>
  </r>
  <r>
    <s v="慧欣商贸"/>
    <x v="4"/>
    <x v="6"/>
    <x v="78"/>
    <x v="113"/>
    <s v="不明确"/>
    <n v="4"/>
    <n v="3"/>
    <n v="51"/>
  </r>
  <r>
    <s v="微趣测试"/>
    <x v="3"/>
    <x v="3"/>
    <x v="73"/>
    <x v="113"/>
    <s v="不明确"/>
    <n v="5"/>
    <n v="4"/>
    <n v="64"/>
  </r>
  <r>
    <s v="Together500"/>
    <x v="9"/>
    <x v="0"/>
    <x v="90"/>
    <x v="113"/>
    <s v="不明确"/>
    <n v="5"/>
    <n v="1"/>
    <n v="61"/>
  </r>
  <r>
    <s v="鼹鼠网"/>
    <x v="14"/>
    <x v="4"/>
    <x v="74"/>
    <x v="113"/>
    <s v="不明确"/>
    <n v="5"/>
    <n v="7"/>
    <n v="67"/>
  </r>
  <r>
    <s v="创成在线"/>
    <x v="1"/>
    <x v="3"/>
    <x v="34"/>
    <x v="113"/>
    <s v="不明确"/>
    <n v="4"/>
    <n v="8"/>
    <n v="56"/>
  </r>
  <r>
    <s v="相亲管家"/>
    <x v="9"/>
    <x v="4"/>
    <x v="65"/>
    <x v="113"/>
    <s v="尚未获投"/>
    <n v="4"/>
    <n v="1"/>
    <n v="49"/>
  </r>
  <r>
    <s v="微站科技"/>
    <x v="14"/>
    <x v="3"/>
    <x v="21"/>
    <x v="113"/>
    <s v="不明确"/>
    <n v="4"/>
    <n v="4"/>
    <n v="52"/>
  </r>
  <r>
    <s v="玉美网"/>
    <x v="4"/>
    <x v="29"/>
    <x v="21"/>
    <x v="113"/>
    <s v="尚未获投"/>
    <n v="4"/>
    <n v="4"/>
    <n v="52"/>
  </r>
  <r>
    <s v="搜贷网"/>
    <x v="5"/>
    <x v="0"/>
    <x v="52"/>
    <x v="113"/>
    <s v="尚未获投"/>
    <n v="4"/>
    <n v="2"/>
    <n v="50"/>
  </r>
  <r>
    <s v="我觉得"/>
    <x v="9"/>
    <x v="4"/>
    <x v="72"/>
    <x v="113"/>
    <s v="尚未获投"/>
    <n v="5"/>
    <n v="9"/>
    <n v="69"/>
  </r>
  <r>
    <s v="骑程网"/>
    <x v="12"/>
    <x v="0"/>
    <x v="97"/>
    <x v="113"/>
    <s v="不明确"/>
    <n v="5"/>
    <n v="6"/>
    <n v="66"/>
  </r>
  <r>
    <s v="35Groups"/>
    <x v="14"/>
    <x v="6"/>
    <x v="78"/>
    <x v="113"/>
    <s v="尚未获投"/>
    <n v="4"/>
    <n v="3"/>
    <n v="51"/>
  </r>
  <r>
    <s v="蜂巢"/>
    <x v="6"/>
    <x v="4"/>
    <x v="15"/>
    <x v="113"/>
    <s v="不明确"/>
    <n v="4"/>
    <n v="11"/>
    <n v="59"/>
  </r>
  <r>
    <s v="探生网"/>
    <x v="11"/>
    <x v="16"/>
    <x v="92"/>
    <x v="113"/>
    <s v="尚未获投"/>
    <n v="5"/>
    <n v="11"/>
    <n v="71"/>
  </r>
  <r>
    <s v="爱惠客"/>
    <x v="6"/>
    <x v="1"/>
    <x v="92"/>
    <x v="113"/>
    <s v="天使轮"/>
    <n v="5"/>
    <n v="11"/>
    <n v="71"/>
  </r>
  <r>
    <s v="奥派洗业"/>
    <x v="6"/>
    <x v="17"/>
    <x v="71"/>
    <x v="113"/>
    <s v="不明确"/>
    <n v="4"/>
    <n v="7"/>
    <n v="55"/>
  </r>
  <r>
    <s v="点火网"/>
    <x v="5"/>
    <x v="5"/>
    <x v="95"/>
    <x v="113"/>
    <s v="不明确"/>
    <n v="4"/>
    <n v="9"/>
    <n v="57"/>
  </r>
  <r>
    <s v="车控网"/>
    <x v="2"/>
    <x v="2"/>
    <x v="92"/>
    <x v="113"/>
    <s v="不明确"/>
    <n v="5"/>
    <n v="11"/>
    <n v="71"/>
  </r>
  <r>
    <s v="易帮网"/>
    <x v="14"/>
    <x v="12"/>
    <x v="34"/>
    <x v="113"/>
    <s v="不明确"/>
    <n v="4"/>
    <n v="8"/>
    <n v="56"/>
  </r>
  <r>
    <m/>
    <x v="19"/>
    <x v="30"/>
    <x v="104"/>
    <x v="1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D733F-9592-4133-9FCA-76B130334578}" name="数据透视表3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>
  <location ref="G4:H24" firstHeaderRow="1" firstDataRow="1" firstDataCol="1"/>
  <pivotFields count="13">
    <pivotField dataField="1" showAll="0"/>
    <pivotField showAll="0">
      <items count="21">
        <item x="6"/>
        <item x="4"/>
        <item x="7"/>
        <item x="3"/>
        <item x="8"/>
        <item x="0"/>
        <item x="5"/>
        <item x="16"/>
        <item x="18"/>
        <item x="14"/>
        <item x="2"/>
        <item x="9"/>
        <item x="12"/>
        <item x="1"/>
        <item x="13"/>
        <item x="17"/>
        <item x="11"/>
        <item x="15"/>
        <item x="10"/>
        <item x="1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3">
    <field x="10"/>
    <field x="9"/>
    <field x="3"/>
  </rowFields>
  <rowItems count="20">
    <i>
      <x/>
    </i>
    <i>
      <x v="1"/>
    </i>
    <i>
      <x v="2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公司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EB5CF-9613-4C0A-BF30-636400808D46}" name="数据透视表2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>
  <location ref="D4:E25" firstHeaderRow="1" firstDataRow="1" firstDataCol="1"/>
  <pivotFields count="13">
    <pivotField dataField="1" showAll="0"/>
    <pivotField axis="axisRow" showAll="0">
      <items count="21">
        <item x="6"/>
        <item x="4"/>
        <item x="7"/>
        <item x="3"/>
        <item x="8"/>
        <item x="0"/>
        <item x="5"/>
        <item x="16"/>
        <item x="18"/>
        <item x="14"/>
        <item x="2"/>
        <item x="9"/>
        <item x="12"/>
        <item x="1"/>
        <item x="13"/>
        <item x="17"/>
        <item x="11"/>
        <item x="15"/>
        <item x="10"/>
        <item x="1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计数项:公司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66989-A11C-43DC-A63E-C23C50269E38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>
  <location ref="A4:B36" firstHeaderRow="1" firstDataRow="1" firstDataCol="1"/>
  <pivotFields count="13">
    <pivotField dataField="1" showAll="0"/>
    <pivotField showAll="0">
      <items count="21">
        <item x="6"/>
        <item x="4"/>
        <item x="7"/>
        <item x="3"/>
        <item x="8"/>
        <item x="0"/>
        <item x="5"/>
        <item x="16"/>
        <item x="18"/>
        <item x="14"/>
        <item x="2"/>
        <item x="9"/>
        <item x="12"/>
        <item x="1"/>
        <item x="13"/>
        <item x="17"/>
        <item x="11"/>
        <item x="15"/>
        <item x="10"/>
        <item x="19"/>
        <item t="default"/>
      </items>
    </pivotField>
    <pivotField axis="axisRow" showAll="0">
      <items count="32">
        <item x="18"/>
        <item x="4"/>
        <item x="21"/>
        <item x="10"/>
        <item x="3"/>
        <item x="22"/>
        <item x="14"/>
        <item x="8"/>
        <item x="12"/>
        <item x="24"/>
        <item x="11"/>
        <item x="2"/>
        <item x="9"/>
        <item x="5"/>
        <item x="19"/>
        <item x="17"/>
        <item x="28"/>
        <item x="15"/>
        <item x="23"/>
        <item x="7"/>
        <item x="0"/>
        <item x="6"/>
        <item x="27"/>
        <item x="13"/>
        <item x="25"/>
        <item x="26"/>
        <item x="20"/>
        <item x="29"/>
        <item x="1"/>
        <item x="16"/>
        <item x="3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计数项:公司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862B-2155-4DEC-AD4E-8133595A85E5}">
  <dimension ref="B3:L23"/>
  <sheetViews>
    <sheetView workbookViewId="0">
      <selection activeCell="D21" sqref="D21"/>
    </sheetView>
  </sheetViews>
  <sheetFormatPr defaultRowHeight="13.9" x14ac:dyDescent="0.4"/>
  <sheetData>
    <row r="3" spans="2:12" ht="36" x14ac:dyDescent="0.4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75" x14ac:dyDescent="0.55000000000000004">
      <c r="B4" s="2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55000000000000004">
      <c r="B5" s="4" t="s">
        <v>1</v>
      </c>
      <c r="C5" s="4"/>
      <c r="D5" s="4"/>
      <c r="E5" s="4"/>
      <c r="F5" s="4"/>
      <c r="G5" s="5"/>
      <c r="H5" s="4" t="s">
        <v>2</v>
      </c>
      <c r="I5" s="4"/>
      <c r="J5" s="4"/>
      <c r="K5" s="4"/>
      <c r="L5" s="4"/>
    </row>
    <row r="6" spans="2:12" ht="24.75" x14ac:dyDescent="0.55000000000000004"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5"/>
      <c r="H6" s="8" t="s">
        <v>8</v>
      </c>
      <c r="I6" s="9" t="s">
        <v>9</v>
      </c>
      <c r="J6" s="9" t="s">
        <v>10</v>
      </c>
      <c r="K6" s="9" t="s">
        <v>6</v>
      </c>
      <c r="L6" s="9" t="s">
        <v>11</v>
      </c>
    </row>
    <row r="7" spans="2:12" ht="15.75" x14ac:dyDescent="0.55000000000000004">
      <c r="B7" s="10">
        <v>2014</v>
      </c>
      <c r="C7" s="11">
        <f>E7*F7/10000</f>
        <v>13.004200000000001</v>
      </c>
      <c r="D7" s="11">
        <v>6</v>
      </c>
      <c r="E7" s="10">
        <v>506</v>
      </c>
      <c r="F7" s="11">
        <v>257</v>
      </c>
      <c r="G7" s="5"/>
      <c r="H7" s="8" t="s">
        <v>12</v>
      </c>
      <c r="I7" s="2" t="b">
        <v>0</v>
      </c>
      <c r="J7" s="2" t="b">
        <v>1</v>
      </c>
      <c r="K7" s="2" t="b">
        <v>0</v>
      </c>
      <c r="L7" s="2" t="b">
        <v>0</v>
      </c>
    </row>
    <row r="8" spans="2:12" ht="15.75" x14ac:dyDescent="0.55000000000000004">
      <c r="B8" s="10">
        <v>2015</v>
      </c>
      <c r="C8" s="11">
        <f t="shared" ref="C8:C13" si="0">E8*F8/10000</f>
        <v>22.9923</v>
      </c>
      <c r="D8" s="11">
        <v>9</v>
      </c>
      <c r="E8" s="10">
        <v>531</v>
      </c>
      <c r="F8" s="11">
        <v>433</v>
      </c>
      <c r="G8" s="5"/>
      <c r="H8" s="3"/>
      <c r="I8" s="3"/>
      <c r="J8" s="3"/>
      <c r="K8" s="3"/>
      <c r="L8" s="3"/>
    </row>
    <row r="9" spans="2:12" ht="15.75" x14ac:dyDescent="0.55000000000000004">
      <c r="B9" s="10">
        <v>2016</v>
      </c>
      <c r="C9" s="11">
        <f t="shared" si="0"/>
        <v>27.109200000000001</v>
      </c>
      <c r="D9" s="11">
        <v>7</v>
      </c>
      <c r="E9" s="10">
        <v>551</v>
      </c>
      <c r="F9" s="11">
        <v>492</v>
      </c>
      <c r="G9" s="5"/>
      <c r="H9" s="12" t="s">
        <v>13</v>
      </c>
      <c r="I9" s="12"/>
      <c r="J9" s="12"/>
      <c r="K9" s="12"/>
      <c r="L9" s="12"/>
    </row>
    <row r="10" spans="2:12" ht="16.149999999999999" thickBot="1" x14ac:dyDescent="0.6">
      <c r="B10" s="10">
        <v>2017</v>
      </c>
      <c r="C10" s="11">
        <f t="shared" si="0"/>
        <v>57.083399999999997</v>
      </c>
      <c r="D10" s="11">
        <v>23</v>
      </c>
      <c r="E10" s="10">
        <v>558</v>
      </c>
      <c r="F10" s="11">
        <v>1023</v>
      </c>
      <c r="G10" s="5"/>
      <c r="H10" s="13"/>
      <c r="I10" s="13"/>
      <c r="J10" s="13"/>
      <c r="K10" s="13"/>
      <c r="L10" s="13"/>
    </row>
    <row r="11" spans="2:12" ht="15.75" x14ac:dyDescent="0.55000000000000004">
      <c r="B11" s="10">
        <v>2018</v>
      </c>
      <c r="C11" s="11">
        <f t="shared" si="0"/>
        <v>82.364400000000003</v>
      </c>
      <c r="D11" s="11">
        <v>16</v>
      </c>
      <c r="E11" s="10">
        <v>668</v>
      </c>
      <c r="F11" s="11">
        <v>1233</v>
      </c>
      <c r="G11" s="5"/>
      <c r="H11" s="14"/>
      <c r="I11" s="15"/>
      <c r="J11" s="15"/>
      <c r="K11" s="15"/>
      <c r="L11" s="16"/>
    </row>
    <row r="12" spans="2:12" ht="15.75" x14ac:dyDescent="0.55000000000000004">
      <c r="B12" s="10">
        <v>2019</v>
      </c>
      <c r="C12" s="11">
        <f t="shared" si="0"/>
        <v>89.242999999999995</v>
      </c>
      <c r="D12" s="11">
        <v>27</v>
      </c>
      <c r="E12" s="10">
        <v>854</v>
      </c>
      <c r="F12" s="11">
        <v>1045</v>
      </c>
      <c r="G12" s="5"/>
      <c r="H12" s="17"/>
      <c r="I12" s="5"/>
      <c r="J12" s="5"/>
      <c r="K12" s="5"/>
      <c r="L12" s="18"/>
    </row>
    <row r="13" spans="2:12" ht="15.75" x14ac:dyDescent="0.55000000000000004">
      <c r="B13" s="10">
        <v>2020</v>
      </c>
      <c r="C13" s="11">
        <f t="shared" si="0"/>
        <v>100.04819999999999</v>
      </c>
      <c r="D13" s="11">
        <v>40</v>
      </c>
      <c r="E13" s="10">
        <v>861</v>
      </c>
      <c r="F13" s="11">
        <v>1162</v>
      </c>
      <c r="G13" s="5"/>
      <c r="H13" s="17"/>
      <c r="I13" s="5"/>
      <c r="J13" s="5"/>
      <c r="K13" s="5"/>
      <c r="L13" s="18"/>
    </row>
    <row r="14" spans="2:12" ht="15.75" x14ac:dyDescent="0.55000000000000004">
      <c r="B14" s="3"/>
      <c r="C14" s="3"/>
      <c r="D14" s="3"/>
      <c r="E14" s="3"/>
      <c r="F14" s="3"/>
      <c r="G14" s="5"/>
      <c r="H14" s="17"/>
      <c r="I14" s="5"/>
      <c r="J14" s="5"/>
      <c r="K14" s="5"/>
      <c r="L14" s="18"/>
    </row>
    <row r="15" spans="2:12" ht="15.75" x14ac:dyDescent="0.55000000000000004">
      <c r="B15" s="4" t="s">
        <v>14</v>
      </c>
      <c r="C15" s="4"/>
      <c r="D15" s="4"/>
      <c r="E15" s="4"/>
      <c r="F15" s="4"/>
      <c r="G15" s="5"/>
      <c r="H15" s="17"/>
      <c r="I15" s="5"/>
      <c r="J15" s="5"/>
      <c r="K15" s="5"/>
      <c r="L15" s="18"/>
    </row>
    <row r="16" spans="2:12" ht="24.75" x14ac:dyDescent="0.55000000000000004">
      <c r="B16" s="7" t="s">
        <v>3</v>
      </c>
      <c r="C16" s="7" t="s">
        <v>4</v>
      </c>
      <c r="D16" s="7" t="s">
        <v>5</v>
      </c>
      <c r="E16" s="7" t="s">
        <v>6</v>
      </c>
      <c r="F16" s="7" t="s">
        <v>7</v>
      </c>
      <c r="G16" s="5"/>
      <c r="H16" s="17"/>
      <c r="I16" s="5"/>
      <c r="J16" s="5"/>
      <c r="K16" s="5"/>
      <c r="L16" s="18"/>
    </row>
    <row r="17" spans="2:12" ht="15.75" x14ac:dyDescent="0.55000000000000004">
      <c r="B17" s="10">
        <v>2014</v>
      </c>
      <c r="C17" s="11" t="e">
        <f t="shared" ref="C17:F23" si="1">IF(I$5,C7,NA())</f>
        <v>#N/A</v>
      </c>
      <c r="D17" s="11" t="e">
        <f t="shared" si="1"/>
        <v>#N/A</v>
      </c>
      <c r="E17" s="19" t="e">
        <f t="shared" si="1"/>
        <v>#N/A</v>
      </c>
      <c r="F17" s="11" t="e">
        <f t="shared" si="1"/>
        <v>#N/A</v>
      </c>
      <c r="G17" s="5"/>
      <c r="H17" s="17"/>
      <c r="I17" s="5"/>
      <c r="J17" s="5"/>
      <c r="K17" s="5"/>
      <c r="L17" s="18"/>
    </row>
    <row r="18" spans="2:12" ht="15.75" x14ac:dyDescent="0.55000000000000004">
      <c r="B18" s="10">
        <v>2015</v>
      </c>
      <c r="C18" s="11" t="e">
        <f t="shared" si="1"/>
        <v>#N/A</v>
      </c>
      <c r="D18" s="11" t="e">
        <f t="shared" si="1"/>
        <v>#N/A</v>
      </c>
      <c r="E18" s="19" t="e">
        <f t="shared" si="1"/>
        <v>#N/A</v>
      </c>
      <c r="F18" s="11" t="e">
        <f t="shared" si="1"/>
        <v>#N/A</v>
      </c>
      <c r="G18" s="5"/>
      <c r="H18" s="17"/>
      <c r="I18" s="5"/>
      <c r="J18" s="5"/>
      <c r="K18" s="5"/>
      <c r="L18" s="18"/>
    </row>
    <row r="19" spans="2:12" ht="15.75" x14ac:dyDescent="0.55000000000000004">
      <c r="B19" s="10">
        <v>2016</v>
      </c>
      <c r="C19" s="11" t="e">
        <f t="shared" si="1"/>
        <v>#N/A</v>
      </c>
      <c r="D19" s="11" t="e">
        <f t="shared" si="1"/>
        <v>#N/A</v>
      </c>
      <c r="E19" s="19" t="e">
        <f t="shared" si="1"/>
        <v>#N/A</v>
      </c>
      <c r="F19" s="11" t="e">
        <f t="shared" si="1"/>
        <v>#N/A</v>
      </c>
      <c r="G19" s="20"/>
      <c r="H19" s="17"/>
      <c r="I19" s="5"/>
      <c r="J19" s="5"/>
      <c r="K19" s="5"/>
      <c r="L19" s="18"/>
    </row>
    <row r="20" spans="2:12" ht="15.75" x14ac:dyDescent="0.55000000000000004">
      <c r="B20" s="10">
        <v>2017</v>
      </c>
      <c r="C20" s="11" t="e">
        <f t="shared" si="1"/>
        <v>#N/A</v>
      </c>
      <c r="D20" s="11" t="e">
        <f t="shared" si="1"/>
        <v>#N/A</v>
      </c>
      <c r="E20" s="19" t="e">
        <f t="shared" si="1"/>
        <v>#N/A</v>
      </c>
      <c r="F20" s="11" t="e">
        <f t="shared" si="1"/>
        <v>#N/A</v>
      </c>
      <c r="G20" s="20"/>
      <c r="H20" s="17"/>
      <c r="I20" s="5"/>
      <c r="J20" s="5"/>
      <c r="K20" s="5"/>
      <c r="L20" s="18"/>
    </row>
    <row r="21" spans="2:12" ht="15.75" x14ac:dyDescent="0.55000000000000004">
      <c r="B21" s="10">
        <v>2018</v>
      </c>
      <c r="C21" s="11" t="e">
        <f t="shared" si="1"/>
        <v>#N/A</v>
      </c>
      <c r="D21" s="11" t="e">
        <f t="shared" si="1"/>
        <v>#N/A</v>
      </c>
      <c r="E21" s="19" t="e">
        <f t="shared" si="1"/>
        <v>#N/A</v>
      </c>
      <c r="F21" s="11" t="e">
        <f t="shared" si="1"/>
        <v>#N/A</v>
      </c>
      <c r="G21" s="5"/>
      <c r="H21" s="17"/>
      <c r="I21" s="5"/>
      <c r="J21" s="5"/>
      <c r="K21" s="5"/>
      <c r="L21" s="18"/>
    </row>
    <row r="22" spans="2:12" ht="15.75" x14ac:dyDescent="0.55000000000000004">
      <c r="B22" s="10">
        <v>2019</v>
      </c>
      <c r="C22" s="11" t="e">
        <f t="shared" si="1"/>
        <v>#N/A</v>
      </c>
      <c r="D22" s="11" t="e">
        <f t="shared" si="1"/>
        <v>#N/A</v>
      </c>
      <c r="E22" s="19" t="e">
        <f t="shared" si="1"/>
        <v>#N/A</v>
      </c>
      <c r="F22" s="11" t="e">
        <f t="shared" si="1"/>
        <v>#N/A</v>
      </c>
      <c r="G22" s="20"/>
      <c r="H22" s="17"/>
      <c r="I22" s="5"/>
      <c r="J22" s="5"/>
      <c r="K22" s="5"/>
      <c r="L22" s="18"/>
    </row>
    <row r="23" spans="2:12" ht="16.149999999999999" thickBot="1" x14ac:dyDescent="0.6">
      <c r="B23" s="10">
        <v>2020</v>
      </c>
      <c r="C23" s="11" t="e">
        <f t="shared" si="1"/>
        <v>#N/A</v>
      </c>
      <c r="D23" s="11" t="e">
        <f t="shared" si="1"/>
        <v>#N/A</v>
      </c>
      <c r="E23" s="19" t="e">
        <f t="shared" si="1"/>
        <v>#N/A</v>
      </c>
      <c r="F23" s="11" t="e">
        <f t="shared" si="1"/>
        <v>#N/A</v>
      </c>
      <c r="G23" s="20"/>
      <c r="H23" s="21"/>
      <c r="I23" s="22"/>
      <c r="J23" s="22"/>
      <c r="K23" s="22"/>
      <c r="L23" s="23"/>
    </row>
  </sheetData>
  <mergeCells count="5">
    <mergeCell ref="B3:L3"/>
    <mergeCell ref="B5:F5"/>
    <mergeCell ref="H5:L5"/>
    <mergeCell ref="H9:L10"/>
    <mergeCell ref="B15:F15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7</xdr:col>
                    <xdr:colOff>685800</xdr:colOff>
                    <xdr:row>10</xdr:row>
                    <xdr:rowOff>114300</xdr:rowOff>
                  </from>
                  <to>
                    <xdr:col>9</xdr:col>
                    <xdr:colOff>128588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8</xdr:col>
                    <xdr:colOff>895350</xdr:colOff>
                    <xdr:row>10</xdr:row>
                    <xdr:rowOff>114300</xdr:rowOff>
                  </from>
                  <to>
                    <xdr:col>9</xdr:col>
                    <xdr:colOff>561975</xdr:colOff>
                    <xdr:row>11</xdr:row>
                    <xdr:rowOff>166688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9</xdr:col>
                    <xdr:colOff>1009650</xdr:colOff>
                    <xdr:row>10</xdr:row>
                    <xdr:rowOff>114300</xdr:rowOff>
                  </from>
                  <to>
                    <xdr:col>10</xdr:col>
                    <xdr:colOff>528638</xdr:colOff>
                    <xdr:row>11</xdr:row>
                    <xdr:rowOff>166688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10</xdr:col>
                    <xdr:colOff>1042988</xdr:colOff>
                    <xdr:row>10</xdr:row>
                    <xdr:rowOff>119063</xdr:rowOff>
                  </from>
                  <to>
                    <xdr:col>12</xdr:col>
                    <xdr:colOff>233363</xdr:colOff>
                    <xdr:row>11</xdr:row>
                    <xdr:rowOff>185738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714C-7B69-497E-8FD8-2CD26ECAEEEA}">
  <dimension ref="A2:H37"/>
  <sheetViews>
    <sheetView topLeftCell="A22" workbookViewId="0">
      <selection activeCell="A2" sqref="A2:H37"/>
    </sheetView>
  </sheetViews>
  <sheetFormatPr defaultRowHeight="13.9" x14ac:dyDescent="0.4"/>
  <cols>
    <col min="2" max="2" width="15.3984375" bestFit="1" customWidth="1"/>
    <col min="5" max="5" width="15.3984375" bestFit="1" customWidth="1"/>
    <col min="7" max="7" width="12.19921875" bestFit="1" customWidth="1"/>
    <col min="8" max="8" width="15.3984375" bestFit="1" customWidth="1"/>
  </cols>
  <sheetData>
    <row r="2" spans="1:8" x14ac:dyDescent="0.4">
      <c r="A2" s="24"/>
      <c r="B2" s="24"/>
      <c r="C2" s="24"/>
      <c r="D2" s="24"/>
      <c r="E2" s="24"/>
      <c r="F2" s="24"/>
      <c r="G2" s="24"/>
      <c r="H2" s="24"/>
    </row>
    <row r="3" spans="1:8" x14ac:dyDescent="0.4">
      <c r="A3" s="24"/>
      <c r="B3" s="24"/>
      <c r="C3" s="24"/>
      <c r="D3" s="24"/>
      <c r="E3" s="24"/>
      <c r="F3" s="24"/>
      <c r="G3" s="24"/>
      <c r="H3" s="24"/>
    </row>
    <row r="4" spans="1:8" x14ac:dyDescent="0.4">
      <c r="A4" s="25" t="s">
        <v>15</v>
      </c>
      <c r="B4" t="s">
        <v>16</v>
      </c>
      <c r="C4" s="24"/>
      <c r="D4" s="25" t="s">
        <v>15</v>
      </c>
      <c r="E4" t="s">
        <v>16</v>
      </c>
      <c r="F4" s="24"/>
      <c r="G4" s="25" t="s">
        <v>15</v>
      </c>
      <c r="H4" t="s">
        <v>16</v>
      </c>
    </row>
    <row r="5" spans="1:8" x14ac:dyDescent="0.4">
      <c r="A5" s="26" t="s">
        <v>17</v>
      </c>
      <c r="B5" s="27">
        <v>13</v>
      </c>
      <c r="C5" s="24"/>
      <c r="D5" s="26" t="s">
        <v>18</v>
      </c>
      <c r="E5" s="27">
        <v>124</v>
      </c>
      <c r="F5" s="24"/>
      <c r="G5" s="26" t="s">
        <v>19</v>
      </c>
      <c r="H5" s="27"/>
    </row>
    <row r="6" spans="1:8" x14ac:dyDescent="0.4">
      <c r="A6" s="26" t="s">
        <v>20</v>
      </c>
      <c r="B6" s="27">
        <v>448</v>
      </c>
      <c r="C6" s="24"/>
      <c r="D6" s="26" t="s">
        <v>21</v>
      </c>
      <c r="E6" s="27">
        <v>154</v>
      </c>
      <c r="F6" s="24"/>
      <c r="G6" s="26" t="s">
        <v>22</v>
      </c>
      <c r="H6" s="27">
        <v>1</v>
      </c>
    </row>
    <row r="7" spans="1:8" x14ac:dyDescent="0.4">
      <c r="A7" s="26" t="s">
        <v>23</v>
      </c>
      <c r="B7" s="27">
        <v>10</v>
      </c>
      <c r="C7" s="24"/>
      <c r="D7" s="26" t="s">
        <v>24</v>
      </c>
      <c r="E7" s="27">
        <v>36</v>
      </c>
      <c r="F7" s="24"/>
      <c r="G7" s="26" t="s">
        <v>25</v>
      </c>
      <c r="H7" s="27">
        <v>1</v>
      </c>
    </row>
    <row r="8" spans="1:8" x14ac:dyDescent="0.4">
      <c r="A8" s="26" t="s">
        <v>26</v>
      </c>
      <c r="B8" s="27">
        <v>19</v>
      </c>
      <c r="C8" s="24"/>
      <c r="D8" s="26" t="s">
        <v>27</v>
      </c>
      <c r="E8" s="27">
        <v>43</v>
      </c>
      <c r="F8" s="24"/>
      <c r="G8" s="26" t="s">
        <v>28</v>
      </c>
      <c r="H8" s="27">
        <v>1</v>
      </c>
    </row>
    <row r="9" spans="1:8" x14ac:dyDescent="0.4">
      <c r="A9" s="26" t="s">
        <v>29</v>
      </c>
      <c r="B9" s="27">
        <v>178</v>
      </c>
      <c r="C9" s="24"/>
      <c r="D9" s="26" t="s">
        <v>30</v>
      </c>
      <c r="E9" s="27">
        <v>23</v>
      </c>
      <c r="F9" s="24"/>
      <c r="G9" s="26" t="s">
        <v>31</v>
      </c>
      <c r="H9" s="27">
        <v>2</v>
      </c>
    </row>
    <row r="10" spans="1:8" x14ac:dyDescent="0.4">
      <c r="A10" s="26" t="s">
        <v>32</v>
      </c>
      <c r="B10" s="27">
        <v>3</v>
      </c>
      <c r="C10" s="24"/>
      <c r="D10" s="26" t="s">
        <v>33</v>
      </c>
      <c r="E10" s="27">
        <v>76</v>
      </c>
      <c r="F10" s="24"/>
      <c r="G10" s="26" t="s">
        <v>34</v>
      </c>
      <c r="H10" s="27">
        <v>1</v>
      </c>
    </row>
    <row r="11" spans="1:8" x14ac:dyDescent="0.4">
      <c r="A11" s="26" t="s">
        <v>35</v>
      </c>
      <c r="B11" s="27">
        <v>4</v>
      </c>
      <c r="C11" s="24"/>
      <c r="D11" s="26" t="s">
        <v>36</v>
      </c>
      <c r="E11" s="27">
        <v>164</v>
      </c>
      <c r="F11" s="24"/>
      <c r="G11" s="26" t="s">
        <v>37</v>
      </c>
      <c r="H11" s="27">
        <v>3</v>
      </c>
    </row>
    <row r="12" spans="1:8" x14ac:dyDescent="0.4">
      <c r="A12" s="26" t="s">
        <v>38</v>
      </c>
      <c r="B12" s="27">
        <v>2</v>
      </c>
      <c r="C12" s="24"/>
      <c r="D12" s="26" t="s">
        <v>39</v>
      </c>
      <c r="E12" s="27">
        <v>41</v>
      </c>
      <c r="F12" s="24"/>
      <c r="G12" s="26" t="s">
        <v>40</v>
      </c>
      <c r="H12" s="27">
        <v>2</v>
      </c>
    </row>
    <row r="13" spans="1:8" x14ac:dyDescent="0.4">
      <c r="A13" s="26" t="s">
        <v>41</v>
      </c>
      <c r="B13" s="27">
        <v>10</v>
      </c>
      <c r="C13" s="24"/>
      <c r="D13" s="26" t="s">
        <v>42</v>
      </c>
      <c r="E13" s="27">
        <v>1</v>
      </c>
      <c r="F13" s="24"/>
      <c r="G13" s="26" t="s">
        <v>43</v>
      </c>
      <c r="H13" s="27">
        <v>6</v>
      </c>
    </row>
    <row r="14" spans="1:8" x14ac:dyDescent="0.4">
      <c r="A14" s="26" t="s">
        <v>44</v>
      </c>
      <c r="B14" s="27">
        <v>2</v>
      </c>
      <c r="C14" s="24"/>
      <c r="D14" s="26" t="s">
        <v>45</v>
      </c>
      <c r="E14" s="27">
        <v>105</v>
      </c>
      <c r="F14" s="24"/>
      <c r="G14" s="26" t="s">
        <v>46</v>
      </c>
      <c r="H14" s="27">
        <v>4</v>
      </c>
    </row>
    <row r="15" spans="1:8" x14ac:dyDescent="0.4">
      <c r="A15" s="26" t="s">
        <v>47</v>
      </c>
      <c r="B15" s="27">
        <v>29</v>
      </c>
      <c r="C15" s="24"/>
      <c r="D15" s="26" t="s">
        <v>48</v>
      </c>
      <c r="E15" s="27">
        <v>77</v>
      </c>
      <c r="F15" s="24"/>
      <c r="G15" s="26" t="s">
        <v>49</v>
      </c>
      <c r="H15" s="27">
        <v>3</v>
      </c>
    </row>
    <row r="16" spans="1:8" x14ac:dyDescent="0.4">
      <c r="A16" s="26" t="s">
        <v>50</v>
      </c>
      <c r="B16" s="27">
        <v>10</v>
      </c>
      <c r="C16" s="24"/>
      <c r="D16" s="26" t="s">
        <v>51</v>
      </c>
      <c r="E16" s="27">
        <v>92</v>
      </c>
      <c r="F16" s="24"/>
      <c r="G16" s="26" t="s">
        <v>52</v>
      </c>
      <c r="H16" s="27">
        <v>6</v>
      </c>
    </row>
    <row r="17" spans="1:8" x14ac:dyDescent="0.4">
      <c r="A17" s="26" t="s">
        <v>53</v>
      </c>
      <c r="B17" s="27">
        <v>1</v>
      </c>
      <c r="C17" s="24"/>
      <c r="D17" s="26" t="s">
        <v>54</v>
      </c>
      <c r="E17" s="27">
        <v>29</v>
      </c>
      <c r="F17" s="24"/>
      <c r="G17" s="26" t="s">
        <v>55</v>
      </c>
      <c r="H17" s="27">
        <v>188</v>
      </c>
    </row>
    <row r="18" spans="1:8" x14ac:dyDescent="0.4">
      <c r="A18" s="26" t="s">
        <v>56</v>
      </c>
      <c r="B18" s="27">
        <v>41</v>
      </c>
      <c r="C18" s="24"/>
      <c r="D18" s="26" t="s">
        <v>57</v>
      </c>
      <c r="E18" s="27">
        <v>89</v>
      </c>
      <c r="F18" s="24"/>
      <c r="G18" s="26" t="s">
        <v>58</v>
      </c>
      <c r="H18" s="27">
        <v>255</v>
      </c>
    </row>
    <row r="19" spans="1:8" x14ac:dyDescent="0.4">
      <c r="A19" s="26" t="s">
        <v>59</v>
      </c>
      <c r="B19" s="27">
        <v>3</v>
      </c>
      <c r="C19" s="24"/>
      <c r="D19" s="26" t="s">
        <v>60</v>
      </c>
      <c r="E19" s="27">
        <v>21</v>
      </c>
      <c r="F19" s="24"/>
      <c r="G19" s="26" t="s">
        <v>61</v>
      </c>
      <c r="H19" s="27">
        <v>383</v>
      </c>
    </row>
    <row r="20" spans="1:8" x14ac:dyDescent="0.4">
      <c r="A20" s="26" t="s">
        <v>62</v>
      </c>
      <c r="B20" s="27">
        <v>9</v>
      </c>
      <c r="C20" s="24"/>
      <c r="D20" s="26" t="s">
        <v>63</v>
      </c>
      <c r="E20" s="27">
        <v>9</v>
      </c>
      <c r="F20" s="24"/>
      <c r="G20" s="26" t="s">
        <v>64</v>
      </c>
      <c r="H20" s="27">
        <v>234</v>
      </c>
    </row>
    <row r="21" spans="1:8" x14ac:dyDescent="0.4">
      <c r="A21" s="26" t="s">
        <v>65</v>
      </c>
      <c r="B21" s="27">
        <v>1</v>
      </c>
      <c r="C21" s="24"/>
      <c r="D21" s="26" t="s">
        <v>66</v>
      </c>
      <c r="E21" s="27">
        <v>40</v>
      </c>
      <c r="F21" s="24"/>
      <c r="G21" s="26" t="s">
        <v>67</v>
      </c>
      <c r="H21" s="27">
        <v>62</v>
      </c>
    </row>
    <row r="22" spans="1:8" x14ac:dyDescent="0.4">
      <c r="A22" s="26" t="s">
        <v>68</v>
      </c>
      <c r="B22" s="27">
        <v>9</v>
      </c>
      <c r="C22" s="24"/>
      <c r="D22" s="26" t="s">
        <v>69</v>
      </c>
      <c r="E22" s="27">
        <v>25</v>
      </c>
      <c r="F22" s="24"/>
      <c r="G22" s="26" t="s">
        <v>70</v>
      </c>
      <c r="H22" s="27">
        <v>32</v>
      </c>
    </row>
    <row r="23" spans="1:8" x14ac:dyDescent="0.4">
      <c r="A23" s="26" t="s">
        <v>71</v>
      </c>
      <c r="B23" s="27">
        <v>2</v>
      </c>
      <c r="C23" s="24"/>
      <c r="D23" s="26" t="s">
        <v>72</v>
      </c>
      <c r="E23" s="27">
        <v>42</v>
      </c>
      <c r="F23" s="24"/>
      <c r="G23" s="26" t="s">
        <v>73</v>
      </c>
      <c r="H23" s="27">
        <v>7</v>
      </c>
    </row>
    <row r="24" spans="1:8" x14ac:dyDescent="0.4">
      <c r="A24" s="26" t="s">
        <v>74</v>
      </c>
      <c r="B24" s="27">
        <v>10</v>
      </c>
      <c r="C24" s="24"/>
      <c r="D24" s="26" t="s">
        <v>75</v>
      </c>
      <c r="E24" s="27"/>
      <c r="F24" s="24"/>
      <c r="G24" s="26" t="s">
        <v>76</v>
      </c>
      <c r="H24" s="27">
        <v>1191</v>
      </c>
    </row>
    <row r="25" spans="1:8" x14ac:dyDescent="0.4">
      <c r="A25" s="26" t="s">
        <v>77</v>
      </c>
      <c r="B25" s="27">
        <v>215</v>
      </c>
      <c r="C25" s="24"/>
      <c r="D25" s="26" t="s">
        <v>76</v>
      </c>
      <c r="E25" s="27">
        <v>1191</v>
      </c>
      <c r="F25" s="24"/>
      <c r="G25" s="24"/>
      <c r="H25" s="24"/>
    </row>
    <row r="26" spans="1:8" x14ac:dyDescent="0.4">
      <c r="A26" s="26" t="s">
        <v>78</v>
      </c>
      <c r="B26" s="27">
        <v>45</v>
      </c>
      <c r="C26" s="24"/>
      <c r="D26" s="24"/>
      <c r="E26" s="24"/>
      <c r="F26" s="24"/>
      <c r="G26" s="24"/>
      <c r="H26" s="24"/>
    </row>
    <row r="27" spans="1:8" x14ac:dyDescent="0.4">
      <c r="A27" s="26" t="s">
        <v>79</v>
      </c>
      <c r="B27" s="27">
        <v>4</v>
      </c>
      <c r="C27" s="24"/>
      <c r="D27" s="24"/>
      <c r="E27" s="24"/>
      <c r="F27" s="24"/>
      <c r="G27" s="24"/>
      <c r="H27" s="24"/>
    </row>
    <row r="28" spans="1:8" x14ac:dyDescent="0.4">
      <c r="A28" s="26" t="s">
        <v>80</v>
      </c>
      <c r="B28" s="27">
        <v>9</v>
      </c>
      <c r="C28" s="24"/>
      <c r="D28" s="24"/>
      <c r="E28" s="24"/>
      <c r="F28" s="24"/>
      <c r="G28" s="24"/>
      <c r="H28" s="24"/>
    </row>
    <row r="29" spans="1:8" x14ac:dyDescent="0.4">
      <c r="A29" s="26" t="s">
        <v>81</v>
      </c>
      <c r="B29" s="27">
        <v>1</v>
      </c>
      <c r="C29" s="24"/>
      <c r="D29" s="24"/>
      <c r="E29" s="24"/>
      <c r="F29" s="24"/>
      <c r="G29" s="24"/>
      <c r="H29" s="24"/>
    </row>
    <row r="30" spans="1:8" x14ac:dyDescent="0.4">
      <c r="A30" s="26" t="s">
        <v>82</v>
      </c>
      <c r="B30" s="27">
        <v>1</v>
      </c>
      <c r="C30" s="24"/>
      <c r="D30" s="24"/>
      <c r="E30" s="24"/>
      <c r="F30" s="24"/>
      <c r="G30" s="24"/>
      <c r="H30" s="24"/>
    </row>
    <row r="31" spans="1:8" x14ac:dyDescent="0.4">
      <c r="A31" s="26" t="s">
        <v>83</v>
      </c>
      <c r="B31" s="27">
        <v>5</v>
      </c>
      <c r="C31" s="24"/>
      <c r="D31" s="24"/>
      <c r="E31" s="24"/>
      <c r="F31" s="24"/>
      <c r="G31" s="24"/>
      <c r="H31" s="24"/>
    </row>
    <row r="32" spans="1:8" x14ac:dyDescent="0.4">
      <c r="A32" s="26" t="s">
        <v>84</v>
      </c>
      <c r="B32" s="27">
        <v>1</v>
      </c>
      <c r="C32" s="24"/>
      <c r="D32" s="24"/>
      <c r="E32" s="24"/>
      <c r="F32" s="24"/>
      <c r="G32" s="24"/>
      <c r="H32" s="24"/>
    </row>
    <row r="33" spans="1:8" x14ac:dyDescent="0.4">
      <c r="A33" s="26" t="s">
        <v>85</v>
      </c>
      <c r="B33" s="27">
        <v>98</v>
      </c>
      <c r="C33" s="24"/>
      <c r="D33" s="24"/>
      <c r="E33" s="24"/>
      <c r="F33" s="24"/>
      <c r="G33" s="24"/>
      <c r="H33" s="24"/>
    </row>
    <row r="34" spans="1:8" x14ac:dyDescent="0.4">
      <c r="A34" s="26" t="s">
        <v>86</v>
      </c>
      <c r="B34" s="27">
        <v>8</v>
      </c>
      <c r="C34" s="24"/>
      <c r="D34" s="24"/>
      <c r="E34" s="24"/>
      <c r="F34" s="24"/>
      <c r="G34" s="24"/>
      <c r="H34" s="24"/>
    </row>
    <row r="35" spans="1:8" x14ac:dyDescent="0.4">
      <c r="A35" s="26" t="s">
        <v>75</v>
      </c>
      <c r="B35" s="27"/>
      <c r="C35" s="24"/>
      <c r="D35" s="24"/>
      <c r="E35" s="24"/>
      <c r="F35" s="24"/>
      <c r="G35" s="24"/>
      <c r="H35" s="24"/>
    </row>
    <row r="36" spans="1:8" x14ac:dyDescent="0.4">
      <c r="A36" s="26" t="s">
        <v>76</v>
      </c>
      <c r="B36" s="27">
        <v>1191</v>
      </c>
      <c r="C36" s="24"/>
      <c r="D36" s="24"/>
      <c r="E36" s="24"/>
      <c r="F36" s="24"/>
      <c r="G36" s="24"/>
      <c r="H36" s="24"/>
    </row>
    <row r="37" spans="1:8" x14ac:dyDescent="0.4">
      <c r="A37" s="24"/>
      <c r="B37" s="24"/>
      <c r="C37" s="24"/>
      <c r="D37" s="24"/>
      <c r="E37" s="24"/>
      <c r="F37" s="24"/>
      <c r="G37" s="24"/>
      <c r="H37" s="2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8931-6E3D-4F8A-98E2-EC38E4D57B21}">
  <dimension ref="C11:O43"/>
  <sheetViews>
    <sheetView topLeftCell="A16" workbookViewId="0">
      <selection activeCell="P16" sqref="P16"/>
    </sheetView>
  </sheetViews>
  <sheetFormatPr defaultRowHeight="13.9" x14ac:dyDescent="0.4"/>
  <sheetData>
    <row r="11" spans="3:15" x14ac:dyDescent="0.4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3:15" x14ac:dyDescent="0.4">
      <c r="C12" s="24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4"/>
    </row>
    <row r="13" spans="3:15" x14ac:dyDescent="0.4">
      <c r="C13" s="2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4"/>
    </row>
    <row r="14" spans="3:15" x14ac:dyDescent="0.4">
      <c r="C14" s="2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/>
    </row>
    <row r="15" spans="3:15" x14ac:dyDescent="0.4">
      <c r="C15" s="24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4"/>
    </row>
    <row r="16" spans="3:15" x14ac:dyDescent="0.4">
      <c r="C16" s="24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4"/>
    </row>
    <row r="17" spans="3:15" x14ac:dyDescent="0.4">
      <c r="C17" s="24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4" t="s">
        <v>87</v>
      </c>
    </row>
    <row r="18" spans="3:15" x14ac:dyDescent="0.4">
      <c r="C18" s="24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4"/>
    </row>
    <row r="19" spans="3:15" x14ac:dyDescent="0.4">
      <c r="C19" s="24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4"/>
    </row>
    <row r="20" spans="3:15" x14ac:dyDescent="0.4">
      <c r="C20" s="24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/>
    </row>
    <row r="21" spans="3:15" x14ac:dyDescent="0.4">
      <c r="C21" s="24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4"/>
    </row>
    <row r="22" spans="3:15" x14ac:dyDescent="0.4">
      <c r="C22" s="24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4"/>
    </row>
    <row r="23" spans="3:15" x14ac:dyDescent="0.4">
      <c r="C23" s="24"/>
      <c r="D23" s="28"/>
      <c r="E23" s="28"/>
      <c r="F23" s="28"/>
      <c r="G23" s="28"/>
      <c r="H23" s="28"/>
      <c r="I23" s="28" t="s">
        <v>88</v>
      </c>
      <c r="J23" s="28"/>
      <c r="K23" s="28"/>
      <c r="L23" s="28"/>
      <c r="M23" s="28"/>
      <c r="N23" s="28"/>
      <c r="O23" s="24"/>
    </row>
    <row r="24" spans="3:15" x14ac:dyDescent="0.4">
      <c r="C24" s="24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4"/>
    </row>
    <row r="25" spans="3:15" x14ac:dyDescent="0.4">
      <c r="C25" s="2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4"/>
    </row>
    <row r="26" spans="3:15" x14ac:dyDescent="0.4">
      <c r="C26" s="24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4"/>
    </row>
    <row r="27" spans="3:15" x14ac:dyDescent="0.4">
      <c r="C27" s="24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4"/>
    </row>
    <row r="28" spans="3:15" x14ac:dyDescent="0.4">
      <c r="C28" s="24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4"/>
    </row>
    <row r="29" spans="3:15" x14ac:dyDescent="0.4">
      <c r="C29" s="24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4"/>
    </row>
    <row r="30" spans="3:15" x14ac:dyDescent="0.4">
      <c r="C30" s="24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4"/>
    </row>
    <row r="31" spans="3:15" x14ac:dyDescent="0.4">
      <c r="C31" s="2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4"/>
    </row>
    <row r="32" spans="3:15" x14ac:dyDescent="0.4">
      <c r="C32" s="24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4"/>
    </row>
    <row r="33" spans="3:15" x14ac:dyDescent="0.4">
      <c r="C33" s="24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4"/>
    </row>
    <row r="34" spans="3:15" x14ac:dyDescent="0.4">
      <c r="C34" s="24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4"/>
    </row>
    <row r="35" spans="3:15" x14ac:dyDescent="0.4">
      <c r="C35" s="2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4"/>
    </row>
    <row r="36" spans="3:15" x14ac:dyDescent="0.4">
      <c r="C36" s="24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4"/>
    </row>
    <row r="37" spans="3:15" x14ac:dyDescent="0.4">
      <c r="C37" s="24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4"/>
    </row>
    <row r="38" spans="3:15" x14ac:dyDescent="0.4">
      <c r="C38" s="24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4"/>
    </row>
    <row r="39" spans="3:15" x14ac:dyDescent="0.4">
      <c r="C39" s="24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4"/>
    </row>
    <row r="40" spans="3:15" x14ac:dyDescent="0.4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3:15" x14ac:dyDescent="0.4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3:15" x14ac:dyDescent="0.4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3:15" x14ac:dyDescent="0.4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7DB9-52FF-4690-B4E7-FF0CF4112628}">
  <dimension ref="A1"/>
  <sheetViews>
    <sheetView topLeftCell="A16" workbookViewId="0">
      <selection activeCell="E16" sqref="E16:E28"/>
    </sheetView>
  </sheetViews>
  <sheetFormatPr defaultRowHeight="13.9" x14ac:dyDescent="0.4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2565-8BBA-4C5B-9A46-0BF1D72C22BB}">
  <dimension ref="A1"/>
  <sheetViews>
    <sheetView tabSelected="1" workbookViewId="0">
      <selection sqref="A1:A18"/>
    </sheetView>
  </sheetViews>
  <sheetFormatPr defaultRowHeight="13.9" x14ac:dyDescent="0.4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使用Excel制作动态图表</vt:lpstr>
      <vt:lpstr>透视表</vt:lpstr>
      <vt:lpstr>项目2018年7月公司业绩达成情况</vt:lpstr>
      <vt:lpstr>KPI-子弹图 </vt:lpstr>
      <vt:lpstr>五星评分图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亚杰 赵</dc:creator>
  <cp:lastModifiedBy>亚杰 赵</cp:lastModifiedBy>
  <dcterms:created xsi:type="dcterms:W3CDTF">2025-04-08T11:16:36Z</dcterms:created>
  <dcterms:modified xsi:type="dcterms:W3CDTF">2025-04-08T11:31:26Z</dcterms:modified>
</cp:coreProperties>
</file>