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showInkAnnotation="0" autoCompressPictures="0"/>
  <bookViews>
    <workbookView xWindow="60" yWindow="400" windowWidth="32000" windowHeight="23480" activeTab="5"/>
  </bookViews>
  <sheets>
    <sheet name="Presentation" sheetId="8" r:id="rId1"/>
    <sheet name="Report" sheetId="7" r:id="rId2"/>
    <sheet name="Level 1" sheetId="2" r:id="rId3"/>
    <sheet name="Level 2" sheetId="3" r:id="rId4"/>
    <sheet name="Level 3" sheetId="4" r:id="rId5"/>
    <sheet name="Overall Score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9" i="8"/>
  <c r="B7" i="7"/>
  <c r="C9" i="8"/>
  <c r="D2" i="7"/>
  <c r="D3" i="7"/>
  <c r="D4" i="7"/>
  <c r="D5" i="7"/>
  <c r="D6" i="7"/>
  <c r="D7" i="7"/>
  <c r="D8" i="7"/>
  <c r="B2" i="6"/>
  <c r="D2" i="2"/>
  <c r="D3" i="2"/>
  <c r="D4" i="2"/>
  <c r="D5" i="2"/>
  <c r="D6" i="2"/>
  <c r="D7" i="2"/>
  <c r="D8" i="2"/>
  <c r="D9" i="2"/>
  <c r="D10" i="2"/>
  <c r="D11" i="2"/>
  <c r="D12" i="2"/>
  <c r="D13" i="2"/>
  <c r="C2" i="6"/>
  <c r="F2" i="6"/>
  <c r="B4" i="6"/>
  <c r="C4" i="6"/>
  <c r="I2" i="3"/>
  <c r="I3" i="3"/>
  <c r="I4" i="3"/>
  <c r="I5" i="3"/>
  <c r="I6" i="3"/>
  <c r="I7" i="3"/>
  <c r="I8" i="3"/>
  <c r="I9" i="3"/>
  <c r="D4" i="6"/>
  <c r="D2" i="4"/>
  <c r="D3" i="4"/>
  <c r="D4" i="4"/>
  <c r="D5" i="4"/>
  <c r="D6" i="4"/>
  <c r="E4" i="6"/>
  <c r="F4" i="6"/>
  <c r="B3" i="6"/>
  <c r="C3" i="6"/>
  <c r="D3" i="6"/>
  <c r="F3" i="6"/>
  <c r="C8" i="7"/>
  <c r="C6" i="4"/>
  <c r="H9" i="3"/>
  <c r="C13" i="2"/>
</calcChain>
</file>

<file path=xl/sharedStrings.xml><?xml version="1.0" encoding="utf-8"?>
<sst xmlns="http://schemas.openxmlformats.org/spreadsheetml/2006/main" count="76" uniqueCount="57">
  <si>
    <t>Ultrasonic, optical, and one other sensor</t>
    <phoneticPr fontId="1" type="noConversion"/>
  </si>
  <si>
    <t>Robot uses sensors</t>
    <phoneticPr fontId="1" type="noConversion"/>
  </si>
  <si>
    <t>Remote control using Vex radio</t>
    <phoneticPr fontId="1" type="noConversion"/>
  </si>
  <si>
    <t>Android tilt control of robot</t>
    <phoneticPr fontId="1" type="noConversion"/>
  </si>
  <si>
    <t>Robot is able to return to Android</t>
    <phoneticPr fontId="1" type="noConversion"/>
  </si>
  <si>
    <t>Robot can handle 10% grade</t>
    <phoneticPr fontId="1" type="noConversion"/>
  </si>
  <si>
    <t>Hello world Netbook</t>
    <phoneticPr fontId="1" type="noConversion"/>
  </si>
  <si>
    <t>Hello world Android</t>
    <phoneticPr fontId="1" type="noConversion"/>
  </si>
  <si>
    <t>Robot, netbook, and Android not damaged</t>
    <phoneticPr fontId="1" type="noConversion"/>
  </si>
  <si>
    <t>Robot able to go straight forward, straight backward, turn right and left</t>
    <phoneticPr fontId="1" type="noConversion"/>
  </si>
  <si>
    <t>Android able to get GPS coordinates</t>
    <phoneticPr fontId="1" type="noConversion"/>
  </si>
  <si>
    <t>One sensor</t>
    <phoneticPr fontId="1" type="noConversion"/>
  </si>
  <si>
    <t>Optical encoder + one other</t>
    <phoneticPr fontId="1" type="noConversion"/>
  </si>
  <si>
    <t>Score</t>
    <phoneticPr fontId="1" type="noConversion"/>
  </si>
  <si>
    <t>Weighted score</t>
    <phoneticPr fontId="1" type="noConversion"/>
  </si>
  <si>
    <t>Cliff test</t>
    <phoneticPr fontId="1" type="noConversion"/>
  </si>
  <si>
    <t>Communication between Netbook and Vex</t>
    <phoneticPr fontId="1" type="noConversion"/>
  </si>
  <si>
    <t>Obstacle avoidance</t>
    <phoneticPr fontId="1" type="noConversion"/>
  </si>
  <si>
    <t>Score</t>
    <phoneticPr fontId="1" type="noConversion"/>
  </si>
  <si>
    <t>Weight</t>
    <phoneticPr fontId="1" type="noConversion"/>
  </si>
  <si>
    <t>None</t>
    <phoneticPr fontId="1" type="noConversion"/>
  </si>
  <si>
    <t>Item</t>
    <phoneticPr fontId="1" type="noConversion"/>
  </si>
  <si>
    <t>Total</t>
  </si>
  <si>
    <t>Android UI</t>
  </si>
  <si>
    <t>None</t>
  </si>
  <si>
    <t>Can enter waypoints, instruct robot to come home, remote control of robot.</t>
  </si>
  <si>
    <t>Specifications</t>
  </si>
  <si>
    <t>Design</t>
  </si>
  <si>
    <t>Review</t>
  </si>
  <si>
    <t>Test</t>
  </si>
  <si>
    <t>Risk mitigation</t>
  </si>
  <si>
    <t>Presentation</t>
  </si>
  <si>
    <t>Overall</t>
    <phoneticPr fontId="1" type="noConversion"/>
  </si>
  <si>
    <t>Hello world robot</t>
  </si>
  <si>
    <t>Robot moves to a GPS coordinate</t>
  </si>
  <si>
    <t>Communication between Android and Netbook</t>
  </si>
  <si>
    <t>Communication between Vex, Netbook, and Android</t>
  </si>
  <si>
    <t>Communication between all devices configures automatically</t>
  </si>
  <si>
    <t>Level 2</t>
  </si>
  <si>
    <t>Level 1</t>
  </si>
  <si>
    <t>Level 3</t>
  </si>
  <si>
    <t>Phase</t>
  </si>
  <si>
    <t>Report</t>
  </si>
  <si>
    <t>Remote emergency stop mechanism</t>
  </si>
  <si>
    <t>Robot moves in straight line</t>
  </si>
  <si>
    <t>1m</t>
  </si>
  <si>
    <t>5m</t>
  </si>
  <si>
    <t>10m</t>
  </si>
  <si>
    <t>20m</t>
  </si>
  <si>
    <t>Robot visits all way points</t>
  </si>
  <si>
    <t>Clear problem statement</t>
  </si>
  <si>
    <t>What you accomplished (What worked)</t>
  </si>
  <si>
    <t>What you did during the project</t>
  </si>
  <si>
    <t>What you didn't accomplish (What didn't work)</t>
  </si>
  <si>
    <t>Lessons learned</t>
  </si>
  <si>
    <t>Demo (no points here, but scored on other sheet)</t>
  </si>
  <si>
    <t>Professionalism of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</si>
</sst>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name val="Arial"/>
    </font>
    <font>
      <sz val="8"/>
      <name val="Verdana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 wrapText="1"/>
    </xf>
    <xf numFmtId="9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9" fontId="0" fillId="0" borderId="1" xfId="0" applyNumberFormat="1" applyBorder="1" applyAlignment="1"/>
    <xf numFmtId="2" fontId="0" fillId="0" borderId="1" xfId="0" applyNumberFormat="1" applyBorder="1" applyAlignment="1"/>
    <xf numFmtId="9" fontId="0" fillId="0" borderId="1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left" vertical="top"/>
      <protection locked="0"/>
    </xf>
    <xf numFmtId="9" fontId="0" fillId="0" borderId="1" xfId="0" applyNumberFormat="1" applyBorder="1" applyAlignment="1" applyProtection="1">
      <protection locked="0"/>
    </xf>
    <xf numFmtId="2" fontId="0" fillId="0" borderId="1" xfId="0" applyNumberFormat="1" applyBorder="1" applyAlignment="1" applyProtection="1">
      <protection locked="0"/>
    </xf>
    <xf numFmtId="164" fontId="0" fillId="0" borderId="1" xfId="0" applyNumberFormat="1" applyBorder="1" applyAlignment="1" applyProtection="1"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baseColWidth="10" defaultColWidth="11.5" defaultRowHeight="12" x14ac:dyDescent="0"/>
  <cols>
    <col min="1" max="1" width="38" style="25" bestFit="1" customWidth="1"/>
    <col min="2" max="2" width="5.6640625" bestFit="1" customWidth="1"/>
    <col min="3" max="3" width="6.5" bestFit="1" customWidth="1"/>
    <col min="4" max="4" width="12.83203125" bestFit="1" customWidth="1"/>
  </cols>
  <sheetData>
    <row r="1" spans="1:4">
      <c r="A1" s="24" t="s">
        <v>21</v>
      </c>
      <c r="B1" s="3" t="s">
        <v>13</v>
      </c>
      <c r="C1" s="3" t="s">
        <v>19</v>
      </c>
      <c r="D1" s="3" t="s">
        <v>14</v>
      </c>
    </row>
    <row r="2" spans="1:4">
      <c r="A2" s="24" t="s">
        <v>56</v>
      </c>
      <c r="B2" s="5">
        <v>0</v>
      </c>
      <c r="C2" s="6">
        <v>0.1</v>
      </c>
      <c r="D2" s="11">
        <f>B2*C2</f>
        <v>0</v>
      </c>
    </row>
    <row r="3" spans="1:4">
      <c r="A3" s="23" t="s">
        <v>50</v>
      </c>
      <c r="B3" s="5">
        <v>0</v>
      </c>
      <c r="C3" s="6">
        <v>0.2</v>
      </c>
      <c r="D3" s="11">
        <f>B3*C3</f>
        <v>0</v>
      </c>
    </row>
    <row r="4" spans="1:4">
      <c r="A4" s="25" t="s">
        <v>52</v>
      </c>
      <c r="B4" s="5">
        <v>0</v>
      </c>
      <c r="C4" s="6">
        <v>0.2</v>
      </c>
      <c r="D4" s="11">
        <f>B4*C4</f>
        <v>0</v>
      </c>
    </row>
    <row r="5" spans="1:4">
      <c r="A5" s="23" t="s">
        <v>51</v>
      </c>
      <c r="B5" s="5">
        <v>0</v>
      </c>
      <c r="C5" s="6">
        <v>0.15</v>
      </c>
      <c r="D5" s="11">
        <f>B5*C5</f>
        <v>0</v>
      </c>
    </row>
    <row r="6" spans="1:4">
      <c r="A6" s="23" t="s">
        <v>53</v>
      </c>
      <c r="B6" s="5">
        <v>0</v>
      </c>
      <c r="C6" s="6">
        <v>0.15</v>
      </c>
      <c r="D6" s="11">
        <f t="shared" ref="D6:D8" si="0">B6*C6</f>
        <v>0</v>
      </c>
    </row>
    <row r="7" spans="1:4">
      <c r="A7" s="23" t="s">
        <v>54</v>
      </c>
      <c r="B7" s="5">
        <v>0</v>
      </c>
      <c r="C7" s="6">
        <v>0.2</v>
      </c>
      <c r="D7" s="11">
        <f t="shared" si="0"/>
        <v>0</v>
      </c>
    </row>
    <row r="8" spans="1:4">
      <c r="A8" s="25" t="s">
        <v>55</v>
      </c>
      <c r="B8" s="5"/>
      <c r="C8" s="6"/>
      <c r="D8" s="11"/>
    </row>
    <row r="9" spans="1:4">
      <c r="A9" s="23" t="s">
        <v>22</v>
      </c>
      <c r="B9" s="3"/>
      <c r="C9" s="6">
        <f>SUM(C2:C8)</f>
        <v>1</v>
      </c>
      <c r="D9" s="12">
        <f>SUM(D2:D8)</f>
        <v>0</v>
      </c>
    </row>
  </sheetData>
  <printOptions horizontalCentered="1" verticalCentered="1"/>
  <pageMargins left="0.5" right="0.5" top="0.75" bottom="0.5" header="0.5" footer="0.5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baseColWidth="10" defaultColWidth="11.5" defaultRowHeight="12" x14ac:dyDescent="0"/>
  <cols>
    <col min="1" max="1" width="19.5" style="25" customWidth="1"/>
    <col min="2" max="2" width="5.6640625" bestFit="1" customWidth="1"/>
    <col min="3" max="3" width="6.5" bestFit="1" customWidth="1"/>
    <col min="4" max="4" width="14.1640625" bestFit="1" customWidth="1"/>
  </cols>
  <sheetData>
    <row r="1" spans="1:4" ht="15" customHeight="1">
      <c r="A1" s="24" t="s">
        <v>21</v>
      </c>
      <c r="B1" s="3" t="s">
        <v>13</v>
      </c>
      <c r="C1" s="3" t="s">
        <v>19</v>
      </c>
      <c r="D1" s="3" t="s">
        <v>14</v>
      </c>
    </row>
    <row r="2" spans="1:4" ht="15" customHeight="1">
      <c r="A2" s="23" t="s">
        <v>26</v>
      </c>
      <c r="B2" s="5">
        <v>0</v>
      </c>
      <c r="C2" s="6">
        <v>0.25</v>
      </c>
      <c r="D2" s="11">
        <f>B2*C2</f>
        <v>0</v>
      </c>
    </row>
    <row r="3" spans="1:4" ht="15" customHeight="1">
      <c r="A3" s="23" t="s">
        <v>27</v>
      </c>
      <c r="B3" s="5">
        <v>0</v>
      </c>
      <c r="C3" s="6">
        <v>0.2</v>
      </c>
      <c r="D3" s="11">
        <f>B3*C3</f>
        <v>0</v>
      </c>
    </row>
    <row r="4" spans="1:4" ht="15" customHeight="1">
      <c r="A4" s="23" t="s">
        <v>28</v>
      </c>
      <c r="B4" s="5">
        <v>0</v>
      </c>
      <c r="C4" s="6">
        <v>0.1</v>
      </c>
      <c r="D4" s="11">
        <f>B4*C4</f>
        <v>0</v>
      </c>
    </row>
    <row r="5" spans="1:4" ht="15" customHeight="1">
      <c r="A5" s="23" t="s">
        <v>29</v>
      </c>
      <c r="B5" s="5">
        <v>0</v>
      </c>
      <c r="C5" s="6">
        <v>0.2</v>
      </c>
      <c r="D5" s="11">
        <f t="shared" ref="D5:D7" si="0">B5*C5</f>
        <v>0</v>
      </c>
    </row>
    <row r="6" spans="1:4" ht="15" customHeight="1">
      <c r="A6" s="23" t="s">
        <v>30</v>
      </c>
      <c r="B6" s="5">
        <v>0</v>
      </c>
      <c r="C6" s="6">
        <v>0.1</v>
      </c>
      <c r="D6" s="11">
        <f t="shared" si="0"/>
        <v>0</v>
      </c>
    </row>
    <row r="7" spans="1:4" ht="15" customHeight="1">
      <c r="A7" s="25" t="s">
        <v>31</v>
      </c>
      <c r="B7" s="5">
        <f>Presentation!D9</f>
        <v>0</v>
      </c>
      <c r="C7" s="6">
        <v>0.15</v>
      </c>
      <c r="D7" s="11">
        <f t="shared" si="0"/>
        <v>0</v>
      </c>
    </row>
    <row r="8" spans="1:4" ht="15" customHeight="1">
      <c r="A8" s="23" t="s">
        <v>22</v>
      </c>
      <c r="B8" s="3"/>
      <c r="C8" s="6">
        <f>SUM(C2:C7)</f>
        <v>1</v>
      </c>
      <c r="D8" s="12">
        <f>SUM(D2:D7)</f>
        <v>0</v>
      </c>
    </row>
  </sheetData>
  <printOptions horizontalCentered="1" verticalCentered="1"/>
  <pageMargins left="0.5" right="0.5" top="0.75" bottom="0.5" header="0.5" footer="0.5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ColWidth="11.5" defaultRowHeight="12" x14ac:dyDescent="0"/>
  <cols>
    <col min="1" max="1" width="60.1640625" style="25" bestFit="1" customWidth="1"/>
    <col min="2" max="2" width="5.6640625" bestFit="1" customWidth="1"/>
    <col min="3" max="3" width="6.5" bestFit="1" customWidth="1"/>
    <col min="4" max="4" width="14.1640625" bestFit="1" customWidth="1"/>
  </cols>
  <sheetData>
    <row r="1" spans="1:4" ht="15" customHeight="1">
      <c r="A1" s="24" t="s">
        <v>21</v>
      </c>
      <c r="B1" s="3" t="s">
        <v>18</v>
      </c>
      <c r="C1" s="3" t="s">
        <v>19</v>
      </c>
      <c r="D1" s="3" t="s">
        <v>14</v>
      </c>
    </row>
    <row r="2" spans="1:4" ht="15" customHeight="1">
      <c r="A2" s="23" t="s">
        <v>33</v>
      </c>
      <c r="B2" s="5">
        <v>0</v>
      </c>
      <c r="C2" s="6">
        <v>0.05</v>
      </c>
      <c r="D2" s="11">
        <f>B2*C2</f>
        <v>0</v>
      </c>
    </row>
    <row r="3" spans="1:4" ht="15" customHeight="1">
      <c r="A3" s="23" t="s">
        <v>6</v>
      </c>
      <c r="B3" s="5">
        <v>0</v>
      </c>
      <c r="C3" s="6">
        <v>0.05</v>
      </c>
      <c r="D3" s="11">
        <f>B3*C3</f>
        <v>0</v>
      </c>
    </row>
    <row r="4" spans="1:4" ht="15" customHeight="1">
      <c r="A4" s="23" t="s">
        <v>7</v>
      </c>
      <c r="B4" s="5">
        <v>0</v>
      </c>
      <c r="C4" s="6">
        <v>0.05</v>
      </c>
      <c r="D4" s="11">
        <f t="shared" ref="D4:D6" si="0">B4*C4</f>
        <v>0</v>
      </c>
    </row>
    <row r="5" spans="1:4" ht="15" customHeight="1">
      <c r="A5" s="23" t="s">
        <v>8</v>
      </c>
      <c r="B5" s="5">
        <v>0</v>
      </c>
      <c r="C5" s="6">
        <v>0.1</v>
      </c>
      <c r="D5" s="11">
        <f t="shared" si="0"/>
        <v>0</v>
      </c>
    </row>
    <row r="6" spans="1:4" ht="15" customHeight="1">
      <c r="A6" s="23" t="s">
        <v>9</v>
      </c>
      <c r="B6" s="5">
        <v>0</v>
      </c>
      <c r="C6" s="6">
        <v>0.1</v>
      </c>
      <c r="D6" s="11">
        <f t="shared" si="0"/>
        <v>0</v>
      </c>
    </row>
    <row r="7" spans="1:4" ht="15" customHeight="1">
      <c r="A7" s="23" t="s">
        <v>17</v>
      </c>
      <c r="B7" s="5">
        <v>0</v>
      </c>
      <c r="C7" s="6">
        <v>0.1</v>
      </c>
      <c r="D7" s="11">
        <f>B7*C7</f>
        <v>0</v>
      </c>
    </row>
    <row r="8" spans="1:4" s="1" customFormat="1" ht="15" customHeight="1">
      <c r="A8" s="33" t="s">
        <v>35</v>
      </c>
      <c r="B8" s="5">
        <v>0</v>
      </c>
      <c r="C8" s="6">
        <v>0.1</v>
      </c>
      <c r="D8" s="11">
        <f>B8*C8</f>
        <v>0</v>
      </c>
    </row>
    <row r="9" spans="1:4" ht="15" customHeight="1">
      <c r="A9" s="23" t="s">
        <v>16</v>
      </c>
      <c r="B9" s="5">
        <v>0</v>
      </c>
      <c r="C9" s="6">
        <v>0.1</v>
      </c>
      <c r="D9" s="11">
        <f t="shared" ref="D9:D12" si="1">B9*C9</f>
        <v>0</v>
      </c>
    </row>
    <row r="10" spans="1:4" ht="15" customHeight="1">
      <c r="A10" s="23" t="s">
        <v>5</v>
      </c>
      <c r="B10" s="5">
        <v>0</v>
      </c>
      <c r="C10" s="6">
        <v>0.1</v>
      </c>
      <c r="D10" s="11">
        <f t="shared" si="1"/>
        <v>0</v>
      </c>
    </row>
    <row r="11" spans="1:4" ht="15" customHeight="1">
      <c r="A11" s="23" t="s">
        <v>2</v>
      </c>
      <c r="B11" s="5">
        <v>0</v>
      </c>
      <c r="C11" s="6">
        <v>0.1</v>
      </c>
      <c r="D11" s="11">
        <f t="shared" si="1"/>
        <v>0</v>
      </c>
    </row>
    <row r="12" spans="1:4" ht="15" customHeight="1">
      <c r="A12" s="33" t="s">
        <v>43</v>
      </c>
      <c r="B12" s="5">
        <v>0</v>
      </c>
      <c r="C12" s="6">
        <v>0.15</v>
      </c>
      <c r="D12" s="11">
        <f t="shared" si="1"/>
        <v>0</v>
      </c>
    </row>
    <row r="13" spans="1:4" ht="15" customHeight="1">
      <c r="A13" s="23" t="s">
        <v>22</v>
      </c>
      <c r="B13" s="3"/>
      <c r="C13" s="6">
        <f>SUM(C2:C12)</f>
        <v>0.99999999999999989</v>
      </c>
      <c r="D13" s="12">
        <f>SUM(D2:D12)</f>
        <v>0</v>
      </c>
    </row>
  </sheetData>
  <phoneticPr fontId="1" type="noConversion"/>
  <printOptions horizontalCentered="1" verticalCentered="1"/>
  <pageMargins left="0.5" right="0.5" top="0.75" bottom="0.5" header="0.5" footer="0.5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" sqref="G2:G8"/>
    </sheetView>
  </sheetViews>
  <sheetFormatPr baseColWidth="10" defaultColWidth="11.5" defaultRowHeight="12" x14ac:dyDescent="0"/>
  <cols>
    <col min="1" max="1" width="45.33203125" style="25" bestFit="1" customWidth="1"/>
    <col min="2" max="2" width="5.1640625" customWidth="1"/>
    <col min="3" max="3" width="10.5" bestFit="1" customWidth="1"/>
    <col min="4" max="4" width="4.6640625" bestFit="1" customWidth="1"/>
    <col min="5" max="5" width="24.5" bestFit="1" customWidth="1"/>
    <col min="6" max="6" width="38.5" customWidth="1"/>
    <col min="7" max="7" width="5.6640625" customWidth="1"/>
    <col min="8" max="8" width="6.5" customWidth="1"/>
    <col min="9" max="9" width="14.1640625" bestFit="1" customWidth="1"/>
  </cols>
  <sheetData>
    <row r="1" spans="1:9">
      <c r="A1" s="24" t="s">
        <v>21</v>
      </c>
      <c r="B1" s="2">
        <v>0</v>
      </c>
      <c r="C1" s="2">
        <v>0.7</v>
      </c>
      <c r="D1" s="2">
        <v>0.8</v>
      </c>
      <c r="E1" s="2">
        <v>0.9</v>
      </c>
      <c r="F1" s="2">
        <v>1</v>
      </c>
      <c r="G1" s="3" t="s">
        <v>18</v>
      </c>
      <c r="H1" s="3" t="s">
        <v>19</v>
      </c>
      <c r="I1" s="3" t="s">
        <v>14</v>
      </c>
    </row>
    <row r="2" spans="1:9" ht="27" customHeight="1">
      <c r="A2" s="23" t="s">
        <v>23</v>
      </c>
      <c r="B2" s="4" t="s">
        <v>24</v>
      </c>
      <c r="C2" s="4"/>
      <c r="D2" s="4"/>
      <c r="E2" s="4"/>
      <c r="F2" s="4" t="s">
        <v>25</v>
      </c>
      <c r="G2" s="7">
        <v>0</v>
      </c>
      <c r="H2" s="8">
        <v>0.2</v>
      </c>
      <c r="I2" s="13">
        <f t="shared" ref="I2:I8" si="0">G2*H2</f>
        <v>0</v>
      </c>
    </row>
    <row r="3" spans="1:9" ht="15" customHeight="1">
      <c r="A3" s="33" t="s">
        <v>36</v>
      </c>
      <c r="B3" s="4" t="s">
        <v>20</v>
      </c>
      <c r="C3" s="4"/>
      <c r="D3" s="4"/>
      <c r="E3" s="4"/>
      <c r="F3" s="4"/>
      <c r="G3" s="7">
        <v>0</v>
      </c>
      <c r="H3" s="8">
        <v>0.2</v>
      </c>
      <c r="I3" s="13">
        <f t="shared" si="0"/>
        <v>0</v>
      </c>
    </row>
    <row r="4" spans="1:9" ht="15" customHeight="1">
      <c r="A4" s="23" t="s">
        <v>10</v>
      </c>
      <c r="B4" s="9"/>
      <c r="C4" s="9"/>
      <c r="D4" s="9"/>
      <c r="E4" s="9"/>
      <c r="F4" s="9"/>
      <c r="G4" s="7">
        <v>0</v>
      </c>
      <c r="H4" s="8">
        <v>0.15</v>
      </c>
      <c r="I4" s="13">
        <f t="shared" si="0"/>
        <v>0</v>
      </c>
    </row>
    <row r="5" spans="1:9" ht="15" customHeight="1">
      <c r="A5" s="33" t="s">
        <v>34</v>
      </c>
      <c r="B5" s="9"/>
      <c r="C5" s="9"/>
      <c r="D5" s="9"/>
      <c r="E5" s="9"/>
      <c r="F5" s="9"/>
      <c r="G5" s="7">
        <v>0</v>
      </c>
      <c r="H5" s="8">
        <v>0.1</v>
      </c>
      <c r="I5" s="13">
        <f t="shared" si="0"/>
        <v>0</v>
      </c>
    </row>
    <row r="6" spans="1:9" ht="15" customHeight="1">
      <c r="A6" s="33" t="s">
        <v>44</v>
      </c>
      <c r="B6" s="9"/>
      <c r="C6" s="9" t="s">
        <v>45</v>
      </c>
      <c r="D6" s="9" t="s">
        <v>46</v>
      </c>
      <c r="E6" s="9" t="s">
        <v>47</v>
      </c>
      <c r="F6" s="9" t="s">
        <v>48</v>
      </c>
      <c r="G6" s="7">
        <v>0</v>
      </c>
      <c r="H6" s="8">
        <v>0.1</v>
      </c>
      <c r="I6" s="13">
        <f t="shared" si="0"/>
        <v>0</v>
      </c>
    </row>
    <row r="7" spans="1:9" ht="15" customHeight="1">
      <c r="A7" s="22" t="s">
        <v>1</v>
      </c>
      <c r="B7" s="9"/>
      <c r="C7" s="10" t="s">
        <v>11</v>
      </c>
      <c r="D7" s="10"/>
      <c r="E7" s="10" t="s">
        <v>12</v>
      </c>
      <c r="F7" s="10" t="s">
        <v>0</v>
      </c>
      <c r="G7" s="7">
        <v>0</v>
      </c>
      <c r="H7" s="8">
        <v>0.1</v>
      </c>
      <c r="I7" s="13">
        <f t="shared" si="0"/>
        <v>0</v>
      </c>
    </row>
    <row r="8" spans="1:9" ht="15" customHeight="1">
      <c r="A8" s="22" t="s">
        <v>15</v>
      </c>
      <c r="B8" s="9"/>
      <c r="C8" s="9"/>
      <c r="D8" s="9"/>
      <c r="E8" s="9"/>
      <c r="F8" s="9"/>
      <c r="G8" s="7">
        <v>0</v>
      </c>
      <c r="H8" s="8">
        <v>0.15</v>
      </c>
      <c r="I8" s="13">
        <f t="shared" si="0"/>
        <v>0</v>
      </c>
    </row>
    <row r="9" spans="1:9" ht="15" customHeight="1">
      <c r="A9" s="23" t="s">
        <v>22</v>
      </c>
      <c r="B9" s="3"/>
      <c r="C9" s="3"/>
      <c r="D9" s="3"/>
      <c r="E9" s="3"/>
      <c r="F9" s="3"/>
      <c r="G9" s="3"/>
      <c r="H9" s="6">
        <f>SUM(H2:H8)</f>
        <v>1</v>
      </c>
      <c r="I9" s="12">
        <f>SUM(I2:I8)</f>
        <v>0</v>
      </c>
    </row>
  </sheetData>
  <phoneticPr fontId="1" type="noConversion"/>
  <printOptions horizontalCentered="1" verticalCentered="1"/>
  <pageMargins left="0.5" right="0.5" top="0.75" bottom="0.5" header="0.5" footer="0.5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5"/>
    </sheetView>
  </sheetViews>
  <sheetFormatPr baseColWidth="10" defaultColWidth="11.5" defaultRowHeight="15" customHeight="1" x14ac:dyDescent="0"/>
  <cols>
    <col min="1" max="1" width="52.5" style="25" bestFit="1" customWidth="1"/>
    <col min="2" max="2" width="5.6640625" customWidth="1"/>
    <col min="3" max="3" width="6.5" customWidth="1"/>
    <col min="4" max="4" width="14.1640625" bestFit="1" customWidth="1"/>
  </cols>
  <sheetData>
    <row r="1" spans="1:4" s="27" customFormat="1" ht="15" customHeight="1">
      <c r="A1" s="26" t="s">
        <v>21</v>
      </c>
      <c r="B1" s="26" t="s">
        <v>18</v>
      </c>
      <c r="C1" s="26" t="s">
        <v>19</v>
      </c>
      <c r="D1" s="26" t="s">
        <v>14</v>
      </c>
    </row>
    <row r="2" spans="1:4" s="27" customFormat="1" ht="15" customHeight="1">
      <c r="A2" s="34" t="s">
        <v>37</v>
      </c>
      <c r="B2" s="29">
        <v>0</v>
      </c>
      <c r="C2" s="26">
        <v>0.15</v>
      </c>
      <c r="D2" s="31">
        <f t="shared" ref="D2:D5" si="0">B2*C2</f>
        <v>0</v>
      </c>
    </row>
    <row r="3" spans="1:4" s="27" customFormat="1" ht="15" customHeight="1">
      <c r="A3" s="32" t="s">
        <v>3</v>
      </c>
      <c r="B3" s="29">
        <v>0</v>
      </c>
      <c r="C3" s="30">
        <v>0.25</v>
      </c>
      <c r="D3" s="31">
        <f t="shared" si="0"/>
        <v>0</v>
      </c>
    </row>
    <row r="4" spans="1:4" s="27" customFormat="1" ht="15" customHeight="1">
      <c r="A4" s="28" t="s">
        <v>49</v>
      </c>
      <c r="B4" s="29">
        <v>0</v>
      </c>
      <c r="C4" s="30">
        <v>0.3</v>
      </c>
      <c r="D4" s="31">
        <f t="shared" si="0"/>
        <v>0</v>
      </c>
    </row>
    <row r="5" spans="1:4" s="27" customFormat="1" ht="15" customHeight="1">
      <c r="A5" s="32" t="s">
        <v>4</v>
      </c>
      <c r="B5" s="29">
        <v>0</v>
      </c>
      <c r="C5" s="30">
        <v>0.3</v>
      </c>
      <c r="D5" s="31">
        <f t="shared" si="0"/>
        <v>0</v>
      </c>
    </row>
    <row r="6" spans="1:4" s="27" customFormat="1" ht="15" customHeight="1">
      <c r="A6" s="32" t="s">
        <v>22</v>
      </c>
      <c r="B6" s="26"/>
      <c r="C6" s="30">
        <f>SUM(C2:C5)</f>
        <v>1</v>
      </c>
      <c r="D6" s="31">
        <f>SUM(D2:D5)</f>
        <v>0</v>
      </c>
    </row>
  </sheetData>
  <phoneticPr fontId="1" type="noConversion"/>
  <printOptions horizontalCentered="1" verticalCentered="1"/>
  <pageMargins left="0.5" right="0.5" top="0.75" bottom="0.5" header="0.5" footer="0.5"/>
  <pageSetup paperSize="0" orientation="portrait" horizontalDpi="0" verticalDpi="0" copies="0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2" sqref="F2"/>
    </sheetView>
  </sheetViews>
  <sheetFormatPr baseColWidth="10" defaultColWidth="11.5" defaultRowHeight="12" x14ac:dyDescent="0"/>
  <cols>
    <col min="1" max="1" width="7.5" style="14" bestFit="1" customWidth="1"/>
    <col min="2" max="2" width="7.5" style="15" customWidth="1"/>
    <col min="3" max="5" width="7.33203125" style="16" bestFit="1" customWidth="1"/>
    <col min="6" max="6" width="7.6640625" style="16" bestFit="1" customWidth="1"/>
    <col min="8" max="16384" width="11.5" style="16"/>
  </cols>
  <sheetData>
    <row r="1" spans="1:6">
      <c r="A1" s="17" t="s">
        <v>41</v>
      </c>
      <c r="B1" s="17" t="s">
        <v>42</v>
      </c>
      <c r="C1" s="18" t="s">
        <v>39</v>
      </c>
      <c r="D1" s="18" t="s">
        <v>38</v>
      </c>
      <c r="E1" s="18" t="s">
        <v>40</v>
      </c>
      <c r="F1" s="19" t="s">
        <v>32</v>
      </c>
    </row>
    <row r="2" spans="1:6">
      <c r="A2" s="17">
        <v>1</v>
      </c>
      <c r="B2" s="21">
        <f>Report!D8</f>
        <v>0</v>
      </c>
      <c r="C2" s="21">
        <f>'Level 1'!D13</f>
        <v>0</v>
      </c>
      <c r="D2" s="21"/>
      <c r="E2" s="21"/>
      <c r="F2" s="21">
        <f>B2*0.2+C2*0.8</f>
        <v>0</v>
      </c>
    </row>
    <row r="3" spans="1:6">
      <c r="A3" s="17">
        <v>2</v>
      </c>
      <c r="B3" s="21">
        <f>Report!D8</f>
        <v>0</v>
      </c>
      <c r="C3" s="21">
        <f>'Level 1'!D13</f>
        <v>0</v>
      </c>
      <c r="D3" s="21">
        <f>'Level 2'!I9</f>
        <v>0</v>
      </c>
      <c r="E3" s="21"/>
      <c r="F3" s="21">
        <f>B3*0.2+C3*0.3+D3*0.5</f>
        <v>0</v>
      </c>
    </row>
    <row r="4" spans="1:6">
      <c r="A4" s="17">
        <v>3</v>
      </c>
      <c r="B4" s="21">
        <f>Report!D8</f>
        <v>0</v>
      </c>
      <c r="C4" s="21">
        <f>'Level 1'!D13</f>
        <v>0</v>
      </c>
      <c r="D4" s="21">
        <f>'Level 2'!I9</f>
        <v>0</v>
      </c>
      <c r="E4" s="21">
        <f>'Level 3'!D6</f>
        <v>0</v>
      </c>
      <c r="F4" s="21">
        <f>B4*0.2+C4*0.1+D4*0.2+E4*0.5</f>
        <v>0</v>
      </c>
    </row>
    <row r="5" spans="1:6">
      <c r="C5" s="20"/>
      <c r="D5" s="20"/>
      <c r="E5" s="20"/>
      <c r="F5" s="20"/>
    </row>
  </sheetData>
  <phoneticPr fontId="1" type="noConversion"/>
  <printOptions horizontalCentered="1"/>
  <pageMargins left="0.5" right="0.5" top="2" bottom="0.5" header="0.5" footer="0.5"/>
  <pageSetup orientation="portrait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Presentation</vt:lpstr>
      <vt:lpstr>Report</vt:lpstr>
      <vt:lpstr>Level 1</vt:lpstr>
      <vt:lpstr>Level 2</vt:lpstr>
      <vt:lpstr>Level 3</vt:lpstr>
      <vt:lpstr>Overall Score</vt:lpstr>
    </vt:vector>
  </TitlesOfParts>
  <Company>Marquette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Povinelli</dc:creator>
  <cp:lastModifiedBy>Richard Povinelli</cp:lastModifiedBy>
  <cp:lastPrinted>2010-01-27T17:59:25Z</cp:lastPrinted>
  <dcterms:created xsi:type="dcterms:W3CDTF">2001-01-21T01:45:02Z</dcterms:created>
  <dcterms:modified xsi:type="dcterms:W3CDTF">2012-09-27T11:50:11Z</dcterms:modified>
</cp:coreProperties>
</file>