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SAI\2023\ERA\"/>
    </mc:Choice>
  </mc:AlternateContent>
  <xr:revisionPtr revIDLastSave="0" documentId="8_{5BE3EB5A-559D-4AFD-8248-A54DAB0F5900}" xr6:coauthVersionLast="47" xr6:coauthVersionMax="47" xr10:uidLastSave="{00000000-0000-0000-0000-000000000000}"/>
  <bookViews>
    <workbookView xWindow="9090" yWindow="285" windowWidth="28740" windowHeight="15240" xr2:uid="{20ABD9D6-099D-4511-830E-A4E388347D9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AC35" i="1"/>
  <c r="AD35" i="1"/>
  <c r="AE35" i="1"/>
  <c r="AF35" i="1"/>
  <c r="AG35" i="1"/>
  <c r="AH35" i="1"/>
  <c r="N36" i="1"/>
  <c r="O36" i="1"/>
  <c r="P36" i="1"/>
  <c r="Q36" i="1"/>
  <c r="R34" i="1"/>
  <c r="S34" i="1"/>
  <c r="T34" i="1"/>
  <c r="U34" i="1"/>
  <c r="V34" i="1"/>
  <c r="W34" i="1"/>
  <c r="X34" i="1"/>
  <c r="AC34" i="1"/>
  <c r="AD34" i="1"/>
  <c r="AE34" i="1"/>
  <c r="AF34" i="1"/>
  <c r="AG34" i="1"/>
  <c r="AH34" i="1"/>
  <c r="O34" i="1"/>
  <c r="P34" i="1"/>
  <c r="Q34" i="1"/>
  <c r="N34" i="1"/>
  <c r="J34" i="1"/>
  <c r="K34" i="1"/>
  <c r="L34" i="1"/>
  <c r="M34" i="1"/>
  <c r="G34" i="1"/>
  <c r="H34" i="1"/>
  <c r="I34" i="1"/>
  <c r="F34" i="1"/>
  <c r="AB33" i="1"/>
  <c r="AA33" i="1"/>
  <c r="Z33" i="1"/>
  <c r="AG33" i="1"/>
  <c r="Y33" i="1"/>
  <c r="AH33" i="1"/>
  <c r="AE33" i="1"/>
  <c r="AC33" i="1"/>
  <c r="AF33" i="1"/>
  <c r="AD33" i="1"/>
  <c r="L33" i="1"/>
  <c r="M33" i="1" s="1"/>
  <c r="J33" i="1"/>
  <c r="K33" i="1" s="1"/>
  <c r="Y35" i="1" l="1"/>
  <c r="F36" i="1" s="1"/>
  <c r="Z35" i="1"/>
  <c r="G36" i="1" s="1"/>
  <c r="AA35" i="1"/>
  <c r="H36" i="1" s="1"/>
  <c r="AB35" i="1"/>
  <c r="I36" i="1" s="1"/>
  <c r="Y34" i="1"/>
  <c r="Z34" i="1"/>
  <c r="AA34" i="1"/>
  <c r="AB34" i="1"/>
  <c r="T33" i="1"/>
  <c r="U33" i="1" s="1"/>
  <c r="W33" i="1" s="1"/>
  <c r="R33" i="1"/>
  <c r="S33" i="1" s="1"/>
  <c r="V33" i="1" s="1"/>
  <c r="X33" i="1" s="1"/>
  <c r="L36" i="1" l="1"/>
  <c r="M36" i="1" s="1"/>
  <c r="J36" i="1"/>
  <c r="K36" i="1" s="1"/>
  <c r="R36" i="1" l="1"/>
  <c r="S36" i="1" s="1"/>
  <c r="T36" i="1"/>
  <c r="U36" i="1" s="1"/>
  <c r="W36" i="1" l="1"/>
  <c r="AE36" i="1"/>
  <c r="P37" i="1" s="1"/>
  <c r="AF36" i="1"/>
  <c r="Q37" i="1" s="1"/>
  <c r="AH36" i="1"/>
  <c r="V36" i="1"/>
  <c r="X36" i="1" s="1"/>
  <c r="AC36" i="1"/>
  <c r="N37" i="1" s="1"/>
  <c r="AD36" i="1"/>
  <c r="O37" i="1" s="1"/>
  <c r="AG36" i="1"/>
  <c r="Y36" i="1" l="1"/>
  <c r="F37" i="1" s="1"/>
  <c r="Z36" i="1"/>
  <c r="G37" i="1" s="1"/>
  <c r="AA36" i="1"/>
  <c r="H37" i="1" s="1"/>
  <c r="AB36" i="1"/>
  <c r="I37" i="1" s="1"/>
  <c r="L37" i="1" l="1"/>
  <c r="M37" i="1" s="1"/>
  <c r="J37" i="1"/>
  <c r="K37" i="1" s="1"/>
  <c r="R37" i="1" l="1"/>
  <c r="S37" i="1" s="1"/>
  <c r="T37" i="1"/>
  <c r="U37" i="1" s="1"/>
  <c r="W37" i="1" l="1"/>
  <c r="AE37" i="1"/>
  <c r="P38" i="1" s="1"/>
  <c r="AF37" i="1"/>
  <c r="Q38" i="1" s="1"/>
  <c r="AH37" i="1"/>
  <c r="V37" i="1"/>
  <c r="X37" i="1" s="1"/>
  <c r="AC37" i="1"/>
  <c r="N38" i="1" s="1"/>
  <c r="AD37" i="1"/>
  <c r="O38" i="1" s="1"/>
  <c r="AG37" i="1"/>
  <c r="Y37" i="1" l="1"/>
  <c r="F38" i="1" s="1"/>
  <c r="Z37" i="1"/>
  <c r="G38" i="1" s="1"/>
  <c r="AA37" i="1"/>
  <c r="H38" i="1" s="1"/>
  <c r="AB37" i="1"/>
  <c r="I38" i="1" s="1"/>
  <c r="L38" i="1" l="1"/>
  <c r="M38" i="1" s="1"/>
  <c r="J38" i="1"/>
  <c r="K38" i="1" s="1"/>
  <c r="R38" i="1" l="1"/>
  <c r="S38" i="1" s="1"/>
  <c r="T38" i="1"/>
  <c r="U38" i="1" s="1"/>
  <c r="W38" i="1" l="1"/>
  <c r="AE38" i="1"/>
  <c r="P39" i="1" s="1"/>
  <c r="AF38" i="1"/>
  <c r="Q39" i="1" s="1"/>
  <c r="AH38" i="1"/>
  <c r="V38" i="1"/>
  <c r="X38" i="1" s="1"/>
  <c r="AC38" i="1"/>
  <c r="N39" i="1" s="1"/>
  <c r="AD38" i="1"/>
  <c r="O39" i="1" s="1"/>
  <c r="AG38" i="1"/>
  <c r="Y38" i="1" l="1"/>
  <c r="F39" i="1" s="1"/>
  <c r="Z38" i="1"/>
  <c r="G39" i="1" s="1"/>
  <c r="AA38" i="1"/>
  <c r="H39" i="1" s="1"/>
  <c r="AB38" i="1"/>
  <c r="I39" i="1" s="1"/>
  <c r="L39" i="1" l="1"/>
  <c r="M39" i="1" s="1"/>
  <c r="J39" i="1"/>
  <c r="K39" i="1" s="1"/>
  <c r="R39" i="1" l="1"/>
  <c r="S39" i="1" s="1"/>
  <c r="T39" i="1"/>
  <c r="U39" i="1" s="1"/>
  <c r="W39" i="1" l="1"/>
  <c r="AE39" i="1"/>
  <c r="P40" i="1" s="1"/>
  <c r="AF39" i="1"/>
  <c r="Q40" i="1" s="1"/>
  <c r="AH39" i="1"/>
  <c r="V39" i="1"/>
  <c r="X39" i="1" s="1"/>
  <c r="AC39" i="1"/>
  <c r="N40" i="1" s="1"/>
  <c r="AD39" i="1"/>
  <c r="O40" i="1" s="1"/>
  <c r="AG39" i="1"/>
  <c r="Y39" i="1" l="1"/>
  <c r="F40" i="1" s="1"/>
  <c r="Z39" i="1"/>
  <c r="G40" i="1" s="1"/>
  <c r="AA39" i="1"/>
  <c r="H40" i="1" s="1"/>
  <c r="AB39" i="1"/>
  <c r="I40" i="1" s="1"/>
  <c r="L40" i="1" l="1"/>
  <c r="M40" i="1" s="1"/>
  <c r="J40" i="1"/>
  <c r="K40" i="1" s="1"/>
  <c r="R40" i="1" l="1"/>
  <c r="S40" i="1" s="1"/>
  <c r="T40" i="1"/>
  <c r="U40" i="1" s="1"/>
  <c r="W40" i="1" l="1"/>
  <c r="AE40" i="1"/>
  <c r="P41" i="1" s="1"/>
  <c r="AF40" i="1"/>
  <c r="Q41" i="1" s="1"/>
  <c r="AH40" i="1"/>
  <c r="V40" i="1"/>
  <c r="X40" i="1" s="1"/>
  <c r="AC40" i="1"/>
  <c r="N41" i="1" s="1"/>
  <c r="AD40" i="1"/>
  <c r="O41" i="1" s="1"/>
  <c r="AG40" i="1"/>
  <c r="Y40" i="1" l="1"/>
  <c r="F41" i="1" s="1"/>
  <c r="Z40" i="1"/>
  <c r="G41" i="1" s="1"/>
  <c r="AA40" i="1"/>
  <c r="H41" i="1" s="1"/>
  <c r="AB40" i="1"/>
  <c r="I41" i="1" s="1"/>
  <c r="L41" i="1" l="1"/>
  <c r="M41" i="1" s="1"/>
  <c r="J41" i="1"/>
  <c r="K41" i="1" s="1"/>
  <c r="R41" i="1" l="1"/>
  <c r="S41" i="1" s="1"/>
  <c r="T41" i="1"/>
  <c r="U41" i="1" s="1"/>
  <c r="W41" i="1" l="1"/>
  <c r="AE41" i="1"/>
  <c r="P42" i="1" s="1"/>
  <c r="AF41" i="1"/>
  <c r="Q42" i="1" s="1"/>
  <c r="AH41" i="1"/>
  <c r="V41" i="1"/>
  <c r="X41" i="1" s="1"/>
  <c r="AC41" i="1"/>
  <c r="N42" i="1" s="1"/>
  <c r="AD41" i="1"/>
  <c r="O42" i="1" s="1"/>
  <c r="AG41" i="1"/>
  <c r="Y41" i="1" l="1"/>
  <c r="F42" i="1" s="1"/>
  <c r="Z41" i="1"/>
  <c r="G42" i="1" s="1"/>
  <c r="AA41" i="1"/>
  <c r="H42" i="1" s="1"/>
  <c r="AB41" i="1"/>
  <c r="I42" i="1" s="1"/>
  <c r="L42" i="1" l="1"/>
  <c r="M42" i="1" s="1"/>
  <c r="J42" i="1"/>
  <c r="K42" i="1" s="1"/>
  <c r="R42" i="1" l="1"/>
  <c r="S42" i="1" s="1"/>
  <c r="T42" i="1"/>
  <c r="U42" i="1" s="1"/>
  <c r="W42" i="1" l="1"/>
  <c r="AE42" i="1"/>
  <c r="P43" i="1" s="1"/>
  <c r="AF42" i="1"/>
  <c r="Q43" i="1" s="1"/>
  <c r="AH42" i="1"/>
  <c r="V42" i="1"/>
  <c r="X42" i="1" s="1"/>
  <c r="AC42" i="1"/>
  <c r="N43" i="1" s="1"/>
  <c r="AD42" i="1"/>
  <c r="O43" i="1" s="1"/>
  <c r="AG42" i="1"/>
  <c r="Y42" i="1" l="1"/>
  <c r="F43" i="1" s="1"/>
  <c r="Z42" i="1"/>
  <c r="G43" i="1" s="1"/>
  <c r="AA42" i="1"/>
  <c r="H43" i="1" s="1"/>
  <c r="AB42" i="1"/>
  <c r="I43" i="1" s="1"/>
  <c r="L43" i="1" l="1"/>
  <c r="M43" i="1" s="1"/>
  <c r="J43" i="1"/>
  <c r="K43" i="1" s="1"/>
  <c r="R43" i="1" l="1"/>
  <c r="S43" i="1" s="1"/>
  <c r="T43" i="1"/>
  <c r="U43" i="1" s="1"/>
  <c r="W43" i="1" l="1"/>
  <c r="AE43" i="1"/>
  <c r="P44" i="1" s="1"/>
  <c r="AF43" i="1"/>
  <c r="Q44" i="1" s="1"/>
  <c r="AH43" i="1"/>
  <c r="V43" i="1"/>
  <c r="X43" i="1" s="1"/>
  <c r="AC43" i="1"/>
  <c r="N44" i="1" s="1"/>
  <c r="AD43" i="1"/>
  <c r="O44" i="1" s="1"/>
  <c r="AG43" i="1"/>
  <c r="Y43" i="1" l="1"/>
  <c r="F44" i="1" s="1"/>
  <c r="Z43" i="1"/>
  <c r="G44" i="1" s="1"/>
  <c r="AA43" i="1"/>
  <c r="H44" i="1" s="1"/>
  <c r="AB43" i="1"/>
  <c r="I44" i="1" s="1"/>
  <c r="L44" i="1" l="1"/>
  <c r="M44" i="1" s="1"/>
  <c r="J44" i="1"/>
  <c r="K44" i="1" s="1"/>
  <c r="R44" i="1" l="1"/>
  <c r="S44" i="1" s="1"/>
  <c r="T44" i="1"/>
  <c r="U44" i="1" s="1"/>
  <c r="W44" i="1" l="1"/>
  <c r="AE44" i="1"/>
  <c r="P45" i="1" s="1"/>
  <c r="AF44" i="1"/>
  <c r="Q45" i="1" s="1"/>
  <c r="AH44" i="1"/>
  <c r="V44" i="1"/>
  <c r="X44" i="1" s="1"/>
  <c r="AC44" i="1"/>
  <c r="N45" i="1" s="1"/>
  <c r="AD44" i="1"/>
  <c r="O45" i="1" s="1"/>
  <c r="AG44" i="1"/>
  <c r="Y44" i="1" l="1"/>
  <c r="F45" i="1" s="1"/>
  <c r="Z44" i="1"/>
  <c r="G45" i="1" s="1"/>
  <c r="AA44" i="1"/>
  <c r="H45" i="1" s="1"/>
  <c r="AB44" i="1"/>
  <c r="I45" i="1" s="1"/>
  <c r="L45" i="1" l="1"/>
  <c r="M45" i="1" s="1"/>
  <c r="J45" i="1"/>
  <c r="K45" i="1" s="1"/>
  <c r="R45" i="1" l="1"/>
  <c r="S45" i="1" s="1"/>
  <c r="T45" i="1"/>
  <c r="U45" i="1" s="1"/>
  <c r="W45" i="1" l="1"/>
  <c r="AE45" i="1"/>
  <c r="P46" i="1" s="1"/>
  <c r="AF45" i="1"/>
  <c r="Q46" i="1" s="1"/>
  <c r="AH45" i="1"/>
  <c r="V45" i="1"/>
  <c r="X45" i="1" s="1"/>
  <c r="AC45" i="1"/>
  <c r="N46" i="1" s="1"/>
  <c r="AD45" i="1"/>
  <c r="O46" i="1" s="1"/>
  <c r="AG45" i="1"/>
  <c r="Y45" i="1" l="1"/>
  <c r="F46" i="1" s="1"/>
  <c r="Z45" i="1"/>
  <c r="G46" i="1" s="1"/>
  <c r="AA45" i="1"/>
  <c r="H46" i="1" s="1"/>
  <c r="AB45" i="1"/>
  <c r="I46" i="1" s="1"/>
  <c r="L46" i="1" l="1"/>
  <c r="M46" i="1" s="1"/>
  <c r="J46" i="1"/>
  <c r="K46" i="1" s="1"/>
  <c r="R46" i="1" l="1"/>
  <c r="S46" i="1" s="1"/>
  <c r="T46" i="1"/>
  <c r="U46" i="1" s="1"/>
  <c r="W46" i="1" l="1"/>
  <c r="AE46" i="1"/>
  <c r="P47" i="1" s="1"/>
  <c r="AF46" i="1"/>
  <c r="Q47" i="1" s="1"/>
  <c r="AH46" i="1"/>
  <c r="V46" i="1"/>
  <c r="X46" i="1" s="1"/>
  <c r="AC46" i="1"/>
  <c r="N47" i="1" s="1"/>
  <c r="AD46" i="1"/>
  <c r="O47" i="1" s="1"/>
  <c r="AG46" i="1"/>
  <c r="Y46" i="1" l="1"/>
  <c r="F47" i="1" s="1"/>
  <c r="Z46" i="1"/>
  <c r="G47" i="1" s="1"/>
  <c r="AA46" i="1"/>
  <c r="H47" i="1" s="1"/>
  <c r="AB46" i="1"/>
  <c r="I47" i="1" s="1"/>
  <c r="L47" i="1" l="1"/>
  <c r="M47" i="1" s="1"/>
  <c r="J47" i="1"/>
  <c r="K47" i="1" s="1"/>
  <c r="R47" i="1" l="1"/>
  <c r="S47" i="1" s="1"/>
  <c r="T47" i="1"/>
  <c r="U47" i="1" s="1"/>
  <c r="W47" i="1" l="1"/>
  <c r="AE47" i="1"/>
  <c r="P48" i="1" s="1"/>
  <c r="AF47" i="1"/>
  <c r="Q48" i="1" s="1"/>
  <c r="AH47" i="1"/>
  <c r="V47" i="1"/>
  <c r="X47" i="1" s="1"/>
  <c r="AC47" i="1"/>
  <c r="N48" i="1" s="1"/>
  <c r="AD47" i="1"/>
  <c r="O48" i="1" s="1"/>
  <c r="AG47" i="1"/>
  <c r="Y47" i="1" l="1"/>
  <c r="F48" i="1" s="1"/>
  <c r="Z47" i="1"/>
  <c r="G48" i="1" s="1"/>
  <c r="AA47" i="1"/>
  <c r="H48" i="1" s="1"/>
  <c r="AB47" i="1"/>
  <c r="I48" i="1" s="1"/>
  <c r="L48" i="1" l="1"/>
  <c r="M48" i="1" s="1"/>
  <c r="J48" i="1"/>
  <c r="K48" i="1" s="1"/>
  <c r="R48" i="1" l="1"/>
  <c r="S48" i="1" s="1"/>
  <c r="T48" i="1"/>
  <c r="U48" i="1" s="1"/>
  <c r="W48" i="1" l="1"/>
  <c r="AE48" i="1"/>
  <c r="P49" i="1" s="1"/>
  <c r="AF48" i="1"/>
  <c r="Q49" i="1" s="1"/>
  <c r="AH48" i="1"/>
  <c r="V48" i="1"/>
  <c r="X48" i="1" s="1"/>
  <c r="AC48" i="1"/>
  <c r="N49" i="1" s="1"/>
  <c r="AD48" i="1"/>
  <c r="O49" i="1" s="1"/>
  <c r="AG48" i="1"/>
  <c r="Y48" i="1" l="1"/>
  <c r="F49" i="1" s="1"/>
  <c r="Z48" i="1"/>
  <c r="G49" i="1" s="1"/>
  <c r="AA48" i="1"/>
  <c r="H49" i="1" s="1"/>
  <c r="AB48" i="1"/>
  <c r="I49" i="1" s="1"/>
  <c r="L49" i="1" l="1"/>
  <c r="M49" i="1" s="1"/>
  <c r="J49" i="1"/>
  <c r="K49" i="1" s="1"/>
  <c r="R49" i="1" l="1"/>
  <c r="S49" i="1" s="1"/>
  <c r="T49" i="1"/>
  <c r="U49" i="1" s="1"/>
  <c r="W49" i="1" l="1"/>
  <c r="AE49" i="1"/>
  <c r="P50" i="1" s="1"/>
  <c r="AF49" i="1"/>
  <c r="Q50" i="1" s="1"/>
  <c r="AH49" i="1"/>
  <c r="V49" i="1"/>
  <c r="X49" i="1" s="1"/>
  <c r="AC49" i="1"/>
  <c r="N50" i="1" s="1"/>
  <c r="AD49" i="1"/>
  <c r="O50" i="1" s="1"/>
  <c r="AG49" i="1"/>
  <c r="Y49" i="1" l="1"/>
  <c r="F50" i="1" s="1"/>
  <c r="Z49" i="1"/>
  <c r="G50" i="1" s="1"/>
  <c r="AA49" i="1"/>
  <c r="H50" i="1" s="1"/>
  <c r="AB49" i="1"/>
  <c r="I50" i="1" s="1"/>
  <c r="L50" i="1" l="1"/>
  <c r="M50" i="1" s="1"/>
  <c r="J50" i="1"/>
  <c r="K50" i="1" s="1"/>
  <c r="R50" i="1" l="1"/>
  <c r="S50" i="1" s="1"/>
  <c r="T50" i="1"/>
  <c r="U50" i="1" s="1"/>
  <c r="W50" i="1" l="1"/>
  <c r="AE50" i="1"/>
  <c r="P51" i="1" s="1"/>
  <c r="AF50" i="1"/>
  <c r="Q51" i="1" s="1"/>
  <c r="AH50" i="1"/>
  <c r="V50" i="1"/>
  <c r="X50" i="1" s="1"/>
  <c r="AC50" i="1"/>
  <c r="N51" i="1" s="1"/>
  <c r="AD50" i="1"/>
  <c r="O51" i="1" s="1"/>
  <c r="AG50" i="1"/>
  <c r="Y50" i="1" l="1"/>
  <c r="F51" i="1" s="1"/>
  <c r="Z50" i="1"/>
  <c r="G51" i="1" s="1"/>
  <c r="AA50" i="1"/>
  <c r="H51" i="1" s="1"/>
  <c r="AB50" i="1"/>
  <c r="I51" i="1" s="1"/>
  <c r="L51" i="1" l="1"/>
  <c r="M51" i="1" s="1"/>
  <c r="J51" i="1"/>
  <c r="K51" i="1" s="1"/>
  <c r="R51" i="1" l="1"/>
  <c r="S51" i="1" s="1"/>
  <c r="T51" i="1"/>
  <c r="U51" i="1" s="1"/>
  <c r="W51" i="1" l="1"/>
  <c r="AE51" i="1"/>
  <c r="P52" i="1" s="1"/>
  <c r="AF51" i="1"/>
  <c r="Q52" i="1" s="1"/>
  <c r="AH51" i="1"/>
  <c r="V51" i="1"/>
  <c r="X51" i="1" s="1"/>
  <c r="AC51" i="1"/>
  <c r="N52" i="1" s="1"/>
  <c r="AD51" i="1"/>
  <c r="O52" i="1" s="1"/>
  <c r="AG51" i="1"/>
  <c r="Y51" i="1" l="1"/>
  <c r="F52" i="1" s="1"/>
  <c r="Z51" i="1"/>
  <c r="G52" i="1" s="1"/>
  <c r="AA51" i="1"/>
  <c r="H52" i="1" s="1"/>
  <c r="AB51" i="1"/>
  <c r="I52" i="1" s="1"/>
  <c r="L52" i="1" l="1"/>
  <c r="M52" i="1" s="1"/>
  <c r="J52" i="1"/>
  <c r="K52" i="1" s="1"/>
  <c r="R52" i="1" l="1"/>
  <c r="S52" i="1" s="1"/>
  <c r="T52" i="1"/>
  <c r="U52" i="1" s="1"/>
  <c r="W52" i="1" l="1"/>
  <c r="AE52" i="1"/>
  <c r="P53" i="1" s="1"/>
  <c r="AF52" i="1"/>
  <c r="Q53" i="1" s="1"/>
  <c r="AH52" i="1"/>
  <c r="V52" i="1"/>
  <c r="X52" i="1" s="1"/>
  <c r="AC52" i="1"/>
  <c r="N53" i="1" s="1"/>
  <c r="AD52" i="1"/>
  <c r="O53" i="1" s="1"/>
  <c r="AG52" i="1"/>
  <c r="Y52" i="1" l="1"/>
  <c r="F53" i="1" s="1"/>
  <c r="Z52" i="1"/>
  <c r="G53" i="1" s="1"/>
  <c r="AA52" i="1"/>
  <c r="H53" i="1" s="1"/>
  <c r="AB52" i="1"/>
  <c r="I53" i="1" s="1"/>
  <c r="L53" i="1" l="1"/>
  <c r="M53" i="1" s="1"/>
  <c r="J53" i="1"/>
  <c r="K53" i="1" s="1"/>
  <c r="R53" i="1" l="1"/>
  <c r="S53" i="1" s="1"/>
  <c r="T53" i="1"/>
  <c r="U53" i="1" s="1"/>
  <c r="W53" i="1" l="1"/>
  <c r="AE53" i="1"/>
  <c r="P54" i="1" s="1"/>
  <c r="AF53" i="1"/>
  <c r="Q54" i="1" s="1"/>
  <c r="AH53" i="1"/>
  <c r="V53" i="1"/>
  <c r="X53" i="1" s="1"/>
  <c r="AC53" i="1"/>
  <c r="N54" i="1" s="1"/>
  <c r="AD53" i="1"/>
  <c r="O54" i="1" s="1"/>
  <c r="AG53" i="1"/>
  <c r="Y53" i="1" l="1"/>
  <c r="F54" i="1" s="1"/>
  <c r="Z53" i="1"/>
  <c r="G54" i="1" s="1"/>
  <c r="AA53" i="1"/>
  <c r="H54" i="1" s="1"/>
  <c r="AB53" i="1"/>
  <c r="I54" i="1" s="1"/>
  <c r="L54" i="1" l="1"/>
  <c r="M54" i="1" s="1"/>
  <c r="J54" i="1"/>
  <c r="K54" i="1" s="1"/>
  <c r="R54" i="1" l="1"/>
  <c r="S54" i="1" s="1"/>
  <c r="T54" i="1"/>
  <c r="U54" i="1" s="1"/>
  <c r="W54" i="1" l="1"/>
  <c r="AE54" i="1"/>
  <c r="P55" i="1" s="1"/>
  <c r="AF54" i="1"/>
  <c r="Q55" i="1" s="1"/>
  <c r="AH54" i="1"/>
  <c r="V54" i="1"/>
  <c r="X54" i="1" s="1"/>
  <c r="AC54" i="1"/>
  <c r="N55" i="1" s="1"/>
  <c r="AD54" i="1"/>
  <c r="O55" i="1" s="1"/>
  <c r="AG54" i="1"/>
  <c r="Y54" i="1" l="1"/>
  <c r="F55" i="1" s="1"/>
  <c r="Z54" i="1"/>
  <c r="G55" i="1" s="1"/>
  <c r="AA54" i="1"/>
  <c r="H55" i="1" s="1"/>
  <c r="AB54" i="1"/>
  <c r="I55" i="1" s="1"/>
  <c r="L55" i="1" l="1"/>
  <c r="M55" i="1" s="1"/>
  <c r="J55" i="1"/>
  <c r="K55" i="1" s="1"/>
  <c r="R55" i="1" l="1"/>
  <c r="S55" i="1" s="1"/>
  <c r="T55" i="1"/>
  <c r="U55" i="1" s="1"/>
  <c r="W55" i="1" l="1"/>
  <c r="AE55" i="1"/>
  <c r="P56" i="1" s="1"/>
  <c r="AF55" i="1"/>
  <c r="Q56" i="1" s="1"/>
  <c r="AH55" i="1"/>
  <c r="V55" i="1"/>
  <c r="X55" i="1" s="1"/>
  <c r="AC55" i="1"/>
  <c r="N56" i="1" s="1"/>
  <c r="AD55" i="1"/>
  <c r="O56" i="1" s="1"/>
  <c r="AG55" i="1"/>
  <c r="Y55" i="1" l="1"/>
  <c r="F56" i="1" s="1"/>
  <c r="Z55" i="1"/>
  <c r="G56" i="1" s="1"/>
  <c r="AA55" i="1"/>
  <c r="H56" i="1" s="1"/>
  <c r="AB55" i="1"/>
  <c r="I56" i="1" s="1"/>
  <c r="L56" i="1" l="1"/>
  <c r="M56" i="1" s="1"/>
  <c r="J56" i="1"/>
  <c r="K56" i="1" s="1"/>
  <c r="R56" i="1" l="1"/>
  <c r="S56" i="1" s="1"/>
  <c r="T56" i="1"/>
  <c r="U56" i="1" s="1"/>
  <c r="W56" i="1" l="1"/>
  <c r="AE56" i="1"/>
  <c r="P57" i="1" s="1"/>
  <c r="AF56" i="1"/>
  <c r="Q57" i="1" s="1"/>
  <c r="AH56" i="1"/>
  <c r="V56" i="1"/>
  <c r="X56" i="1" s="1"/>
  <c r="AC56" i="1"/>
  <c r="N57" i="1" s="1"/>
  <c r="AD56" i="1"/>
  <c r="O57" i="1" s="1"/>
  <c r="AG56" i="1"/>
  <c r="Y56" i="1" l="1"/>
  <c r="F57" i="1" s="1"/>
  <c r="Z56" i="1"/>
  <c r="G57" i="1" s="1"/>
  <c r="AA56" i="1"/>
  <c r="H57" i="1" s="1"/>
  <c r="AB56" i="1"/>
  <c r="I57" i="1" s="1"/>
  <c r="L57" i="1" l="1"/>
  <c r="M57" i="1" s="1"/>
  <c r="J57" i="1"/>
  <c r="K57" i="1" s="1"/>
  <c r="R57" i="1" l="1"/>
  <c r="S57" i="1" s="1"/>
  <c r="T57" i="1"/>
  <c r="U57" i="1" s="1"/>
  <c r="W57" i="1" l="1"/>
  <c r="AE57" i="1"/>
  <c r="P58" i="1" s="1"/>
  <c r="AF57" i="1"/>
  <c r="Q58" i="1" s="1"/>
  <c r="AH57" i="1"/>
  <c r="V57" i="1"/>
  <c r="X57" i="1" s="1"/>
  <c r="AC57" i="1"/>
  <c r="N58" i="1" s="1"/>
  <c r="AD57" i="1"/>
  <c r="O58" i="1" s="1"/>
  <c r="AG57" i="1"/>
  <c r="Y57" i="1" l="1"/>
  <c r="F58" i="1" s="1"/>
  <c r="Z57" i="1"/>
  <c r="G58" i="1" s="1"/>
  <c r="AA57" i="1"/>
  <c r="H58" i="1" s="1"/>
  <c r="AB57" i="1"/>
  <c r="I58" i="1" s="1"/>
  <c r="L58" i="1" l="1"/>
  <c r="M58" i="1" s="1"/>
  <c r="J58" i="1"/>
  <c r="K58" i="1" s="1"/>
  <c r="R58" i="1" l="1"/>
  <c r="S58" i="1" s="1"/>
  <c r="T58" i="1"/>
  <c r="U58" i="1" s="1"/>
  <c r="W58" i="1" l="1"/>
  <c r="AE58" i="1"/>
  <c r="P59" i="1" s="1"/>
  <c r="AF58" i="1"/>
  <c r="Q59" i="1" s="1"/>
  <c r="AH58" i="1"/>
  <c r="V58" i="1"/>
  <c r="X58" i="1" s="1"/>
  <c r="AC58" i="1"/>
  <c r="N59" i="1" s="1"/>
  <c r="AD58" i="1"/>
  <c r="O59" i="1" s="1"/>
  <c r="AG58" i="1"/>
  <c r="Y58" i="1" l="1"/>
  <c r="F59" i="1" s="1"/>
  <c r="Z58" i="1"/>
  <c r="G59" i="1" s="1"/>
  <c r="AA58" i="1"/>
  <c r="H59" i="1" s="1"/>
  <c r="AB58" i="1"/>
  <c r="I59" i="1" s="1"/>
  <c r="L59" i="1" l="1"/>
  <c r="M59" i="1" s="1"/>
  <c r="J59" i="1"/>
  <c r="K59" i="1" s="1"/>
  <c r="R59" i="1" l="1"/>
  <c r="S59" i="1" s="1"/>
  <c r="T59" i="1"/>
  <c r="U59" i="1" s="1"/>
  <c r="W59" i="1" l="1"/>
  <c r="AE59" i="1"/>
  <c r="P60" i="1" s="1"/>
  <c r="AF59" i="1"/>
  <c r="Q60" i="1" s="1"/>
  <c r="AH59" i="1"/>
  <c r="V59" i="1"/>
  <c r="X59" i="1" s="1"/>
  <c r="AC59" i="1"/>
  <c r="N60" i="1" s="1"/>
  <c r="AD59" i="1"/>
  <c r="O60" i="1" s="1"/>
  <c r="AG59" i="1"/>
  <c r="Y59" i="1" l="1"/>
  <c r="F60" i="1" s="1"/>
  <c r="Z59" i="1"/>
  <c r="G60" i="1" s="1"/>
  <c r="AA59" i="1"/>
  <c r="H60" i="1" s="1"/>
  <c r="AB59" i="1"/>
  <c r="I60" i="1" s="1"/>
  <c r="L60" i="1" l="1"/>
  <c r="M60" i="1" s="1"/>
  <c r="J60" i="1"/>
  <c r="K60" i="1" s="1"/>
  <c r="R60" i="1" l="1"/>
  <c r="S60" i="1" s="1"/>
  <c r="T60" i="1"/>
  <c r="U60" i="1" s="1"/>
  <c r="W60" i="1" l="1"/>
  <c r="AE60" i="1"/>
  <c r="P61" i="1" s="1"/>
  <c r="AF60" i="1"/>
  <c r="Q61" i="1" s="1"/>
  <c r="AH60" i="1"/>
  <c r="V60" i="1"/>
  <c r="X60" i="1" s="1"/>
  <c r="AC60" i="1"/>
  <c r="N61" i="1" s="1"/>
  <c r="AD60" i="1"/>
  <c r="O61" i="1" s="1"/>
  <c r="AG60" i="1"/>
  <c r="Y60" i="1" l="1"/>
  <c r="F61" i="1" s="1"/>
  <c r="Z60" i="1"/>
  <c r="G61" i="1" s="1"/>
  <c r="AA60" i="1"/>
  <c r="H61" i="1" s="1"/>
  <c r="AB60" i="1"/>
  <c r="I61" i="1" s="1"/>
  <c r="L61" i="1" l="1"/>
  <c r="M61" i="1" s="1"/>
  <c r="J61" i="1"/>
  <c r="K61" i="1" s="1"/>
  <c r="R61" i="1" l="1"/>
  <c r="S61" i="1" s="1"/>
  <c r="T61" i="1"/>
  <c r="U61" i="1" s="1"/>
  <c r="W61" i="1" l="1"/>
  <c r="AE61" i="1"/>
  <c r="P62" i="1" s="1"/>
  <c r="AF61" i="1"/>
  <c r="Q62" i="1" s="1"/>
  <c r="AH61" i="1"/>
  <c r="V61" i="1"/>
  <c r="X61" i="1" s="1"/>
  <c r="AC61" i="1"/>
  <c r="N62" i="1" s="1"/>
  <c r="AD61" i="1"/>
  <c r="O62" i="1" s="1"/>
  <c r="AG61" i="1"/>
  <c r="Y61" i="1" l="1"/>
  <c r="F62" i="1" s="1"/>
  <c r="Z61" i="1"/>
  <c r="G62" i="1" s="1"/>
  <c r="AA61" i="1"/>
  <c r="H62" i="1" s="1"/>
  <c r="AB61" i="1"/>
  <c r="I62" i="1" s="1"/>
  <c r="L62" i="1" l="1"/>
  <c r="M62" i="1" s="1"/>
  <c r="J62" i="1"/>
  <c r="K62" i="1" s="1"/>
  <c r="R62" i="1" l="1"/>
  <c r="S62" i="1" s="1"/>
  <c r="T62" i="1"/>
  <c r="U62" i="1" s="1"/>
  <c r="W62" i="1" l="1"/>
  <c r="AE62" i="1"/>
  <c r="P63" i="1" s="1"/>
  <c r="AF62" i="1"/>
  <c r="Q63" i="1" s="1"/>
  <c r="AH62" i="1"/>
  <c r="V62" i="1"/>
  <c r="X62" i="1" s="1"/>
  <c r="AC62" i="1"/>
  <c r="N63" i="1" s="1"/>
  <c r="AD62" i="1"/>
  <c r="O63" i="1" s="1"/>
  <c r="AG62" i="1"/>
  <c r="Y62" i="1" l="1"/>
  <c r="F63" i="1" s="1"/>
  <c r="Z62" i="1"/>
  <c r="G63" i="1" s="1"/>
  <c r="AA62" i="1"/>
  <c r="H63" i="1" s="1"/>
  <c r="AB62" i="1"/>
  <c r="I63" i="1" s="1"/>
  <c r="L63" i="1" l="1"/>
  <c r="M63" i="1" s="1"/>
  <c r="J63" i="1"/>
  <c r="K63" i="1" s="1"/>
  <c r="R63" i="1" l="1"/>
  <c r="S63" i="1" s="1"/>
  <c r="T63" i="1"/>
  <c r="U63" i="1" s="1"/>
  <c r="W63" i="1" l="1"/>
  <c r="AE63" i="1"/>
  <c r="P64" i="1" s="1"/>
  <c r="AF63" i="1"/>
  <c r="Q64" i="1" s="1"/>
  <c r="AH63" i="1"/>
  <c r="V63" i="1"/>
  <c r="X63" i="1" s="1"/>
  <c r="AC63" i="1"/>
  <c r="N64" i="1" s="1"/>
  <c r="AD63" i="1"/>
  <c r="O64" i="1" s="1"/>
  <c r="AG63" i="1"/>
  <c r="Y63" i="1" l="1"/>
  <c r="F64" i="1" s="1"/>
  <c r="Z63" i="1"/>
  <c r="G64" i="1" s="1"/>
  <c r="AA63" i="1"/>
  <c r="H64" i="1" s="1"/>
  <c r="AB63" i="1"/>
  <c r="I64" i="1" s="1"/>
  <c r="L64" i="1" l="1"/>
  <c r="M64" i="1" s="1"/>
  <c r="J64" i="1"/>
  <c r="K64" i="1" s="1"/>
  <c r="R64" i="1" l="1"/>
  <c r="S64" i="1" s="1"/>
  <c r="T64" i="1"/>
  <c r="U64" i="1" s="1"/>
  <c r="W64" i="1" l="1"/>
  <c r="AE64" i="1"/>
  <c r="P65" i="1" s="1"/>
  <c r="AF64" i="1"/>
  <c r="Q65" i="1" s="1"/>
  <c r="AH64" i="1"/>
  <c r="V64" i="1"/>
  <c r="X64" i="1" s="1"/>
  <c r="AC64" i="1"/>
  <c r="N65" i="1" s="1"/>
  <c r="AD64" i="1"/>
  <c r="O65" i="1" s="1"/>
  <c r="AG64" i="1"/>
  <c r="Y64" i="1" l="1"/>
  <c r="F65" i="1" s="1"/>
  <c r="Z64" i="1"/>
  <c r="G65" i="1" s="1"/>
  <c r="AA64" i="1"/>
  <c r="H65" i="1" s="1"/>
  <c r="AB64" i="1"/>
  <c r="I65" i="1" s="1"/>
  <c r="L65" i="1" l="1"/>
  <c r="M65" i="1" s="1"/>
  <c r="J65" i="1"/>
  <c r="K65" i="1" s="1"/>
  <c r="R65" i="1" l="1"/>
  <c r="S65" i="1" s="1"/>
  <c r="T65" i="1"/>
  <c r="U65" i="1" s="1"/>
  <c r="W65" i="1" l="1"/>
  <c r="AE65" i="1"/>
  <c r="P66" i="1" s="1"/>
  <c r="AF65" i="1"/>
  <c r="Q66" i="1" s="1"/>
  <c r="AH65" i="1"/>
  <c r="V65" i="1"/>
  <c r="X65" i="1" s="1"/>
  <c r="AC65" i="1"/>
  <c r="N66" i="1" s="1"/>
  <c r="AD65" i="1"/>
  <c r="O66" i="1" s="1"/>
  <c r="AG65" i="1"/>
  <c r="Y65" i="1" l="1"/>
  <c r="F66" i="1" s="1"/>
  <c r="Z65" i="1"/>
  <c r="G66" i="1" s="1"/>
  <c r="AA65" i="1"/>
  <c r="H66" i="1" s="1"/>
  <c r="AB65" i="1"/>
  <c r="I66" i="1" s="1"/>
  <c r="L66" i="1" l="1"/>
  <c r="M66" i="1" s="1"/>
  <c r="J66" i="1"/>
  <c r="K66" i="1" s="1"/>
  <c r="R66" i="1" l="1"/>
  <c r="S66" i="1" s="1"/>
  <c r="T66" i="1"/>
  <c r="U66" i="1" s="1"/>
  <c r="W66" i="1" l="1"/>
  <c r="AE66" i="1"/>
  <c r="P67" i="1" s="1"/>
  <c r="AF66" i="1"/>
  <c r="Q67" i="1" s="1"/>
  <c r="AH66" i="1"/>
  <c r="V66" i="1"/>
  <c r="X66" i="1" s="1"/>
  <c r="AC66" i="1"/>
  <c r="N67" i="1" s="1"/>
  <c r="AD66" i="1"/>
  <c r="O67" i="1" s="1"/>
  <c r="AG66" i="1"/>
  <c r="Y66" i="1" l="1"/>
  <c r="F67" i="1" s="1"/>
  <c r="Z66" i="1"/>
  <c r="G67" i="1" s="1"/>
  <c r="AA66" i="1"/>
  <c r="H67" i="1" s="1"/>
  <c r="AB66" i="1"/>
  <c r="I67" i="1" s="1"/>
  <c r="L67" i="1" l="1"/>
  <c r="M67" i="1" s="1"/>
  <c r="J67" i="1"/>
  <c r="K67" i="1" s="1"/>
  <c r="R67" i="1" l="1"/>
  <c r="S67" i="1" s="1"/>
  <c r="T67" i="1"/>
  <c r="U67" i="1" s="1"/>
  <c r="W67" i="1" l="1"/>
  <c r="AE67" i="1"/>
  <c r="P68" i="1" s="1"/>
  <c r="AF67" i="1"/>
  <c r="Q68" i="1" s="1"/>
  <c r="AH67" i="1"/>
  <c r="V67" i="1"/>
  <c r="X67" i="1" s="1"/>
  <c r="AC67" i="1"/>
  <c r="N68" i="1" s="1"/>
  <c r="AD67" i="1"/>
  <c r="O68" i="1" s="1"/>
  <c r="AG67" i="1"/>
  <c r="Y67" i="1" l="1"/>
  <c r="F68" i="1" s="1"/>
  <c r="Z67" i="1"/>
  <c r="G68" i="1" s="1"/>
  <c r="AA67" i="1"/>
  <c r="H68" i="1" s="1"/>
  <c r="AB67" i="1"/>
  <c r="I68" i="1" s="1"/>
  <c r="L68" i="1" l="1"/>
  <c r="M68" i="1" s="1"/>
  <c r="J68" i="1"/>
  <c r="K68" i="1" s="1"/>
  <c r="R68" i="1" l="1"/>
  <c r="S68" i="1" s="1"/>
  <c r="T68" i="1"/>
  <c r="U68" i="1" s="1"/>
  <c r="W68" i="1" l="1"/>
  <c r="AE68" i="1"/>
  <c r="P69" i="1" s="1"/>
  <c r="AF68" i="1"/>
  <c r="Q69" i="1" s="1"/>
  <c r="AH68" i="1"/>
  <c r="V68" i="1"/>
  <c r="X68" i="1" s="1"/>
  <c r="AC68" i="1"/>
  <c r="N69" i="1" s="1"/>
  <c r="AD68" i="1"/>
  <c r="O69" i="1" s="1"/>
  <c r="AG68" i="1"/>
  <c r="Y68" i="1" l="1"/>
  <c r="F69" i="1" s="1"/>
  <c r="Z68" i="1"/>
  <c r="G69" i="1" s="1"/>
  <c r="AA68" i="1"/>
  <c r="H69" i="1" s="1"/>
  <c r="AB68" i="1"/>
  <c r="I69" i="1" s="1"/>
  <c r="L69" i="1" l="1"/>
  <c r="M69" i="1" s="1"/>
  <c r="J69" i="1"/>
  <c r="K69" i="1" s="1"/>
  <c r="R69" i="1" l="1"/>
  <c r="S69" i="1" s="1"/>
  <c r="T69" i="1"/>
  <c r="U69" i="1" s="1"/>
  <c r="W69" i="1" l="1"/>
  <c r="AE69" i="1"/>
  <c r="P70" i="1" s="1"/>
  <c r="AF69" i="1"/>
  <c r="Q70" i="1" s="1"/>
  <c r="AH69" i="1"/>
  <c r="V69" i="1"/>
  <c r="X69" i="1" s="1"/>
  <c r="AC69" i="1"/>
  <c r="N70" i="1" s="1"/>
  <c r="AD69" i="1"/>
  <c r="O70" i="1" s="1"/>
  <c r="AG69" i="1"/>
  <c r="Y69" i="1" l="1"/>
  <c r="F70" i="1" s="1"/>
  <c r="Z69" i="1"/>
  <c r="G70" i="1" s="1"/>
  <c r="AA69" i="1"/>
  <c r="H70" i="1" s="1"/>
  <c r="AB69" i="1"/>
  <c r="I70" i="1" s="1"/>
  <c r="L70" i="1" l="1"/>
  <c r="M70" i="1" s="1"/>
  <c r="J70" i="1"/>
  <c r="K70" i="1" s="1"/>
  <c r="R70" i="1" l="1"/>
  <c r="S70" i="1" s="1"/>
  <c r="T70" i="1"/>
  <c r="U70" i="1" s="1"/>
  <c r="W70" i="1" l="1"/>
  <c r="AE70" i="1"/>
  <c r="P71" i="1" s="1"/>
  <c r="AF70" i="1"/>
  <c r="Q71" i="1" s="1"/>
  <c r="AH70" i="1"/>
  <c r="V70" i="1"/>
  <c r="X70" i="1" s="1"/>
  <c r="AC70" i="1"/>
  <c r="N71" i="1" s="1"/>
  <c r="AD70" i="1"/>
  <c r="O71" i="1" s="1"/>
  <c r="AG70" i="1"/>
  <c r="Y70" i="1" l="1"/>
  <c r="F71" i="1" s="1"/>
  <c r="Z70" i="1"/>
  <c r="G71" i="1" s="1"/>
  <c r="AA70" i="1"/>
  <c r="H71" i="1" s="1"/>
  <c r="AB70" i="1"/>
  <c r="I71" i="1" s="1"/>
  <c r="L71" i="1" l="1"/>
  <c r="M71" i="1" s="1"/>
  <c r="J71" i="1"/>
  <c r="K71" i="1" s="1"/>
  <c r="R71" i="1" l="1"/>
  <c r="S71" i="1" s="1"/>
  <c r="T71" i="1"/>
  <c r="U71" i="1" s="1"/>
  <c r="W71" i="1" l="1"/>
  <c r="AE71" i="1"/>
  <c r="P72" i="1" s="1"/>
  <c r="AF71" i="1"/>
  <c r="Q72" i="1" s="1"/>
  <c r="AH71" i="1"/>
  <c r="V71" i="1"/>
  <c r="X71" i="1" s="1"/>
  <c r="AC71" i="1"/>
  <c r="N72" i="1" s="1"/>
  <c r="AD71" i="1"/>
  <c r="O72" i="1" s="1"/>
  <c r="AG71" i="1"/>
  <c r="Y71" i="1" l="1"/>
  <c r="F72" i="1" s="1"/>
  <c r="Z71" i="1"/>
  <c r="G72" i="1" s="1"/>
  <c r="AA71" i="1"/>
  <c r="H72" i="1" s="1"/>
  <c r="AB71" i="1"/>
  <c r="I72" i="1" s="1"/>
  <c r="L72" i="1" l="1"/>
  <c r="M72" i="1" s="1"/>
  <c r="J72" i="1"/>
  <c r="K72" i="1" s="1"/>
  <c r="R72" i="1" l="1"/>
  <c r="S72" i="1" s="1"/>
  <c r="T72" i="1"/>
  <c r="U72" i="1" s="1"/>
  <c r="W72" i="1" l="1"/>
  <c r="AE72" i="1"/>
  <c r="P73" i="1" s="1"/>
  <c r="AF72" i="1"/>
  <c r="Q73" i="1" s="1"/>
  <c r="AH72" i="1"/>
  <c r="V72" i="1"/>
  <c r="X72" i="1" s="1"/>
  <c r="AC72" i="1"/>
  <c r="N73" i="1" s="1"/>
  <c r="AD72" i="1"/>
  <c r="O73" i="1" s="1"/>
  <c r="AG72" i="1"/>
  <c r="Y72" i="1" l="1"/>
  <c r="F73" i="1" s="1"/>
  <c r="Z72" i="1"/>
  <c r="G73" i="1" s="1"/>
  <c r="AA72" i="1"/>
  <c r="H73" i="1" s="1"/>
  <c r="AB72" i="1"/>
  <c r="I73" i="1" s="1"/>
  <c r="L73" i="1" l="1"/>
  <c r="M73" i="1" s="1"/>
  <c r="J73" i="1"/>
  <c r="K73" i="1" s="1"/>
  <c r="R73" i="1" l="1"/>
  <c r="S73" i="1" s="1"/>
  <c r="T73" i="1"/>
  <c r="U73" i="1" s="1"/>
  <c r="W73" i="1" l="1"/>
  <c r="AE73" i="1"/>
  <c r="P74" i="1" s="1"/>
  <c r="AF73" i="1"/>
  <c r="Q74" i="1" s="1"/>
  <c r="AH73" i="1"/>
  <c r="V73" i="1"/>
  <c r="X73" i="1" s="1"/>
  <c r="AC73" i="1"/>
  <c r="N74" i="1" s="1"/>
  <c r="AD73" i="1"/>
  <c r="O74" i="1" s="1"/>
  <c r="AG73" i="1"/>
  <c r="Y73" i="1" l="1"/>
  <c r="F74" i="1" s="1"/>
  <c r="Z73" i="1"/>
  <c r="G74" i="1" s="1"/>
  <c r="AA73" i="1"/>
  <c r="H74" i="1" s="1"/>
  <c r="AB73" i="1"/>
  <c r="I74" i="1" s="1"/>
  <c r="L74" i="1" l="1"/>
  <c r="M74" i="1" s="1"/>
  <c r="J74" i="1"/>
  <c r="K74" i="1" s="1"/>
  <c r="R74" i="1" l="1"/>
  <c r="S74" i="1" s="1"/>
  <c r="T74" i="1"/>
  <c r="U74" i="1" s="1"/>
  <c r="W74" i="1" l="1"/>
  <c r="AE74" i="1"/>
  <c r="P75" i="1" s="1"/>
  <c r="AF74" i="1"/>
  <c r="Q75" i="1" s="1"/>
  <c r="AH74" i="1"/>
  <c r="V74" i="1"/>
  <c r="X74" i="1" s="1"/>
  <c r="AC74" i="1"/>
  <c r="N75" i="1" s="1"/>
  <c r="AD74" i="1"/>
  <c r="O75" i="1" s="1"/>
  <c r="AG74" i="1"/>
  <c r="Y74" i="1" l="1"/>
  <c r="F75" i="1" s="1"/>
  <c r="Z74" i="1"/>
  <c r="G75" i="1" s="1"/>
  <c r="AA74" i="1"/>
  <c r="H75" i="1" s="1"/>
  <c r="AB74" i="1"/>
  <c r="I75" i="1" s="1"/>
  <c r="L75" i="1" l="1"/>
  <c r="M75" i="1" s="1"/>
  <c r="J75" i="1"/>
  <c r="K75" i="1" s="1"/>
  <c r="R75" i="1" l="1"/>
  <c r="S75" i="1" s="1"/>
  <c r="T75" i="1"/>
  <c r="U75" i="1" s="1"/>
  <c r="W75" i="1" l="1"/>
  <c r="AE75" i="1"/>
  <c r="P76" i="1" s="1"/>
  <c r="AF75" i="1"/>
  <c r="Q76" i="1" s="1"/>
  <c r="AH75" i="1"/>
  <c r="V75" i="1"/>
  <c r="X75" i="1" s="1"/>
  <c r="AC75" i="1"/>
  <c r="N76" i="1" s="1"/>
  <c r="AD75" i="1"/>
  <c r="O76" i="1" s="1"/>
  <c r="AG75" i="1"/>
  <c r="Y75" i="1" l="1"/>
  <c r="F76" i="1" s="1"/>
  <c r="Z75" i="1"/>
  <c r="G76" i="1" s="1"/>
  <c r="AA75" i="1"/>
  <c r="H76" i="1" s="1"/>
  <c r="AB75" i="1"/>
  <c r="I76" i="1" s="1"/>
  <c r="L76" i="1" l="1"/>
  <c r="M76" i="1" s="1"/>
  <c r="J76" i="1"/>
  <c r="K76" i="1" s="1"/>
  <c r="R76" i="1" l="1"/>
  <c r="S76" i="1" s="1"/>
  <c r="T76" i="1"/>
  <c r="U76" i="1" s="1"/>
  <c r="W76" i="1" l="1"/>
  <c r="AE76" i="1"/>
  <c r="P77" i="1" s="1"/>
  <c r="AF76" i="1"/>
  <c r="Q77" i="1" s="1"/>
  <c r="AH76" i="1"/>
  <c r="V76" i="1"/>
  <c r="X76" i="1" s="1"/>
  <c r="AC76" i="1"/>
  <c r="N77" i="1" s="1"/>
  <c r="AD76" i="1"/>
  <c r="O77" i="1" s="1"/>
  <c r="AG76" i="1"/>
  <c r="Y76" i="1" l="1"/>
  <c r="F77" i="1" s="1"/>
  <c r="Z76" i="1"/>
  <c r="G77" i="1" s="1"/>
  <c r="AA76" i="1"/>
  <c r="H77" i="1" s="1"/>
  <c r="AB76" i="1"/>
  <c r="I77" i="1" s="1"/>
  <c r="L77" i="1" l="1"/>
  <c r="M77" i="1" s="1"/>
  <c r="J77" i="1"/>
  <c r="K77" i="1" s="1"/>
  <c r="R77" i="1" l="1"/>
  <c r="S77" i="1" s="1"/>
  <c r="T77" i="1"/>
  <c r="U77" i="1" s="1"/>
  <c r="W77" i="1" l="1"/>
  <c r="AE77" i="1"/>
  <c r="P78" i="1" s="1"/>
  <c r="AF77" i="1"/>
  <c r="Q78" i="1" s="1"/>
  <c r="AH77" i="1"/>
  <c r="V77" i="1"/>
  <c r="X77" i="1" s="1"/>
  <c r="AC77" i="1"/>
  <c r="N78" i="1" s="1"/>
  <c r="AD77" i="1"/>
  <c r="O78" i="1" s="1"/>
  <c r="AG77" i="1"/>
  <c r="Y77" i="1" l="1"/>
  <c r="F78" i="1" s="1"/>
  <c r="Z77" i="1"/>
  <c r="G78" i="1" s="1"/>
  <c r="AA77" i="1"/>
  <c r="H78" i="1" s="1"/>
  <c r="AB77" i="1"/>
  <c r="I78" i="1" s="1"/>
  <c r="L78" i="1" l="1"/>
  <c r="M78" i="1" s="1"/>
  <c r="J78" i="1"/>
  <c r="K78" i="1" s="1"/>
  <c r="R78" i="1" l="1"/>
  <c r="S78" i="1" s="1"/>
  <c r="T78" i="1"/>
  <c r="U78" i="1" s="1"/>
  <c r="W78" i="1" l="1"/>
  <c r="AE78" i="1"/>
  <c r="P79" i="1" s="1"/>
  <c r="AF78" i="1"/>
  <c r="Q79" i="1" s="1"/>
  <c r="AH78" i="1"/>
  <c r="V78" i="1"/>
  <c r="X78" i="1" s="1"/>
  <c r="AC78" i="1"/>
  <c r="N79" i="1" s="1"/>
  <c r="AD78" i="1"/>
  <c r="O79" i="1" s="1"/>
  <c r="AG78" i="1"/>
  <c r="Y78" i="1" l="1"/>
  <c r="F79" i="1" s="1"/>
  <c r="Z78" i="1"/>
  <c r="G79" i="1" s="1"/>
  <c r="AA78" i="1"/>
  <c r="H79" i="1" s="1"/>
  <c r="AB78" i="1"/>
  <c r="I79" i="1" s="1"/>
  <c r="L79" i="1" l="1"/>
  <c r="M79" i="1" s="1"/>
  <c r="J79" i="1"/>
  <c r="K79" i="1" s="1"/>
  <c r="R79" i="1" l="1"/>
  <c r="S79" i="1" s="1"/>
  <c r="T79" i="1"/>
  <c r="U79" i="1" s="1"/>
  <c r="W79" i="1" l="1"/>
  <c r="AE79" i="1"/>
  <c r="P80" i="1" s="1"/>
  <c r="AF79" i="1"/>
  <c r="Q80" i="1" s="1"/>
  <c r="AH79" i="1"/>
  <c r="V79" i="1"/>
  <c r="X79" i="1" s="1"/>
  <c r="AC79" i="1"/>
  <c r="N80" i="1" s="1"/>
  <c r="AD79" i="1"/>
  <c r="O80" i="1" s="1"/>
  <c r="AG79" i="1"/>
  <c r="Y79" i="1" l="1"/>
  <c r="F80" i="1" s="1"/>
  <c r="Z79" i="1"/>
  <c r="G80" i="1" s="1"/>
  <c r="AA79" i="1"/>
  <c r="H80" i="1" s="1"/>
  <c r="AB79" i="1"/>
  <c r="I80" i="1" s="1"/>
  <c r="L80" i="1" l="1"/>
  <c r="M80" i="1" s="1"/>
  <c r="J80" i="1"/>
  <c r="K80" i="1" s="1"/>
  <c r="R80" i="1" l="1"/>
  <c r="S80" i="1" s="1"/>
  <c r="T80" i="1"/>
  <c r="U80" i="1" s="1"/>
  <c r="W80" i="1" l="1"/>
  <c r="AE80" i="1"/>
  <c r="P81" i="1" s="1"/>
  <c r="AF80" i="1"/>
  <c r="Q81" i="1" s="1"/>
  <c r="AH80" i="1"/>
  <c r="V80" i="1"/>
  <c r="X80" i="1" s="1"/>
  <c r="AC80" i="1"/>
  <c r="N81" i="1" s="1"/>
  <c r="AD80" i="1"/>
  <c r="O81" i="1" s="1"/>
  <c r="AG80" i="1"/>
  <c r="Y80" i="1" l="1"/>
  <c r="F81" i="1" s="1"/>
  <c r="Z80" i="1"/>
  <c r="G81" i="1" s="1"/>
  <c r="AA80" i="1"/>
  <c r="H81" i="1" s="1"/>
  <c r="AB80" i="1"/>
  <c r="I81" i="1" s="1"/>
  <c r="L81" i="1" l="1"/>
  <c r="M81" i="1" s="1"/>
  <c r="J81" i="1"/>
  <c r="K81" i="1" s="1"/>
  <c r="R81" i="1" l="1"/>
  <c r="S81" i="1" s="1"/>
  <c r="T81" i="1"/>
  <c r="U81" i="1" s="1"/>
  <c r="W81" i="1" l="1"/>
  <c r="AE81" i="1"/>
  <c r="P82" i="1" s="1"/>
  <c r="AF81" i="1"/>
  <c r="Q82" i="1" s="1"/>
  <c r="AH81" i="1"/>
  <c r="V81" i="1"/>
  <c r="X81" i="1" s="1"/>
  <c r="AC81" i="1"/>
  <c r="N82" i="1" s="1"/>
  <c r="AD81" i="1"/>
  <c r="O82" i="1" s="1"/>
  <c r="AG81" i="1"/>
  <c r="Y81" i="1" l="1"/>
  <c r="F82" i="1" s="1"/>
  <c r="Z81" i="1"/>
  <c r="G82" i="1" s="1"/>
  <c r="AA81" i="1"/>
  <c r="H82" i="1" s="1"/>
  <c r="AB81" i="1"/>
  <c r="I82" i="1" s="1"/>
  <c r="L82" i="1" l="1"/>
  <c r="M82" i="1" s="1"/>
  <c r="J82" i="1"/>
  <c r="K82" i="1" s="1"/>
  <c r="R82" i="1" l="1"/>
  <c r="S82" i="1" s="1"/>
  <c r="T82" i="1"/>
  <c r="U82" i="1" s="1"/>
  <c r="W82" i="1" l="1"/>
  <c r="AE82" i="1"/>
  <c r="P83" i="1" s="1"/>
  <c r="AF82" i="1"/>
  <c r="Q83" i="1" s="1"/>
  <c r="AH82" i="1"/>
  <c r="V82" i="1"/>
  <c r="X82" i="1" s="1"/>
  <c r="AC82" i="1"/>
  <c r="N83" i="1" s="1"/>
  <c r="AD82" i="1"/>
  <c r="O83" i="1" s="1"/>
  <c r="AG82" i="1"/>
  <c r="Y82" i="1" l="1"/>
  <c r="F83" i="1" s="1"/>
  <c r="Z82" i="1"/>
  <c r="G83" i="1" s="1"/>
  <c r="AA82" i="1"/>
  <c r="H83" i="1" s="1"/>
  <c r="AB82" i="1"/>
  <c r="I83" i="1" s="1"/>
  <c r="L83" i="1" l="1"/>
  <c r="M83" i="1" s="1"/>
  <c r="J83" i="1"/>
  <c r="K83" i="1" s="1"/>
  <c r="R83" i="1" l="1"/>
  <c r="S83" i="1" s="1"/>
  <c r="T83" i="1"/>
  <c r="U83" i="1" s="1"/>
  <c r="W83" i="1" l="1"/>
  <c r="AE83" i="1"/>
  <c r="P84" i="1" s="1"/>
  <c r="AF83" i="1"/>
  <c r="Q84" i="1" s="1"/>
  <c r="AH83" i="1"/>
  <c r="V83" i="1"/>
  <c r="X83" i="1" s="1"/>
  <c r="AC83" i="1"/>
  <c r="N84" i="1" s="1"/>
  <c r="AD83" i="1"/>
  <c r="O84" i="1" s="1"/>
  <c r="AG83" i="1"/>
  <c r="Y83" i="1" l="1"/>
  <c r="F84" i="1" s="1"/>
  <c r="Z83" i="1"/>
  <c r="G84" i="1" s="1"/>
  <c r="AA83" i="1"/>
  <c r="H84" i="1" s="1"/>
  <c r="AB83" i="1"/>
  <c r="I84" i="1" s="1"/>
  <c r="L84" i="1" l="1"/>
  <c r="M84" i="1" s="1"/>
  <c r="J84" i="1"/>
  <c r="K84" i="1" s="1"/>
  <c r="R84" i="1" l="1"/>
  <c r="S84" i="1" s="1"/>
  <c r="T84" i="1"/>
  <c r="U84" i="1" s="1"/>
  <c r="W84" i="1" l="1"/>
  <c r="AE84" i="1"/>
  <c r="P85" i="1" s="1"/>
  <c r="AF84" i="1"/>
  <c r="Q85" i="1" s="1"/>
  <c r="AH84" i="1"/>
  <c r="V84" i="1"/>
  <c r="X84" i="1" s="1"/>
  <c r="AC84" i="1"/>
  <c r="N85" i="1" s="1"/>
  <c r="AD84" i="1"/>
  <c r="O85" i="1" s="1"/>
  <c r="AG84" i="1"/>
  <c r="Y84" i="1" l="1"/>
  <c r="F85" i="1" s="1"/>
  <c r="Z84" i="1"/>
  <c r="G85" i="1" s="1"/>
  <c r="AA84" i="1"/>
  <c r="H85" i="1" s="1"/>
  <c r="AB84" i="1"/>
  <c r="I85" i="1" s="1"/>
  <c r="L85" i="1" l="1"/>
  <c r="M85" i="1" s="1"/>
  <c r="J85" i="1"/>
  <c r="K85" i="1" s="1"/>
  <c r="R85" i="1" l="1"/>
  <c r="S85" i="1" s="1"/>
  <c r="T85" i="1"/>
  <c r="U85" i="1" s="1"/>
  <c r="W85" i="1" l="1"/>
  <c r="AE85" i="1"/>
  <c r="P86" i="1" s="1"/>
  <c r="AF85" i="1"/>
  <c r="Q86" i="1" s="1"/>
  <c r="AH85" i="1"/>
  <c r="V85" i="1"/>
  <c r="X85" i="1" s="1"/>
  <c r="AC85" i="1"/>
  <c r="N86" i="1" s="1"/>
  <c r="AD85" i="1"/>
  <c r="O86" i="1" s="1"/>
  <c r="AG85" i="1"/>
  <c r="Y85" i="1" l="1"/>
  <c r="F86" i="1" s="1"/>
  <c r="Z85" i="1"/>
  <c r="G86" i="1" s="1"/>
  <c r="AA85" i="1"/>
  <c r="H86" i="1" s="1"/>
  <c r="AB85" i="1"/>
  <c r="I86" i="1" s="1"/>
  <c r="L86" i="1" l="1"/>
  <c r="M86" i="1" s="1"/>
  <c r="J86" i="1"/>
  <c r="K86" i="1" s="1"/>
  <c r="R86" i="1" l="1"/>
  <c r="S86" i="1" s="1"/>
  <c r="T86" i="1"/>
  <c r="U86" i="1" s="1"/>
  <c r="W86" i="1" l="1"/>
  <c r="AE86" i="1"/>
  <c r="P87" i="1" s="1"/>
  <c r="AF86" i="1"/>
  <c r="Q87" i="1" s="1"/>
  <c r="AH86" i="1"/>
  <c r="V86" i="1"/>
  <c r="X86" i="1" s="1"/>
  <c r="AC86" i="1"/>
  <c r="N87" i="1" s="1"/>
  <c r="AD86" i="1"/>
  <c r="O87" i="1" s="1"/>
  <c r="AG86" i="1"/>
  <c r="Y86" i="1" l="1"/>
  <c r="F87" i="1" s="1"/>
  <c r="Z86" i="1"/>
  <c r="G87" i="1" s="1"/>
  <c r="AA86" i="1"/>
  <c r="H87" i="1" s="1"/>
  <c r="AB86" i="1"/>
  <c r="I87" i="1" s="1"/>
  <c r="L87" i="1" l="1"/>
  <c r="M87" i="1" s="1"/>
  <c r="J87" i="1"/>
  <c r="K87" i="1" s="1"/>
  <c r="R87" i="1" l="1"/>
  <c r="S87" i="1" s="1"/>
  <c r="T87" i="1"/>
  <c r="U87" i="1" s="1"/>
  <c r="W87" i="1" l="1"/>
  <c r="AE87" i="1"/>
  <c r="P88" i="1" s="1"/>
  <c r="AF87" i="1"/>
  <c r="Q88" i="1" s="1"/>
  <c r="AH87" i="1"/>
  <c r="V87" i="1"/>
  <c r="X87" i="1" s="1"/>
  <c r="AC87" i="1"/>
  <c r="N88" i="1" s="1"/>
  <c r="AD87" i="1"/>
  <c r="O88" i="1" s="1"/>
  <c r="AG87" i="1"/>
  <c r="Y87" i="1" l="1"/>
  <c r="F88" i="1" s="1"/>
  <c r="Z87" i="1"/>
  <c r="G88" i="1" s="1"/>
  <c r="AA87" i="1"/>
  <c r="H88" i="1" s="1"/>
  <c r="AB87" i="1"/>
  <c r="I88" i="1" s="1"/>
  <c r="L88" i="1" l="1"/>
  <c r="M88" i="1" s="1"/>
  <c r="J88" i="1"/>
  <c r="K88" i="1" s="1"/>
  <c r="R88" i="1" l="1"/>
  <c r="S88" i="1" s="1"/>
  <c r="T88" i="1"/>
  <c r="U88" i="1" s="1"/>
  <c r="W88" i="1" l="1"/>
  <c r="AE88" i="1"/>
  <c r="P89" i="1" s="1"/>
  <c r="AF88" i="1"/>
  <c r="Q89" i="1" s="1"/>
  <c r="AH88" i="1"/>
  <c r="V88" i="1"/>
  <c r="X88" i="1" s="1"/>
  <c r="AC88" i="1"/>
  <c r="N89" i="1" s="1"/>
  <c r="AD88" i="1"/>
  <c r="O89" i="1" s="1"/>
  <c r="AG88" i="1"/>
  <c r="Y88" i="1" l="1"/>
  <c r="F89" i="1" s="1"/>
  <c r="Z88" i="1"/>
  <c r="G89" i="1" s="1"/>
  <c r="AA88" i="1"/>
  <c r="H89" i="1" s="1"/>
  <c r="AB88" i="1"/>
  <c r="I89" i="1" s="1"/>
  <c r="L89" i="1" l="1"/>
  <c r="M89" i="1" s="1"/>
  <c r="J89" i="1"/>
  <c r="K89" i="1" s="1"/>
  <c r="R89" i="1" l="1"/>
  <c r="S89" i="1" s="1"/>
  <c r="T89" i="1"/>
  <c r="U89" i="1" s="1"/>
  <c r="W89" i="1" l="1"/>
  <c r="AE89" i="1"/>
  <c r="P90" i="1" s="1"/>
  <c r="AF89" i="1"/>
  <c r="Q90" i="1" s="1"/>
  <c r="AH89" i="1"/>
  <c r="V89" i="1"/>
  <c r="X89" i="1" s="1"/>
  <c r="AC89" i="1"/>
  <c r="N90" i="1" s="1"/>
  <c r="AD89" i="1"/>
  <c r="O90" i="1" s="1"/>
  <c r="AG89" i="1"/>
  <c r="Y89" i="1" l="1"/>
  <c r="F90" i="1" s="1"/>
  <c r="Z89" i="1"/>
  <c r="G90" i="1" s="1"/>
  <c r="AA89" i="1"/>
  <c r="H90" i="1" s="1"/>
  <c r="AB89" i="1"/>
  <c r="I90" i="1" s="1"/>
  <c r="L90" i="1" l="1"/>
  <c r="M90" i="1" s="1"/>
  <c r="J90" i="1"/>
  <c r="K90" i="1" s="1"/>
  <c r="R90" i="1" l="1"/>
  <c r="S90" i="1" s="1"/>
  <c r="T90" i="1"/>
  <c r="U90" i="1" s="1"/>
  <c r="W90" i="1" l="1"/>
  <c r="AE90" i="1"/>
  <c r="P91" i="1" s="1"/>
  <c r="AF90" i="1"/>
  <c r="Q91" i="1" s="1"/>
  <c r="AH90" i="1"/>
  <c r="V90" i="1"/>
  <c r="X90" i="1" s="1"/>
  <c r="AC90" i="1"/>
  <c r="N91" i="1" s="1"/>
  <c r="AD90" i="1"/>
  <c r="O91" i="1" s="1"/>
  <c r="AG90" i="1"/>
  <c r="Y90" i="1" l="1"/>
  <c r="F91" i="1" s="1"/>
  <c r="Z90" i="1"/>
  <c r="G91" i="1" s="1"/>
  <c r="AA90" i="1"/>
  <c r="H91" i="1" s="1"/>
  <c r="AB90" i="1"/>
  <c r="I91" i="1" s="1"/>
  <c r="L91" i="1" l="1"/>
  <c r="M91" i="1" s="1"/>
  <c r="J91" i="1"/>
  <c r="K91" i="1" s="1"/>
  <c r="R91" i="1" l="1"/>
  <c r="S91" i="1" s="1"/>
  <c r="T91" i="1"/>
  <c r="U91" i="1" s="1"/>
  <c r="W91" i="1" l="1"/>
  <c r="AE91" i="1"/>
  <c r="P92" i="1" s="1"/>
  <c r="AF91" i="1"/>
  <c r="Q92" i="1" s="1"/>
  <c r="AH91" i="1"/>
  <c r="V91" i="1"/>
  <c r="X91" i="1" s="1"/>
  <c r="AC91" i="1"/>
  <c r="N92" i="1" s="1"/>
  <c r="AD91" i="1"/>
  <c r="O92" i="1" s="1"/>
  <c r="AG91" i="1"/>
  <c r="Y91" i="1" l="1"/>
  <c r="F92" i="1" s="1"/>
  <c r="Z91" i="1"/>
  <c r="G92" i="1" s="1"/>
  <c r="AA91" i="1"/>
  <c r="H92" i="1" s="1"/>
  <c r="AB91" i="1"/>
  <c r="I92" i="1" s="1"/>
  <c r="L92" i="1" l="1"/>
  <c r="M92" i="1" s="1"/>
  <c r="J92" i="1"/>
  <c r="K92" i="1" s="1"/>
  <c r="R92" i="1" l="1"/>
  <c r="S92" i="1" s="1"/>
  <c r="T92" i="1"/>
  <c r="U92" i="1" s="1"/>
  <c r="W92" i="1" l="1"/>
  <c r="AE92" i="1"/>
  <c r="P93" i="1" s="1"/>
  <c r="AF92" i="1"/>
  <c r="Q93" i="1" s="1"/>
  <c r="AH92" i="1"/>
  <c r="V92" i="1"/>
  <c r="X92" i="1" s="1"/>
  <c r="AC92" i="1"/>
  <c r="N93" i="1" s="1"/>
  <c r="AD92" i="1"/>
  <c r="O93" i="1" s="1"/>
  <c r="AG92" i="1"/>
  <c r="Y92" i="1" l="1"/>
  <c r="F93" i="1" s="1"/>
  <c r="Z92" i="1"/>
  <c r="G93" i="1" s="1"/>
  <c r="AA92" i="1"/>
  <c r="H93" i="1" s="1"/>
  <c r="AB92" i="1"/>
  <c r="I93" i="1" s="1"/>
  <c r="L93" i="1" l="1"/>
  <c r="M93" i="1" s="1"/>
  <c r="J93" i="1"/>
  <c r="K93" i="1" s="1"/>
  <c r="R93" i="1" l="1"/>
  <c r="S93" i="1" s="1"/>
  <c r="T93" i="1"/>
  <c r="U93" i="1" s="1"/>
  <c r="W93" i="1" l="1"/>
  <c r="AE93" i="1"/>
  <c r="P94" i="1" s="1"/>
  <c r="AF93" i="1"/>
  <c r="Q94" i="1" s="1"/>
  <c r="AH93" i="1"/>
  <c r="V93" i="1"/>
  <c r="X93" i="1" s="1"/>
  <c r="AC93" i="1"/>
  <c r="N94" i="1" s="1"/>
  <c r="AD93" i="1"/>
  <c r="O94" i="1" s="1"/>
  <c r="AG93" i="1"/>
  <c r="Y93" i="1" l="1"/>
  <c r="F94" i="1" s="1"/>
  <c r="Z93" i="1"/>
  <c r="G94" i="1" s="1"/>
  <c r="AA93" i="1"/>
  <c r="H94" i="1" s="1"/>
  <c r="AB93" i="1"/>
  <c r="I94" i="1" s="1"/>
  <c r="L94" i="1" l="1"/>
  <c r="M94" i="1" s="1"/>
  <c r="J94" i="1"/>
  <c r="K94" i="1" s="1"/>
  <c r="R94" i="1" l="1"/>
  <c r="S94" i="1" s="1"/>
  <c r="T94" i="1"/>
  <c r="U94" i="1" s="1"/>
  <c r="W94" i="1" l="1"/>
  <c r="AE94" i="1"/>
  <c r="P95" i="1" s="1"/>
  <c r="AF94" i="1"/>
  <c r="Q95" i="1" s="1"/>
  <c r="AH94" i="1"/>
  <c r="V94" i="1"/>
  <c r="X94" i="1" s="1"/>
  <c r="AC94" i="1"/>
  <c r="N95" i="1" s="1"/>
  <c r="AD94" i="1"/>
  <c r="O95" i="1" s="1"/>
  <c r="AG94" i="1"/>
  <c r="Y94" i="1" l="1"/>
  <c r="F95" i="1" s="1"/>
  <c r="Z94" i="1"/>
  <c r="G95" i="1" s="1"/>
  <c r="AA94" i="1"/>
  <c r="H95" i="1" s="1"/>
  <c r="AB94" i="1"/>
  <c r="I95" i="1" s="1"/>
  <c r="L95" i="1" l="1"/>
  <c r="M95" i="1" s="1"/>
  <c r="J95" i="1"/>
  <c r="K95" i="1" s="1"/>
  <c r="R95" i="1" l="1"/>
  <c r="S95" i="1" s="1"/>
  <c r="T95" i="1"/>
  <c r="U95" i="1" s="1"/>
  <c r="W95" i="1" l="1"/>
  <c r="AE95" i="1"/>
  <c r="P96" i="1" s="1"/>
  <c r="AF95" i="1"/>
  <c r="Q96" i="1" s="1"/>
  <c r="AH95" i="1"/>
  <c r="V95" i="1"/>
  <c r="X95" i="1" s="1"/>
  <c r="AC95" i="1"/>
  <c r="N96" i="1" s="1"/>
  <c r="AD95" i="1"/>
  <c r="O96" i="1" s="1"/>
  <c r="AG95" i="1"/>
  <c r="Y95" i="1" l="1"/>
  <c r="F96" i="1" s="1"/>
  <c r="Z95" i="1"/>
  <c r="G96" i="1" s="1"/>
  <c r="AA95" i="1"/>
  <c r="H96" i="1" s="1"/>
  <c r="AB95" i="1"/>
  <c r="I96" i="1" s="1"/>
  <c r="L96" i="1" l="1"/>
  <c r="M96" i="1" s="1"/>
  <c r="J96" i="1"/>
  <c r="K96" i="1" s="1"/>
  <c r="R96" i="1" l="1"/>
  <c r="S96" i="1" s="1"/>
  <c r="T96" i="1"/>
  <c r="U96" i="1" s="1"/>
  <c r="W96" i="1" l="1"/>
  <c r="AE96" i="1"/>
  <c r="P97" i="1" s="1"/>
  <c r="AF96" i="1"/>
  <c r="Q97" i="1" s="1"/>
  <c r="AH96" i="1"/>
  <c r="V96" i="1"/>
  <c r="X96" i="1" s="1"/>
  <c r="AC96" i="1"/>
  <c r="N97" i="1" s="1"/>
  <c r="AD96" i="1"/>
  <c r="O97" i="1" s="1"/>
  <c r="AG96" i="1"/>
  <c r="Y96" i="1" l="1"/>
  <c r="F97" i="1" s="1"/>
  <c r="Z96" i="1"/>
  <c r="G97" i="1" s="1"/>
  <c r="AA96" i="1"/>
  <c r="H97" i="1" s="1"/>
  <c r="AB96" i="1"/>
  <c r="I97" i="1" s="1"/>
  <c r="L97" i="1" l="1"/>
  <c r="M97" i="1" s="1"/>
  <c r="J97" i="1"/>
  <c r="K97" i="1" s="1"/>
  <c r="R97" i="1" l="1"/>
  <c r="S97" i="1" s="1"/>
  <c r="T97" i="1"/>
  <c r="U97" i="1" s="1"/>
  <c r="W97" i="1" l="1"/>
  <c r="AE97" i="1"/>
  <c r="P98" i="1" s="1"/>
  <c r="AF97" i="1"/>
  <c r="Q98" i="1" s="1"/>
  <c r="AH97" i="1"/>
  <c r="V97" i="1"/>
  <c r="X97" i="1" s="1"/>
  <c r="AC97" i="1"/>
  <c r="N98" i="1" s="1"/>
  <c r="AD97" i="1"/>
  <c r="O98" i="1" s="1"/>
  <c r="AG97" i="1"/>
  <c r="Y97" i="1" l="1"/>
  <c r="F98" i="1" s="1"/>
  <c r="Z97" i="1"/>
  <c r="G98" i="1" s="1"/>
  <c r="AA97" i="1"/>
  <c r="H98" i="1" s="1"/>
  <c r="AB97" i="1"/>
  <c r="I98" i="1" s="1"/>
  <c r="L98" i="1" l="1"/>
  <c r="M98" i="1" s="1"/>
  <c r="J98" i="1"/>
  <c r="K98" i="1" s="1"/>
  <c r="R98" i="1" l="1"/>
  <c r="S98" i="1" s="1"/>
  <c r="T98" i="1"/>
  <c r="U98" i="1" s="1"/>
  <c r="W98" i="1" l="1"/>
  <c r="AE98" i="1"/>
  <c r="P99" i="1" s="1"/>
  <c r="AF98" i="1"/>
  <c r="Q99" i="1" s="1"/>
  <c r="AH98" i="1"/>
  <c r="V98" i="1"/>
  <c r="X98" i="1" s="1"/>
  <c r="AC98" i="1"/>
  <c r="N99" i="1" s="1"/>
  <c r="AD98" i="1"/>
  <c r="O99" i="1" s="1"/>
  <c r="AG98" i="1"/>
  <c r="Y98" i="1" l="1"/>
  <c r="F99" i="1" s="1"/>
  <c r="Z98" i="1"/>
  <c r="G99" i="1" s="1"/>
  <c r="AA98" i="1"/>
  <c r="H99" i="1" s="1"/>
  <c r="AB98" i="1"/>
  <c r="I99" i="1" s="1"/>
  <c r="L99" i="1" l="1"/>
  <c r="M99" i="1" s="1"/>
  <c r="J99" i="1"/>
  <c r="K99" i="1" s="1"/>
  <c r="R99" i="1" l="1"/>
  <c r="S99" i="1" s="1"/>
  <c r="T99" i="1"/>
  <c r="U99" i="1" s="1"/>
  <c r="W99" i="1" l="1"/>
  <c r="AE99" i="1"/>
  <c r="P100" i="1" s="1"/>
  <c r="AF99" i="1"/>
  <c r="Q100" i="1" s="1"/>
  <c r="AH99" i="1"/>
  <c r="V99" i="1"/>
  <c r="X99" i="1" s="1"/>
  <c r="AC99" i="1"/>
  <c r="N100" i="1" s="1"/>
  <c r="AD99" i="1"/>
  <c r="O100" i="1" s="1"/>
  <c r="AG99" i="1"/>
  <c r="Y99" i="1" l="1"/>
  <c r="F100" i="1" s="1"/>
  <c r="Z99" i="1"/>
  <c r="G100" i="1" s="1"/>
  <c r="AA99" i="1"/>
  <c r="H100" i="1" s="1"/>
  <c r="AB99" i="1"/>
  <c r="I100" i="1" s="1"/>
  <c r="L100" i="1" l="1"/>
  <c r="M100" i="1" s="1"/>
  <c r="J100" i="1"/>
  <c r="K100" i="1" s="1"/>
  <c r="R100" i="1" l="1"/>
  <c r="S100" i="1" s="1"/>
  <c r="T100" i="1"/>
  <c r="U100" i="1" s="1"/>
  <c r="W100" i="1" l="1"/>
  <c r="AE100" i="1"/>
  <c r="P101" i="1" s="1"/>
  <c r="AF100" i="1"/>
  <c r="Q101" i="1" s="1"/>
  <c r="AH100" i="1"/>
  <c r="V100" i="1"/>
  <c r="X100" i="1" s="1"/>
  <c r="AC100" i="1"/>
  <c r="N101" i="1" s="1"/>
  <c r="AD100" i="1"/>
  <c r="O101" i="1" s="1"/>
  <c r="AG100" i="1"/>
  <c r="Y100" i="1" l="1"/>
  <c r="F101" i="1" s="1"/>
  <c r="Z100" i="1"/>
  <c r="G101" i="1" s="1"/>
  <c r="AA100" i="1"/>
  <c r="H101" i="1" s="1"/>
  <c r="AB100" i="1"/>
  <c r="I101" i="1" s="1"/>
  <c r="L101" i="1" l="1"/>
  <c r="M101" i="1" s="1"/>
  <c r="J101" i="1"/>
  <c r="K101" i="1" s="1"/>
  <c r="R101" i="1" l="1"/>
  <c r="S101" i="1" s="1"/>
  <c r="T101" i="1"/>
  <c r="U101" i="1" s="1"/>
  <c r="W101" i="1" l="1"/>
  <c r="AE101" i="1"/>
  <c r="AF101" i="1"/>
  <c r="AH101" i="1"/>
  <c r="V101" i="1"/>
  <c r="X101" i="1" s="1"/>
  <c r="AC101" i="1"/>
  <c r="AD101" i="1"/>
  <c r="AG101" i="1"/>
  <c r="Y101" i="1" l="1"/>
  <c r="Z101" i="1"/>
  <c r="AA101" i="1"/>
  <c r="AB101" i="1"/>
</calcChain>
</file>

<file path=xl/sharedStrings.xml><?xml version="1.0" encoding="utf-8"?>
<sst xmlns="http://schemas.openxmlformats.org/spreadsheetml/2006/main" count="55" uniqueCount="55">
  <si>
    <t>w7 = 0.5</t>
  </si>
  <si>
    <t>E_Total = E1 + E2</t>
  </si>
  <si>
    <t>a_o1 = σ(o1)</t>
  </si>
  <si>
    <t>E1 = ½ * (t1 - a_o1)²</t>
  </si>
  <si>
    <t>a_o2 = σ(o2)</t>
  </si>
  <si>
    <t>E2 = ½ * (t2 - a_o2)²</t>
  </si>
  <si>
    <t>da_o1 / do1 = σ(o1) * (1 - σ(o1))</t>
  </si>
  <si>
    <t>dE1/da_o1 = a_o1 - t1</t>
  </si>
  <si>
    <t>`</t>
  </si>
  <si>
    <t>da_o2 / do2 = σ(o2) * (1 - σ(o2))</t>
  </si>
  <si>
    <t>dE2/da_o2 = a_o2 - t2</t>
  </si>
  <si>
    <t>o1 = w5 * a_h1 + w6 * a_h2</t>
  </si>
  <si>
    <t>o2 = w7 * a_h1 + w8 * a_h2</t>
  </si>
  <si>
    <t xml:space="preserve">    </t>
  </si>
  <si>
    <t>dE_total/dw1 = dE_total/da_h1 * σ(a_h1) * σ(1-a_h1) *i1</t>
  </si>
  <si>
    <t>dE_total/dw5 = (a_o1-t1) * σ(a_o1) * σ(1-a_o1) * a_h1</t>
  </si>
  <si>
    <t>dE_total/dw2 = dE_total/da_h1 * σ(a_h1) * σ(1-a_h1) *i2</t>
  </si>
  <si>
    <t>dE_total/dw6 = (a_o1-t1) * σ(a_o1) * σ(1-a_o1) * a_h2</t>
  </si>
  <si>
    <t>dE_total/dw3 = dE_total/da_h2 * σ(a_h2) * σ(1-a_h2) *i1</t>
  </si>
  <si>
    <t>dE_total/dw7 = (a_o2-t2) * σ(a_o2) * σ(1-a_o2) * a_h1</t>
  </si>
  <si>
    <t>dE_total/dw4 = dE_total/da_h2 * σ(a_h2) * σ(1-a_h2) *i2</t>
  </si>
  <si>
    <t>dE_total/dw8 = (a_o2-t2) * σ(a_o2) * σ(1-a_o2) * a_h2</t>
  </si>
  <si>
    <t>dE_total/da_h1 = (a_o1-t1) * σ(a_o1) * σ(1-a_o1) * w5 + a_o2-t2 * σ(a_o2) * σ(1-a_o2) * w7</t>
  </si>
  <si>
    <t>dE_total/da_h2 = (a_o1-t1) * σ(a_o1) * σ(1-a_o1) * w6 + a_o2-t2 * σ(a_o2) * σ(1-a_o2) * w8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</si>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</sst>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tx>
            <c:strRef>
              <c:f>Sheet1!$X$33</c:f>
              <c:strCache>
                <c:ptCount val="1"/>
                <c:pt idx="0">
                  <c:v>0.014181378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Sheet1!$X$34:$X$100</c:f>
              <c:numCache>
                <c:formatCode>General</c:formatCode>
                <c:ptCount val="67"/>
                <c:pt idx="0">
                  <c:v>1.3403880431413889E-2</c:v>
                </c:pt>
                <c:pt idx="1">
                  <c:v>1.2666055299561611E-2</c:v>
                </c:pt>
                <c:pt idx="2">
                  <c:v>1.1966174873785138E-2</c:v>
                </c:pt>
                <c:pt idx="3">
                  <c:v>1.1302556572208387E-2</c:v>
                </c:pt>
                <c:pt idx="4">
                  <c:v>1.0673565028551674E-2</c:v>
                </c:pt>
                <c:pt idx="5">
                  <c:v>1.0077613759816251E-2</c:v>
                </c:pt>
                <c:pt idx="6">
                  <c:v>9.5131664134421312E-3</c:v>
                </c:pt>
                <c:pt idx="7">
                  <c:v>8.9787376333538057E-3</c:v>
                </c:pt>
                <c:pt idx="8">
                  <c:v>8.4728935827335979E-3</c:v>
                </c:pt>
                <c:pt idx="9">
                  <c:v>7.9942521595755146E-3</c:v>
                </c:pt>
                <c:pt idx="10">
                  <c:v>7.5414829391320624E-3</c:v>
                </c:pt>
                <c:pt idx="11">
                  <c:v>7.113306875322095E-3</c:v>
                </c:pt>
                <c:pt idx="12">
                  <c:v>6.7084957910670869E-3</c:v>
                </c:pt>
                <c:pt idx="13">
                  <c:v>6.3258716853989575E-3</c:v>
                </c:pt>
                <c:pt idx="14">
                  <c:v>5.9643058830712824E-3</c:v>
                </c:pt>
                <c:pt idx="15">
                  <c:v>5.6227180503290956E-3</c:v>
                </c:pt>
                <c:pt idx="16">
                  <c:v>5.3000750984738294E-3</c:v>
                </c:pt>
                <c:pt idx="17">
                  <c:v>4.9953899949152425E-3</c:v>
                </c:pt>
                <c:pt idx="18">
                  <c:v>4.7077204995426879E-3</c:v>
                </c:pt>
                <c:pt idx="19">
                  <c:v>4.4361678424849919E-3</c:v>
                </c:pt>
                <c:pt idx="20">
                  <c:v>4.17987535766452E-3</c:v>
                </c:pt>
                <c:pt idx="21">
                  <c:v>3.9380270849942766E-3</c:v>
                </c:pt>
                <c:pt idx="22">
                  <c:v>3.7098463526139694E-3</c:v>
                </c:pt>
                <c:pt idx="23">
                  <c:v>3.494594349215768E-3</c:v>
                </c:pt>
                <c:pt idx="24">
                  <c:v>3.2915686952684005E-3</c:v>
                </c:pt>
                <c:pt idx="25">
                  <c:v>3.1001020208079044E-3</c:v>
                </c:pt>
                <c:pt idx="26">
                  <c:v>2.9195605564206742E-3</c:v>
                </c:pt>
                <c:pt idx="27">
                  <c:v>2.749342743095089E-3</c:v>
                </c:pt>
                <c:pt idx="28">
                  <c:v>2.5888778657573116E-3</c:v>
                </c:pt>
                <c:pt idx="29">
                  <c:v>2.4376247145297823E-3</c:v>
                </c:pt>
                <c:pt idx="30">
                  <c:v>2.2950702770518786E-3</c:v>
                </c:pt>
                <c:pt idx="31">
                  <c:v>2.1607284645764353E-3</c:v>
                </c:pt>
                <c:pt idx="32">
                  <c:v>2.0341388739979187E-3</c:v>
                </c:pt>
                <c:pt idx="33">
                  <c:v>1.9148655874718784E-3</c:v>
                </c:pt>
                <c:pt idx="34">
                  <c:v>1.802496010847935E-3</c:v>
                </c:pt>
                <c:pt idx="35">
                  <c:v>1.6966397517525584E-3</c:v>
                </c:pt>
                <c:pt idx="36">
                  <c:v>1.5969275378211094E-3</c:v>
                </c:pt>
                <c:pt idx="37">
                  <c:v>1.5030101752845535E-3</c:v>
                </c:pt>
                <c:pt idx="38">
                  <c:v>1.4145575478628244E-3</c:v>
                </c:pt>
                <c:pt idx="39">
                  <c:v>1.3312576556980425E-3</c:v>
                </c:pt>
                <c:pt idx="40">
                  <c:v>1.2528156938752548E-3</c:v>
                </c:pt>
                <c:pt idx="41">
                  <c:v>1.1789531699208423E-3</c:v>
                </c:pt>
                <c:pt idx="42">
                  <c:v>1.1094070595376658E-3</c:v>
                </c:pt>
                <c:pt idx="43">
                  <c:v>1.0439289997273399E-3</c:v>
                </c:pt>
                <c:pt idx="44">
                  <c:v>9.8228451836234474E-4</c:v>
                </c:pt>
                <c:pt idx="45">
                  <c:v>9.2425229920044131E-4</c:v>
                </c:pt>
                <c:pt idx="46">
                  <c:v>8.6962348128001663E-4</c:v>
                </c:pt>
                <c:pt idx="47">
                  <c:v>8.1820099159476251E-4</c:v>
                </c:pt>
                <c:pt idx="48">
                  <c:v>7.6979890991820288E-4</c:v>
                </c:pt>
                <c:pt idx="49">
                  <c:v>7.242418646311896E-4</c:v>
                </c:pt>
                <c:pt idx="50">
                  <c:v>6.8136445839744116E-4</c:v>
                </c:pt>
                <c:pt idx="51">
                  <c:v>6.4101072253178279E-4</c:v>
                </c:pt>
                <c:pt idx="52">
                  <c:v>6.0303359891227784E-4</c:v>
                </c:pt>
                <c:pt idx="53">
                  <c:v>5.6729444829958146E-4</c:v>
                </c:pt>
                <c:pt idx="54">
                  <c:v>5.3366258394381796E-4</c:v>
                </c:pt>
                <c:pt idx="55">
                  <c:v>5.0201482938027253E-4</c:v>
                </c:pt>
                <c:pt idx="56">
                  <c:v>4.7223509933937884E-4</c:v>
                </c:pt>
                <c:pt idx="57">
                  <c:v>4.4421400272346182E-4</c:v>
                </c:pt>
                <c:pt idx="58">
                  <c:v>4.178484666316493E-4</c:v>
                </c:pt>
                <c:pt idx="59">
                  <c:v>3.9304138044497149E-4</c:v>
                </c:pt>
                <c:pt idx="60">
                  <c:v>3.6970125901553808E-4</c:v>
                </c:pt>
                <c:pt idx="61">
                  <c:v>3.4774192403627072E-4</c:v>
                </c:pt>
                <c:pt idx="62">
                  <c:v>3.2708220270082739E-4</c:v>
                </c:pt>
                <c:pt idx="63">
                  <c:v>3.0764564279675712E-4</c:v>
                </c:pt>
                <c:pt idx="64">
                  <c:v>2.8936024340828995E-4</c:v>
                </c:pt>
                <c:pt idx="65">
                  <c:v>2.7215820043835726E-4</c:v>
                </c:pt>
                <c:pt idx="66">
                  <c:v>2.5597566619230052E-4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F-4A1D-8900-A2F8E302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76201</xdr:rowOff>
    </xdr:from>
    <xdr:to>
      <xdr:col>2</xdr:col>
      <xdr:colOff>179369</xdr:colOff>
      <xdr:row>5</xdr:row>
      <xdr:rowOff>1657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411EF64-9210-45C3-8772-B4E398A6C72D}"/>
            </a:ext>
          </a:extLst>
        </xdr:cNvPr>
        <xdr:cNvSpPr/>
      </xdr:nvSpPr>
      <xdr:spPr>
        <a:xfrm>
          <a:off x="885825" y="457201"/>
          <a:ext cx="512744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1</xdr:col>
      <xdr:colOff>276225</xdr:colOff>
      <xdr:row>8</xdr:row>
      <xdr:rowOff>149471</xdr:rowOff>
    </xdr:from>
    <xdr:to>
      <xdr:col>2</xdr:col>
      <xdr:colOff>125587</xdr:colOff>
      <xdr:row>11</xdr:row>
      <xdr:rowOff>74927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5A829F8-FF1F-430D-8C98-5693B61E2BBE}"/>
            </a:ext>
          </a:extLst>
        </xdr:cNvPr>
        <xdr:cNvSpPr/>
      </xdr:nvSpPr>
      <xdr:spPr>
        <a:xfrm>
          <a:off x="885825" y="1673471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3</xdr:col>
      <xdr:colOff>200189</xdr:colOff>
      <xdr:row>2</xdr:row>
      <xdr:rowOff>76201</xdr:rowOff>
    </xdr:from>
    <xdr:to>
      <xdr:col>4</xdr:col>
      <xdr:colOff>33174</xdr:colOff>
      <xdr:row>5</xdr:row>
      <xdr:rowOff>1657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60FF0FF-31B8-4A41-88FF-781362F038B7}"/>
            </a:ext>
          </a:extLst>
        </xdr:cNvPr>
        <xdr:cNvSpPr/>
      </xdr:nvSpPr>
      <xdr:spPr>
        <a:xfrm>
          <a:off x="2028989" y="457201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3</xdr:col>
      <xdr:colOff>206050</xdr:colOff>
      <xdr:row>8</xdr:row>
      <xdr:rowOff>148005</xdr:rowOff>
    </xdr:from>
    <xdr:to>
      <xdr:col>4</xdr:col>
      <xdr:colOff>29510</xdr:colOff>
      <xdr:row>11</xdr:row>
      <xdr:rowOff>73461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786844A-9AD2-4344-9A45-C0F842526F36}"/>
            </a:ext>
          </a:extLst>
        </xdr:cNvPr>
        <xdr:cNvSpPr/>
      </xdr:nvSpPr>
      <xdr:spPr>
        <a:xfrm>
          <a:off x="2034850" y="1672005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4</xdr:col>
      <xdr:colOff>30052</xdr:colOff>
      <xdr:row>2</xdr:row>
      <xdr:rowOff>82063</xdr:rowOff>
    </xdr:from>
    <xdr:to>
      <xdr:col>4</xdr:col>
      <xdr:colOff>591384</xdr:colOff>
      <xdr:row>5</xdr:row>
      <xdr:rowOff>7519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00325D6-3675-44B4-B0DB-5DB32EB4E5E9}"/>
            </a:ext>
          </a:extLst>
        </xdr:cNvPr>
        <xdr:cNvSpPr/>
      </xdr:nvSpPr>
      <xdr:spPr>
        <a:xfrm>
          <a:off x="2468452" y="463063"/>
          <a:ext cx="561332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4</xdr:col>
      <xdr:colOff>26389</xdr:colOff>
      <xdr:row>8</xdr:row>
      <xdr:rowOff>153867</xdr:rowOff>
    </xdr:from>
    <xdr:to>
      <xdr:col>4</xdr:col>
      <xdr:colOff>576346</xdr:colOff>
      <xdr:row>11</xdr:row>
      <xdr:rowOff>79323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17C06FB-4AFA-4AB3-8CD4-5872F5C7E4A4}"/>
            </a:ext>
          </a:extLst>
        </xdr:cNvPr>
        <xdr:cNvSpPr/>
      </xdr:nvSpPr>
      <xdr:spPr>
        <a:xfrm>
          <a:off x="2464789" y="1677867"/>
          <a:ext cx="549957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5</xdr:col>
      <xdr:colOff>491349</xdr:colOff>
      <xdr:row>8</xdr:row>
      <xdr:rowOff>161194</xdr:rowOff>
    </xdr:from>
    <xdr:to>
      <xdr:col>6</xdr:col>
      <xdr:colOff>394985</xdr:colOff>
      <xdr:row>11</xdr:row>
      <xdr:rowOff>86650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C0A87BC-A462-4768-A97F-053128664AFB}"/>
            </a:ext>
          </a:extLst>
        </xdr:cNvPr>
        <xdr:cNvSpPr/>
      </xdr:nvSpPr>
      <xdr:spPr>
        <a:xfrm>
          <a:off x="3539349" y="1685194"/>
          <a:ext cx="513236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6</xdr:col>
      <xdr:colOff>366953</xdr:colOff>
      <xdr:row>2</xdr:row>
      <xdr:rowOff>95252</xdr:rowOff>
    </xdr:from>
    <xdr:to>
      <xdr:col>7</xdr:col>
      <xdr:colOff>295606</xdr:colOff>
      <xdr:row>5</xdr:row>
      <xdr:rowOff>20708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D513BF4-060A-4AA0-AB71-33230AA1A83D}"/>
            </a:ext>
          </a:extLst>
        </xdr:cNvPr>
        <xdr:cNvSpPr/>
      </xdr:nvSpPr>
      <xdr:spPr>
        <a:xfrm>
          <a:off x="4024553" y="476252"/>
          <a:ext cx="538253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6</xdr:col>
      <xdr:colOff>372814</xdr:colOff>
      <xdr:row>8</xdr:row>
      <xdr:rowOff>167056</xdr:rowOff>
    </xdr:from>
    <xdr:to>
      <xdr:col>7</xdr:col>
      <xdr:colOff>302175</xdr:colOff>
      <xdr:row>11</xdr:row>
      <xdr:rowOff>92512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CBC3A5D-828A-40A6-AB53-FC4088843593}"/>
            </a:ext>
          </a:extLst>
        </xdr:cNvPr>
        <xdr:cNvSpPr/>
      </xdr:nvSpPr>
      <xdr:spPr>
        <a:xfrm>
          <a:off x="4030414" y="1691056"/>
          <a:ext cx="53896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8</xdr:col>
      <xdr:colOff>242446</xdr:colOff>
      <xdr:row>5</xdr:row>
      <xdr:rowOff>54877</xdr:rowOff>
    </xdr:from>
    <xdr:to>
      <xdr:col>9</xdr:col>
      <xdr:colOff>431281</xdr:colOff>
      <xdr:row>9</xdr:row>
      <xdr:rowOff>163315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6C9CDCD-F62D-4022-BB98-0FD60C7F2E59}"/>
            </a:ext>
          </a:extLst>
        </xdr:cNvPr>
        <xdr:cNvSpPr/>
      </xdr:nvSpPr>
      <xdr:spPr>
        <a:xfrm>
          <a:off x="5119246" y="1007377"/>
          <a:ext cx="798435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2</xdr:col>
      <xdr:colOff>125587</xdr:colOff>
      <xdr:row>3</xdr:row>
      <xdr:rowOff>134179</xdr:rowOff>
    </xdr:from>
    <xdr:to>
      <xdr:col>3</xdr:col>
      <xdr:colOff>200189</xdr:colOff>
      <xdr:row>10</xdr:row>
      <xdr:rowOff>16949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0D69EE2-B57E-48CA-B7C9-CFF3D0FBBF40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1344787" y="705679"/>
          <a:ext cx="684202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576346</xdr:colOff>
      <xdr:row>3</xdr:row>
      <xdr:rowOff>147368</xdr:rowOff>
    </xdr:from>
    <xdr:to>
      <xdr:col>5</xdr:col>
      <xdr:colOff>481300</xdr:colOff>
      <xdr:row>10</xdr:row>
      <xdr:rowOff>21345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111B0AB-3690-4C94-B122-F5996A18C235}"/>
            </a:ext>
          </a:extLst>
        </xdr:cNvPr>
        <xdr:cNvCxnSpPr>
          <a:stCxn id="7" idx="6"/>
        </xdr:cNvCxnSpPr>
      </xdr:nvCxnSpPr>
      <xdr:spPr>
        <a:xfrm flipV="1">
          <a:off x="3014746" y="718868"/>
          <a:ext cx="514554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131961</xdr:colOff>
      <xdr:row>11</xdr:row>
      <xdr:rowOff>86650</xdr:rowOff>
    </xdr:from>
    <xdr:to>
      <xdr:col>7</xdr:col>
      <xdr:colOff>25942</xdr:colOff>
      <xdr:row>11</xdr:row>
      <xdr:rowOff>92512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5E8722E6-D080-4360-B53D-0AC774B8E0FA}"/>
            </a:ext>
          </a:extLst>
        </xdr:cNvPr>
        <xdr:cNvCxnSpPr>
          <a:stCxn id="8" idx="4"/>
          <a:endCxn id="10" idx="4"/>
        </xdr:cNvCxnSpPr>
      </xdr:nvCxnSpPr>
      <xdr:spPr>
        <a:xfrm rot="16200000" flipH="1">
          <a:off x="4038421" y="1933290"/>
          <a:ext cx="5862" cy="503581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295606</xdr:colOff>
      <xdr:row>3</xdr:row>
      <xdr:rowOff>153230</xdr:rowOff>
    </xdr:from>
    <xdr:to>
      <xdr:col>8</xdr:col>
      <xdr:colOff>242446</xdr:colOff>
      <xdr:row>7</xdr:row>
      <xdr:rowOff>109096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26E221B-8833-477E-9C86-28DD340615D5}"/>
            </a:ext>
          </a:extLst>
        </xdr:cNvPr>
        <xdr:cNvCxnSpPr>
          <a:stCxn id="9" idx="6"/>
          <a:endCxn id="11" idx="2"/>
        </xdr:cNvCxnSpPr>
      </xdr:nvCxnSpPr>
      <xdr:spPr>
        <a:xfrm>
          <a:off x="4562806" y="724730"/>
          <a:ext cx="556440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302175</xdr:colOff>
      <xdr:row>7</xdr:row>
      <xdr:rowOff>109096</xdr:rowOff>
    </xdr:from>
    <xdr:to>
      <xdr:col>8</xdr:col>
      <xdr:colOff>242446</xdr:colOff>
      <xdr:row>10</xdr:row>
      <xdr:rowOff>34534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55D7CCC-DE54-4211-B297-EDDF7BA2F859}"/>
            </a:ext>
          </a:extLst>
        </xdr:cNvPr>
        <xdr:cNvCxnSpPr>
          <a:stCxn id="10" idx="6"/>
          <a:endCxn id="11" idx="2"/>
        </xdr:cNvCxnSpPr>
      </xdr:nvCxnSpPr>
      <xdr:spPr>
        <a:xfrm flipV="1">
          <a:off x="4569375" y="1442596"/>
          <a:ext cx="549871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494627</xdr:colOff>
      <xdr:row>2</xdr:row>
      <xdr:rowOff>115667</xdr:rowOff>
    </xdr:from>
    <xdr:ext cx="81328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D8AE290-4FD0-4E8E-BC4B-331E477AC62C}"/>
            </a:ext>
          </a:extLst>
        </xdr:cNvPr>
        <xdr:cNvSpPr txBox="1"/>
      </xdr:nvSpPr>
      <xdr:spPr>
        <a:xfrm>
          <a:off x="2933027" y="49666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7</xdr:col>
      <xdr:colOff>244884</xdr:colOff>
      <xdr:row>4</xdr:row>
      <xdr:rowOff>4942</xdr:rowOff>
    </xdr:from>
    <xdr:ext cx="1374911" cy="24885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3DC05B-941C-4028-8285-5116AEDE590C}"/>
            </a:ext>
            <a:ext uri="{147F2762-F138-4A5C-976F-8EAC2B608ADB}">
              <a16:predDERef xmlns:a16="http://schemas.microsoft.com/office/drawing/2014/main" pred="{3D8AE290-4FD0-4E8E-BC4B-331E477AC62C}"/>
            </a:ext>
          </a:extLst>
        </xdr:cNvPr>
        <xdr:cNvSpPr txBox="1"/>
      </xdr:nvSpPr>
      <xdr:spPr>
        <a:xfrm>
          <a:off x="4512084" y="766942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000">
              <a:solidFill>
                <a:srgbClr val="FF0000"/>
              </a:solidFill>
              <a:latin typeface="+mn-lt"/>
              <a:ea typeface="+mn-lt"/>
              <a:cs typeface="+mn-lt"/>
            </a:rPr>
            <a:t>E1 = ½ * (t1 - a_o1)²</a:t>
          </a:r>
        </a:p>
      </xdr:txBody>
    </xdr:sp>
    <xdr:clientData/>
  </xdr:oneCellAnchor>
  <xdr:twoCellAnchor>
    <xdr:from>
      <xdr:col>2</xdr:col>
      <xdr:colOff>139955</xdr:colOff>
      <xdr:row>3</xdr:row>
      <xdr:rowOff>135321</xdr:rowOff>
    </xdr:from>
    <xdr:to>
      <xdr:col>3</xdr:col>
      <xdr:colOff>212776</xdr:colOff>
      <xdr:row>10</xdr:row>
      <xdr:rowOff>15159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68BE194-6573-4619-9CA0-DFC7F54401A3}"/>
            </a:ext>
          </a:extLst>
        </xdr:cNvPr>
        <xdr:cNvCxnSpPr/>
      </xdr:nvCxnSpPr>
      <xdr:spPr>
        <a:xfrm>
          <a:off x="1359155" y="706821"/>
          <a:ext cx="682421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417530</xdr:colOff>
      <xdr:row>2</xdr:row>
      <xdr:rowOff>76200</xdr:rowOff>
    </xdr:from>
    <xdr:to>
      <xdr:col>4</xdr:col>
      <xdr:colOff>314210</xdr:colOff>
      <xdr:row>2</xdr:row>
      <xdr:rowOff>82062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2B026FA9-E4EB-498E-9BFE-BF7D7304AB7F}"/>
            </a:ext>
          </a:extLst>
        </xdr:cNvPr>
        <xdr:cNvCxnSpPr/>
      </xdr:nvCxnSpPr>
      <xdr:spPr>
        <a:xfrm rot="16200000" flipH="1">
          <a:off x="2496539" y="206991"/>
          <a:ext cx="5862" cy="506280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120401</xdr:colOff>
      <xdr:row>2</xdr:row>
      <xdr:rowOff>89389</xdr:rowOff>
    </xdr:from>
    <xdr:to>
      <xdr:col>7</xdr:col>
      <xdr:colOff>16122</xdr:colOff>
      <xdr:row>2</xdr:row>
      <xdr:rowOff>95251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823D4779-A393-443D-ABDC-865F50497F4D}"/>
            </a:ext>
          </a:extLst>
        </xdr:cNvPr>
        <xdr:cNvCxnSpPr/>
      </xdr:nvCxnSpPr>
      <xdr:spPr>
        <a:xfrm rot="16200000" flipH="1">
          <a:off x="4027731" y="220659"/>
          <a:ext cx="5862" cy="505321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129509</xdr:colOff>
      <xdr:row>4</xdr:row>
      <xdr:rowOff>135321</xdr:rowOff>
    </xdr:from>
    <xdr:ext cx="813288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A8E9E16-E8B8-41D0-B75C-948A959812AE}"/>
            </a:ext>
            <a:ext uri="{147F2762-F138-4A5C-976F-8EAC2B608ADB}">
              <a16:predDERef xmlns:a16="http://schemas.microsoft.com/office/drawing/2014/main" pred="{823D4779-A393-443D-ABDC-865F50497F4D}"/>
            </a:ext>
          </a:extLst>
        </xdr:cNvPr>
        <xdr:cNvSpPr txBox="1"/>
      </xdr:nvSpPr>
      <xdr:spPr>
        <a:xfrm>
          <a:off x="3177509" y="89732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w6 = 0.45</a:t>
          </a:r>
        </a:p>
      </xdr:txBody>
    </xdr:sp>
    <xdr:clientData/>
  </xdr:oneCellAnchor>
  <xdr:oneCellAnchor>
    <xdr:from>
      <xdr:col>4</xdr:col>
      <xdr:colOff>478329</xdr:colOff>
      <xdr:row>10</xdr:row>
      <xdr:rowOff>54067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4F337A8-609D-4043-B12D-37545E5438C0}"/>
            </a:ext>
          </a:extLst>
        </xdr:cNvPr>
        <xdr:cNvSpPr txBox="1"/>
      </xdr:nvSpPr>
      <xdr:spPr>
        <a:xfrm>
          <a:off x="2916729" y="195906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2</xdr:col>
      <xdr:colOff>179369</xdr:colOff>
      <xdr:row>3</xdr:row>
      <xdr:rowOff>134179</xdr:rowOff>
    </xdr:from>
    <xdr:to>
      <xdr:col>3</xdr:col>
      <xdr:colOff>200189</xdr:colOff>
      <xdr:row>3</xdr:row>
      <xdr:rowOff>134179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E19C2EE-15DE-44DC-8EB8-E3FF08330883}"/>
            </a:ext>
          </a:extLst>
        </xdr:cNvPr>
        <xdr:cNvCxnSpPr>
          <a:stCxn id="2" idx="6"/>
          <a:endCxn id="4" idx="2"/>
        </xdr:cNvCxnSpPr>
      </xdr:nvCxnSpPr>
      <xdr:spPr>
        <a:xfrm>
          <a:off x="1398569" y="705679"/>
          <a:ext cx="630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113314</xdr:colOff>
      <xdr:row>9</xdr:row>
      <xdr:rowOff>174735</xdr:rowOff>
    </xdr:from>
    <xdr:ext cx="813288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3F9ACF8-4E39-4DF2-AE27-79FDE7B773E0}"/>
            </a:ext>
          </a:extLst>
        </xdr:cNvPr>
        <xdr:cNvSpPr txBox="1"/>
      </xdr:nvSpPr>
      <xdr:spPr>
        <a:xfrm>
          <a:off x="1332514" y="1889235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4</xdr:col>
      <xdr:colOff>591384</xdr:colOff>
      <xdr:row>3</xdr:row>
      <xdr:rowOff>140041</xdr:rowOff>
    </xdr:from>
    <xdr:to>
      <xdr:col>5</xdr:col>
      <xdr:colOff>481300</xdr:colOff>
      <xdr:row>3</xdr:row>
      <xdr:rowOff>147368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213737C-3B06-4683-B93B-C7F1F6307ADF}"/>
            </a:ext>
          </a:extLst>
        </xdr:cNvPr>
        <xdr:cNvCxnSpPr>
          <a:stCxn id="6" idx="6"/>
        </xdr:cNvCxnSpPr>
      </xdr:nvCxnSpPr>
      <xdr:spPr>
        <a:xfrm>
          <a:off x="3029784" y="711541"/>
          <a:ext cx="499516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191967</xdr:colOff>
      <xdr:row>5</xdr:row>
      <xdr:rowOff>181019</xdr:rowOff>
    </xdr:from>
    <xdr:ext cx="813288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9C7BB71-57B6-4E99-BA33-5B93AEAE7FA5}"/>
            </a:ext>
          </a:extLst>
        </xdr:cNvPr>
        <xdr:cNvSpPr txBox="1"/>
      </xdr:nvSpPr>
      <xdr:spPr>
        <a:xfrm>
          <a:off x="4459167" y="1133519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7</xdr:col>
      <xdr:colOff>193281</xdr:colOff>
      <xdr:row>7</xdr:row>
      <xdr:rowOff>11541</xdr:rowOff>
    </xdr:from>
    <xdr:ext cx="81328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7A21A43-6A4B-48FD-9B94-939B4FE6F4A5}"/>
            </a:ext>
          </a:extLst>
        </xdr:cNvPr>
        <xdr:cNvSpPr txBox="1"/>
      </xdr:nvSpPr>
      <xdr:spPr>
        <a:xfrm>
          <a:off x="4460481" y="134504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7</xdr:col>
      <xdr:colOff>226490</xdr:colOff>
      <xdr:row>10</xdr:row>
      <xdr:rowOff>25963</xdr:rowOff>
    </xdr:from>
    <xdr:ext cx="1406443" cy="24885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4BDF4E2-56D3-480C-845B-0C19E5096BA0}"/>
            </a:ext>
            <a:ext uri="{147F2762-F138-4A5C-976F-8EAC2B608ADB}">
              <a16:predDERef xmlns:a16="http://schemas.microsoft.com/office/drawing/2014/main" pred="{37A21A43-6A4B-48FD-9B94-939B4FE6F4A5}"/>
            </a:ext>
          </a:extLst>
        </xdr:cNvPr>
        <xdr:cNvSpPr txBox="1"/>
      </xdr:nvSpPr>
      <xdr:spPr>
        <a:xfrm>
          <a:off x="4493690" y="1930963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indent="0"/>
          <a:r>
            <a:rPr lang="en-US" sz="1000">
              <a:solidFill>
                <a:srgbClr val="FF0000"/>
              </a:solidFill>
              <a:latin typeface="+mn-lt"/>
              <a:ea typeface="+mn-lt"/>
              <a:cs typeface="+mn-lt"/>
            </a:rPr>
            <a:t>E2 = ½ * (t2 - a_o2)²</a:t>
          </a:r>
        </a:p>
      </xdr:txBody>
    </xdr:sp>
    <xdr:clientData/>
  </xdr:oneCellAnchor>
  <xdr:oneCellAnchor>
    <xdr:from>
      <xdr:col>2</xdr:col>
      <xdr:colOff>133350</xdr:colOff>
      <xdr:row>3</xdr:row>
      <xdr:rowOff>57150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AAA53DB-41AB-4876-8DC9-EE6650E22718}"/>
            </a:ext>
          </a:extLst>
        </xdr:cNvPr>
        <xdr:cNvSpPr txBox="1"/>
      </xdr:nvSpPr>
      <xdr:spPr>
        <a:xfrm>
          <a:off x="1352550" y="628650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2</xdr:col>
      <xdr:colOff>419683</xdr:colOff>
      <xdr:row>5</xdr:row>
      <xdr:rowOff>26377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16A85F1-38CA-4C90-9333-85C12B3890D6}"/>
            </a:ext>
          </a:extLst>
        </xdr:cNvPr>
        <xdr:cNvSpPr txBox="1"/>
      </xdr:nvSpPr>
      <xdr:spPr>
        <a:xfrm>
          <a:off x="1638883" y="9788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2</xdr:col>
      <xdr:colOff>376929</xdr:colOff>
      <xdr:row>7</xdr:row>
      <xdr:rowOff>19225</xdr:rowOff>
    </xdr:from>
    <xdr:ext cx="813288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8E7C512-CE85-40ED-AD33-6FE3B6421CC4}"/>
            </a:ext>
          </a:extLst>
        </xdr:cNvPr>
        <xdr:cNvSpPr txBox="1"/>
      </xdr:nvSpPr>
      <xdr:spPr>
        <a:xfrm>
          <a:off x="1596129" y="1352725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3</xdr:col>
      <xdr:colOff>419100</xdr:colOff>
      <xdr:row>11</xdr:row>
      <xdr:rowOff>72094</xdr:rowOff>
    </xdr:from>
    <xdr:to>
      <xdr:col>4</xdr:col>
      <xdr:colOff>305330</xdr:colOff>
      <xdr:row>11</xdr:row>
      <xdr:rowOff>77956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03367448-29E9-4E08-B525-50A59F08E2F9}"/>
            </a:ext>
          </a:extLst>
        </xdr:cNvPr>
        <xdr:cNvCxnSpPr/>
      </xdr:nvCxnSpPr>
      <xdr:spPr>
        <a:xfrm rot="16200000" flipH="1">
          <a:off x="2492884" y="1922610"/>
          <a:ext cx="5862" cy="495830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588250</xdr:colOff>
      <xdr:row>3</xdr:row>
      <xdr:rowOff>138674</xdr:rowOff>
    </xdr:from>
    <xdr:to>
      <xdr:col>5</xdr:col>
      <xdr:colOff>488215</xdr:colOff>
      <xdr:row>10</xdr:row>
      <xdr:rowOff>27305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2195BBF-94D5-4B1A-A8B5-E3208B45E661}"/>
            </a:ext>
          </a:extLst>
        </xdr:cNvPr>
        <xdr:cNvCxnSpPr/>
      </xdr:nvCxnSpPr>
      <xdr:spPr>
        <a:xfrm>
          <a:off x="3026650" y="710174"/>
          <a:ext cx="509565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491493</xdr:colOff>
      <xdr:row>2</xdr:row>
      <xdr:rowOff>114300</xdr:rowOff>
    </xdr:from>
    <xdr:ext cx="813288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5FD2382-961A-49D4-9AA7-30838C239F07}"/>
            </a:ext>
          </a:extLst>
        </xdr:cNvPr>
        <xdr:cNvSpPr txBox="1"/>
      </xdr:nvSpPr>
      <xdr:spPr>
        <a:xfrm>
          <a:off x="2929893" y="495300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twoCellAnchor>
    <xdr:from>
      <xdr:col>5</xdr:col>
      <xdr:colOff>485775</xdr:colOff>
      <xdr:row>2</xdr:row>
      <xdr:rowOff>95250</xdr:rowOff>
    </xdr:from>
    <xdr:to>
      <xdr:col>6</xdr:col>
      <xdr:colOff>393599</xdr:colOff>
      <xdr:row>5</xdr:row>
      <xdr:rowOff>20706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D7C64A1F-60B7-4741-8822-117B8DF990BA}"/>
            </a:ext>
          </a:extLst>
        </xdr:cNvPr>
        <xdr:cNvSpPr/>
      </xdr:nvSpPr>
      <xdr:spPr>
        <a:xfrm>
          <a:off x="3533775" y="476250"/>
          <a:ext cx="51742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571500</xdr:colOff>
      <xdr:row>10</xdr:row>
      <xdr:rowOff>9525</xdr:rowOff>
    </xdr:from>
    <xdr:to>
      <xdr:col>5</xdr:col>
      <xdr:colOff>486503</xdr:colOff>
      <xdr:row>10</xdr:row>
      <xdr:rowOff>16852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8B558C0-4298-4466-94AC-878B0115FA81}"/>
            </a:ext>
          </a:extLst>
        </xdr:cNvPr>
        <xdr:cNvCxnSpPr/>
      </xdr:nvCxnSpPr>
      <xdr:spPr>
        <a:xfrm>
          <a:off x="3009900" y="1914525"/>
          <a:ext cx="524603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10</xdr:row>
      <xdr:rowOff>152400</xdr:rowOff>
    </xdr:from>
    <xdr:to>
      <xdr:col>26</xdr:col>
      <xdr:colOff>176442</xdr:colOff>
      <xdr:row>25</xdr:row>
      <xdr:rowOff>38100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3DF82233-42F2-4EAD-AB92-44B34DFE7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CD16-2D5C-4E7A-9BDE-9D5527AA442D}">
  <dimension ref="B8:AH101"/>
  <sheetViews>
    <sheetView tabSelected="1" workbookViewId="0">
      <selection activeCell="AN27" sqref="AN27"/>
    </sheetView>
  </sheetViews>
  <sheetFormatPr defaultRowHeight="15"/>
  <cols>
    <col min="1" max="5" width="9.140625" style="2"/>
    <col min="6" max="6" width="9.28515625" style="2" bestFit="1" customWidth="1"/>
    <col min="7" max="16384" width="9.140625" style="2"/>
  </cols>
  <sheetData>
    <row r="8" spans="6:12">
      <c r="F8" s="2" t="s">
        <v>0</v>
      </c>
    </row>
    <row r="16" spans="6:12">
      <c r="H16" s="2" t="s">
        <v>1</v>
      </c>
      <c r="J16" s="7"/>
      <c r="L16" s="2" t="s">
        <v>2</v>
      </c>
    </row>
    <row r="17" spans="2:32">
      <c r="H17" s="2" t="s">
        <v>3</v>
      </c>
      <c r="J17" s="7"/>
      <c r="L17" s="7" t="s">
        <v>4</v>
      </c>
    </row>
    <row r="18" spans="2:32">
      <c r="H18" s="2" t="s">
        <v>5</v>
      </c>
      <c r="L18" s="8" t="s">
        <v>6</v>
      </c>
    </row>
    <row r="19" spans="2:32">
      <c r="H19" s="2" t="s">
        <v>7</v>
      </c>
      <c r="K19" s="2" t="s">
        <v>8</v>
      </c>
      <c r="L19" s="8" t="s">
        <v>9</v>
      </c>
    </row>
    <row r="20" spans="2:32">
      <c r="H20" s="2" t="s">
        <v>10</v>
      </c>
      <c r="L20" s="8" t="s">
        <v>11</v>
      </c>
    </row>
    <row r="21" spans="2:32">
      <c r="L21" s="8" t="s">
        <v>12</v>
      </c>
    </row>
    <row r="22" spans="2:32">
      <c r="L22" s="2" t="s">
        <v>13</v>
      </c>
    </row>
    <row r="23" spans="2:32">
      <c r="D23" s="2" t="s">
        <v>14</v>
      </c>
      <c r="L23" s="2" t="s">
        <v>15</v>
      </c>
    </row>
    <row r="24" spans="2:32">
      <c r="D24" s="2" t="s">
        <v>16</v>
      </c>
      <c r="L24" s="2" t="s">
        <v>17</v>
      </c>
    </row>
    <row r="25" spans="2:32">
      <c r="D25" s="2" t="s">
        <v>18</v>
      </c>
      <c r="L25" s="2" t="s">
        <v>19</v>
      </c>
    </row>
    <row r="26" spans="2:32">
      <c r="D26" s="2" t="s">
        <v>20</v>
      </c>
      <c r="L26" s="2" t="s">
        <v>21</v>
      </c>
    </row>
    <row r="28" spans="2:32">
      <c r="J28" s="2" t="s">
        <v>22</v>
      </c>
    </row>
    <row r="29" spans="2:32">
      <c r="J29" s="2" t="s">
        <v>23</v>
      </c>
    </row>
    <row r="31" spans="2:32">
      <c r="G31" s="2">
        <v>1</v>
      </c>
    </row>
    <row r="32" spans="2:32" s="5" customFormat="1"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37</v>
      </c>
      <c r="P32" s="1" t="s">
        <v>38</v>
      </c>
      <c r="Q32" s="1" t="s">
        <v>39</v>
      </c>
      <c r="R32" s="1" t="s">
        <v>40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45</v>
      </c>
      <c r="X32" s="6" t="s">
        <v>46</v>
      </c>
      <c r="Y32" s="1" t="s">
        <v>47</v>
      </c>
      <c r="Z32" s="1" t="s">
        <v>48</v>
      </c>
      <c r="AA32" s="1" t="s">
        <v>49</v>
      </c>
      <c r="AB32" s="1" t="s">
        <v>50</v>
      </c>
      <c r="AC32" s="1" t="s">
        <v>51</v>
      </c>
      <c r="AD32" s="1" t="s">
        <v>52</v>
      </c>
      <c r="AE32" s="1" t="s">
        <v>53</v>
      </c>
      <c r="AF32" s="1" t="s">
        <v>54</v>
      </c>
    </row>
    <row r="33" spans="2:34">
      <c r="B33" s="3">
        <v>0.5</v>
      </c>
      <c r="C33" s="3">
        <v>0.5</v>
      </c>
      <c r="D33" s="3">
        <v>0.05</v>
      </c>
      <c r="E33" s="3">
        <v>0.1</v>
      </c>
      <c r="F33" s="4">
        <v>0.15</v>
      </c>
      <c r="G33" s="4">
        <v>0.2</v>
      </c>
      <c r="H33" s="4">
        <v>0.25</v>
      </c>
      <c r="I33" s="4">
        <v>0.3</v>
      </c>
      <c r="J33" s="2">
        <f>D33*F33+E33*G33</f>
        <v>2.7500000000000004E-2</v>
      </c>
      <c r="K33" s="2">
        <f>1 / (1 + EXP(-J33))</f>
        <v>0.50687456676453424</v>
      </c>
      <c r="L33" s="2">
        <f>D33 * H33 + E33 * I33</f>
        <v>4.2499999999999996E-2</v>
      </c>
      <c r="M33" s="2">
        <f>1 / (1 + EXP(-L33))</f>
        <v>0.51062340100496373</v>
      </c>
      <c r="N33" s="4">
        <v>0.4</v>
      </c>
      <c r="O33" s="4">
        <v>0.45</v>
      </c>
      <c r="P33" s="4">
        <v>0.5</v>
      </c>
      <c r="Q33" s="4">
        <v>0.55000000000000004</v>
      </c>
      <c r="R33" s="2">
        <f>N33*K33+O33*M33</f>
        <v>0.43253035715804738</v>
      </c>
      <c r="S33" s="2">
        <f>1 / (1 + EXP(-R33))</f>
        <v>0.60647773220672796</v>
      </c>
      <c r="T33" s="2">
        <f xml:space="preserve"> P33 * K33 + Q33 * M33</f>
        <v>0.53428015393499717</v>
      </c>
      <c r="U33" s="2">
        <f>1 / (1 + EXP(-T33))</f>
        <v>0.63048083545063482</v>
      </c>
      <c r="V33" s="2">
        <f>0.5 *(B33 - S33)^2</f>
        <v>5.6687537279438366E-3</v>
      </c>
      <c r="W33" s="2">
        <f>0.5 *(C33 - U33)^2</f>
        <v>8.5126242099478212E-3</v>
      </c>
      <c r="X33" s="6">
        <f>V33+W33</f>
        <v>1.4181377937891659E-2</v>
      </c>
      <c r="Y33" s="2">
        <f>(AG33 * N33 + AH33 * P33) * (1 / (1 + (EXP(-K33)))) * (1 - (1 / (1 + (EXP(-K33))))) * D33</f>
        <v>2.8758682791097572E-4</v>
      </c>
      <c r="Z33" s="2">
        <f>(AG33 * N33 + AH33 * P33) * (1 / (1 + (EXP(-K33)))) * (1 - (1 / (1 + (EXP(-K33))))) * E33</f>
        <v>5.7517365582195144E-4</v>
      </c>
      <c r="AA33" s="2">
        <f>(AG33 * O33 + AH33 * Q33) * (1 / (1 + (EXP(-M33)))) * (1 - (1 / (1 + (EXP(-M33))))) * C33</f>
        <v>3.1889979388239299E-3</v>
      </c>
      <c r="AB33" s="2">
        <f>(AG33 * O33 + AH33 * Q33) * (1 / (1 + (EXP(-M33)))) * (1 - (1 / (1 + (EXP(-M33))))) * D33</f>
        <v>3.1889979388239302E-4</v>
      </c>
      <c r="AC33" s="2">
        <f>(S33 - B33) * (1 / (1 + (EXP(-S33)))) * (1 - (1 / (1 + (EXP(-S33))))) * K33</f>
        <v>1.2324284027471934E-2</v>
      </c>
      <c r="AD33" s="2">
        <f>(S33 - B33) * (1 / (1 + (EXP(-S33)))) * (1 - (1 / (1 + (EXP(-S33))))) * M33</f>
        <v>1.2415434187650374E-2</v>
      </c>
      <c r="AE33" s="2">
        <f>(U33 - C33) * (1 / (1 + (EXP(-U33)))) * (1 - (1 / (1 + (EXP(-U33))))) * K33</f>
        <v>1.4994258717069062E-2</v>
      </c>
      <c r="AF33" s="2">
        <f>(U33 - C33) * (1 / (1 + (EXP(-U33)))) * (1 - (1 / (1 + (EXP(-U33))))) * M33</f>
        <v>1.5105155957084893E-2</v>
      </c>
      <c r="AG33" s="2">
        <f>(S33 - B33) * (1 / (1 + (EXP(-S33)))) * (1 - (1 / (1 + (EXP(-S33)))))</f>
        <v>2.4314267938397294E-2</v>
      </c>
      <c r="AH33" s="2">
        <f>(U33 - C33) * (1 / (1 + (EXP(-U33)))) * (1 - (1 / (1 + (EXP(-U33)))))</f>
        <v>2.9581793406561984E-2</v>
      </c>
    </row>
    <row r="34" spans="2:34">
      <c r="B34" s="3">
        <v>0.5</v>
      </c>
      <c r="C34" s="3">
        <v>0.5</v>
      </c>
      <c r="D34" s="3">
        <v>0.05</v>
      </c>
      <c r="E34" s="3">
        <v>0.1</v>
      </c>
      <c r="F34" s="2">
        <f>F33 - $G$31 * Y33</f>
        <v>0.14971241317208903</v>
      </c>
      <c r="G34" s="2">
        <f t="shared" ref="G34:I34" si="0">G33 - $G$31 * Z33</f>
        <v>0.19942482634417805</v>
      </c>
      <c r="H34" s="2">
        <f t="shared" si="0"/>
        <v>0.24681100206117607</v>
      </c>
      <c r="I34" s="2">
        <f t="shared" si="0"/>
        <v>0.2996811002061176</v>
      </c>
      <c r="J34" s="2">
        <f>D34*F34+E34*G34</f>
        <v>2.7428103293022258E-2</v>
      </c>
      <c r="K34" s="2">
        <f>1 / (1 + EXP(-J34))</f>
        <v>0.50685659597672983</v>
      </c>
      <c r="L34" s="2">
        <f>D34 * H34 + E34 * I34</f>
        <v>4.2308660123670565E-2</v>
      </c>
      <c r="M34" s="2">
        <f>1 / (1 + EXP(-L34))</f>
        <v>0.51057558753281496</v>
      </c>
      <c r="N34" s="2">
        <f>N33 - $G$31 * AC33</f>
        <v>0.38767571597252809</v>
      </c>
      <c r="O34" s="2">
        <f t="shared" ref="O34:Q34" si="1">O33 - $G$31 * AD33</f>
        <v>0.43758456581234961</v>
      </c>
      <c r="P34" s="2">
        <f t="shared" si="1"/>
        <v>0.48500574128293095</v>
      </c>
      <c r="Q34" s="2">
        <f t="shared" si="1"/>
        <v>0.5348948440429151</v>
      </c>
      <c r="R34" s="2">
        <f>N34*K34+O34*M34</f>
        <v>0.41991599052560924</v>
      </c>
      <c r="S34" s="2">
        <f>1 / (1 + EXP(-R34))</f>
        <v>0.60346314696060577</v>
      </c>
      <c r="T34" s="2">
        <f xml:space="preserve"> P34 * K34 + Q34 * M34</f>
        <v>0.51893260832132171</v>
      </c>
      <c r="U34" s="2">
        <f>1 / (1 + EXP(-T34))</f>
        <v>0.62689814058462745</v>
      </c>
      <c r="V34" s="2">
        <f>0.5 *(B34 - S34)^2</f>
        <v>5.3523113894959531E-3</v>
      </c>
      <c r="W34" s="2">
        <f>0.5 *(C34 - U34)^2</f>
        <v>8.0515690419179359E-3</v>
      </c>
      <c r="X34" s="6">
        <f>V34+W34</f>
        <v>1.3403880431413889E-2</v>
      </c>
      <c r="Y34" s="2">
        <f>(AG34 * N34 + AH34 * P34) * (1 / (1 + (EXP(-K34)))) * (1 - (1 / (1 + (EXP(-K34))))) * D34</f>
        <v>2.7139212610701613E-4</v>
      </c>
      <c r="Z34" s="2">
        <f>(AG34 * N34 + AH34 * P34) * (1 / (1 + (EXP(-K34)))) * (1 - (1 / (1 + (EXP(-K34))))) * E34</f>
        <v>5.4278425221403225E-4</v>
      </c>
      <c r="AA34" s="2">
        <f>(AG34 * O34 + AH34 * Q34) * (1 / (1 + (EXP(-M34)))) * (1 - (1 / (1 + (EXP(-M34))))) * C34</f>
        <v>3.0181124255014772E-3</v>
      </c>
      <c r="AB34" s="2">
        <f>(AG34 * O34 + AH34 * Q34) * (1 / (1 + (EXP(-M34)))) * (1 - (1 / (1 + (EXP(-M34))))) * D34</f>
        <v>3.0181124255014775E-4</v>
      </c>
      <c r="AC34" s="2">
        <f>(S34 - B34) * (1 / (1 + (EXP(-S34)))) * (1 - (1 / (1 + (EXP(-S34))))) * K34</f>
        <v>1.1985538707796468E-2</v>
      </c>
      <c r="AD34" s="2">
        <f>(S34 - B34) * (1 / (1 + (EXP(-S34)))) * (1 - (1 / (1 + (EXP(-S34))))) * M34</f>
        <v>1.207348097312998E-2</v>
      </c>
      <c r="AE34" s="2">
        <f>(U34 - C34) * (1 / (1 + (EXP(-U34)))) * (1 - (1 / (1 + (EXP(-U34))))) * K34</f>
        <v>1.4597945479372614E-2</v>
      </c>
      <c r="AF34" s="2">
        <f>(U34 - C34) * (1 / (1 + (EXP(-U34)))) * (1 - (1 / (1 + (EXP(-U34))))) * M34</f>
        <v>1.470505592521649E-2</v>
      </c>
      <c r="AG34" s="2">
        <f>(S34 - B34) * (1 / (1 + (EXP(-S34)))) * (1 - (1 / (1 + (EXP(-S34)))))</f>
        <v>2.3646804249829144E-2</v>
      </c>
      <c r="AH34" s="2">
        <f>(U34 - C34) * (1 / (1 + (EXP(-U34)))) * (1 - (1 / (1 + (EXP(-U34)))))</f>
        <v>2.8800938165245493E-2</v>
      </c>
    </row>
    <row r="35" spans="2:34">
      <c r="B35" s="3">
        <v>0.5</v>
      </c>
      <c r="C35" s="3">
        <v>0.5</v>
      </c>
      <c r="D35" s="3">
        <v>0.05</v>
      </c>
      <c r="E35" s="3">
        <v>0.1</v>
      </c>
      <c r="F35" s="2">
        <f t="shared" ref="F35:F98" si="2">F34 - $G$31 * Y34</f>
        <v>0.149441021045982</v>
      </c>
      <c r="G35" s="2">
        <f t="shared" ref="G35:G98" si="3">G34 - $G$31 * Z34</f>
        <v>0.198882042091964</v>
      </c>
      <c r="H35" s="2">
        <f t="shared" ref="H35:H98" si="4">H34 - $G$31 * AA34</f>
        <v>0.24379288963567458</v>
      </c>
      <c r="I35" s="2">
        <f t="shared" ref="I35:I98" si="5">I34 - $G$31 * AB34</f>
        <v>0.29937928896356747</v>
      </c>
      <c r="J35" s="2">
        <f t="shared" ref="J35:J98" si="6">D35*F35+E35*G35</f>
        <v>2.7360255261495502E-2</v>
      </c>
      <c r="K35" s="2">
        <f t="shared" ref="K35:K98" si="7">1 / (1 + EXP(-J35))</f>
        <v>0.50683963715069857</v>
      </c>
      <c r="L35" s="2">
        <f t="shared" ref="L35:L98" si="8">D35 * H35 + E35 * I35</f>
        <v>4.2127573378140479E-2</v>
      </c>
      <c r="M35" s="2">
        <f t="shared" ref="M35:M98" si="9">1 / (1 + EXP(-L35))</f>
        <v>0.5105303360131892</v>
      </c>
      <c r="N35" s="2">
        <f t="shared" ref="N35:N98" si="10">N34 - $G$31 * AC34</f>
        <v>0.37569017726473164</v>
      </c>
      <c r="O35" s="2">
        <f t="shared" ref="O35:O98" si="11">O34 - $G$31 * AD34</f>
        <v>0.42551108483921962</v>
      </c>
      <c r="P35" s="2">
        <f t="shared" ref="P35:P98" si="12">P34 - $G$31 * AE34</f>
        <v>0.47040779580355835</v>
      </c>
      <c r="Q35" s="2">
        <f t="shared" ref="Q35:Q98" si="13">Q34 - $G$31 * AF34</f>
        <v>0.52018978811769856</v>
      </c>
      <c r="R35" s="2">
        <f t="shared" ref="R35:R98" si="14">N35*K35+O35*M35</f>
        <v>0.40765099024624163</v>
      </c>
      <c r="S35" s="2">
        <f t="shared" ref="S35:S98" si="15">1 / (1 + EXP(-R35))</f>
        <v>0.60052449685546705</v>
      </c>
      <c r="T35" s="2">
        <f t="shared" ref="T35:T98" si="16" xml:space="preserve"> P35 * K35 + Q35 * M35</f>
        <v>0.50399398385629368</v>
      </c>
      <c r="U35" s="2">
        <f t="shared" ref="U35:U98" si="17">1 / (1 + EXP(-T35))</f>
        <v>0.62339747214217323</v>
      </c>
      <c r="V35" s="2">
        <f t="shared" ref="V35:V98" si="18">0.5 *(B35 - S35)^2</f>
        <v>5.052587234022402E-3</v>
      </c>
      <c r="W35" s="2">
        <f t="shared" ref="W35:W98" si="19">0.5 *(C35 - U35)^2</f>
        <v>7.6134680655392086E-3</v>
      </c>
      <c r="X35" s="6">
        <f t="shared" ref="X35:X98" si="20">V35+W35</f>
        <v>1.2666055299561611E-2</v>
      </c>
      <c r="Y35" s="2">
        <f t="shared" ref="Y35:Y98" si="21">(AG35 * N35 + AH35 * P35) * (1 / (1 + (EXP(-K35)))) * (1 - (1 / (1 + (EXP(-K35))))) * D35</f>
        <v>2.5604357011635193E-4</v>
      </c>
      <c r="Z35" s="2">
        <f t="shared" ref="Z35:Z98" si="22">(AG35 * N35 + AH35 * P35) * (1 / (1 + (EXP(-K35)))) * (1 - (1 / (1 + (EXP(-K35))))) * E35</f>
        <v>5.1208714023270386E-4</v>
      </c>
      <c r="AA35" s="2">
        <f t="shared" ref="AA35:AA98" si="23">(AG35 * O35 + AH35 * Q35) * (1 / (1 + (EXP(-M35)))) * (1 - (1 / (1 + (EXP(-M35))))) * C35</f>
        <v>2.8559168668064179E-3</v>
      </c>
      <c r="AB35" s="2">
        <f t="shared" ref="AB35:AB98" si="24">(AG35 * O35 + AH35 * Q35) * (1 / (1 + (EXP(-M35)))) * (1 - (1 / (1 + (EXP(-M35))))) * D35</f>
        <v>2.8559168668064179E-4</v>
      </c>
      <c r="AC35" s="2">
        <f t="shared" ref="AC35:AC98" si="25">(S35 - B35) * (1 / (1 + (EXP(-S35)))) * (1 - (1 / (1 + (EXP(-S35))))) * K35</f>
        <v>1.1654729557051369E-2</v>
      </c>
      <c r="AD35" s="2">
        <f t="shared" ref="AD35:AD98" si="26">(S35 - B35) * (1 / (1 + (EXP(-S35)))) * (1 - (1 / (1 + (EXP(-S35))))) * M35</f>
        <v>1.1739596828602303E-2</v>
      </c>
      <c r="AE35" s="2">
        <f t="shared" ref="AE35:AE98" si="27">(U35 - C35) * (1 / (1 + (EXP(-U35)))) * (1 - (1 / (1 + (EXP(-U35))))) * K35</f>
        <v>1.4209818426601697E-2</v>
      </c>
      <c r="AF35" s="2">
        <f t="shared" ref="AF35:AF98" si="28">(U35 - C35) * (1 / (1 + (EXP(-U35)))) * (1 - (1 / (1 + (EXP(-U35))))) * M35</f>
        <v>1.4313291313998749E-2</v>
      </c>
      <c r="AG35" s="2">
        <f t="shared" ref="AG35:AG98" si="29">(S35 - B35) * (1 / (1 + (EXP(-S35)))) * (1 - (1 / (1 + (EXP(-S35)))))</f>
        <v>2.2994905494311348E-2</v>
      </c>
      <c r="AH35" s="2">
        <f t="shared" ref="AH35:AH98" si="30">(U35 - C35) * (1 / (1 + (EXP(-U35)))) * (1 - (1 / (1 + (EXP(-U35)))))</f>
        <v>2.8036123035848307E-2</v>
      </c>
    </row>
    <row r="36" spans="2:34">
      <c r="B36" s="3">
        <v>0.5</v>
      </c>
      <c r="C36" s="3">
        <v>0.5</v>
      </c>
      <c r="D36" s="3">
        <v>0.05</v>
      </c>
      <c r="E36" s="3">
        <v>0.1</v>
      </c>
      <c r="F36" s="2">
        <f t="shared" si="2"/>
        <v>0.14918497747586565</v>
      </c>
      <c r="G36" s="2">
        <f t="shared" si="3"/>
        <v>0.19836995495173129</v>
      </c>
      <c r="H36" s="2">
        <f t="shared" si="4"/>
        <v>0.24093697276886816</v>
      </c>
      <c r="I36" s="2">
        <f t="shared" si="5"/>
        <v>0.29909369727688684</v>
      </c>
      <c r="J36" s="2">
        <f t="shared" si="6"/>
        <v>2.7296244368966414E-2</v>
      </c>
      <c r="K36" s="2">
        <f t="shared" si="7"/>
        <v>0.50682363741503722</v>
      </c>
      <c r="L36" s="2">
        <f t="shared" si="8"/>
        <v>4.1956218366132093E-2</v>
      </c>
      <c r="M36" s="2">
        <f t="shared" si="9"/>
        <v>0.51048751618423727</v>
      </c>
      <c r="N36" s="2">
        <f t="shared" si="10"/>
        <v>0.36403544770768026</v>
      </c>
      <c r="O36" s="2">
        <f t="shared" si="11"/>
        <v>0.41377148801061731</v>
      </c>
      <c r="P36" s="2">
        <f t="shared" si="12"/>
        <v>0.45619797737695666</v>
      </c>
      <c r="Q36" s="2">
        <f t="shared" si="13"/>
        <v>0.50587649680369984</v>
      </c>
      <c r="R36" s="2">
        <f t="shared" si="14"/>
        <v>0.39572694893761406</v>
      </c>
      <c r="S36" s="2">
        <f t="shared" si="15"/>
        <v>0.59766058212426443</v>
      </c>
      <c r="T36" s="2">
        <f t="shared" si="16"/>
        <v>0.489455554624876</v>
      </c>
      <c r="U36" s="2">
        <f t="shared" si="17"/>
        <v>0.61997816654175075</v>
      </c>
      <c r="V36" s="2">
        <f t="shared" si="18"/>
        <v>4.7687946504250981E-3</v>
      </c>
      <c r="W36" s="2">
        <f t="shared" si="19"/>
        <v>7.1973802233600403E-3</v>
      </c>
      <c r="X36" s="6">
        <f t="shared" si="20"/>
        <v>1.1966174873785138E-2</v>
      </c>
      <c r="Y36" s="2">
        <f t="shared" si="21"/>
        <v>2.4150249010571084E-4</v>
      </c>
      <c r="Z36" s="2">
        <f t="shared" si="22"/>
        <v>4.8300498021142167E-4</v>
      </c>
      <c r="AA36" s="2">
        <f t="shared" si="23"/>
        <v>2.7020206818666897E-3</v>
      </c>
      <c r="AB36" s="2">
        <f t="shared" si="24"/>
        <v>2.7020206818666897E-4</v>
      </c>
      <c r="AC36" s="2">
        <f t="shared" si="25"/>
        <v>1.1331768771046413E-2</v>
      </c>
      <c r="AD36" s="2">
        <f t="shared" si="26"/>
        <v>1.1413687260936658E-2</v>
      </c>
      <c r="AE36" s="2">
        <f t="shared" si="27"/>
        <v>1.3829868828265436E-2</v>
      </c>
      <c r="AF36" s="2">
        <f t="shared" si="28"/>
        <v>1.3929846333338288E-2</v>
      </c>
      <c r="AG36" s="2">
        <f t="shared" si="29"/>
        <v>2.2358406227543096E-2</v>
      </c>
      <c r="AH36" s="2">
        <f t="shared" si="30"/>
        <v>2.7287339830482638E-2</v>
      </c>
    </row>
    <row r="37" spans="2:34">
      <c r="B37" s="3">
        <v>0.5</v>
      </c>
      <c r="C37" s="3">
        <v>0.5</v>
      </c>
      <c r="D37" s="3">
        <v>0.05</v>
      </c>
      <c r="E37" s="3">
        <v>0.1</v>
      </c>
      <c r="F37" s="2">
        <f t="shared" si="2"/>
        <v>0.14894347498575994</v>
      </c>
      <c r="G37" s="2">
        <f t="shared" si="3"/>
        <v>0.19788694997151987</v>
      </c>
      <c r="H37" s="2">
        <f t="shared" si="4"/>
        <v>0.23823495208700146</v>
      </c>
      <c r="I37" s="2">
        <f t="shared" si="5"/>
        <v>0.29882349520870016</v>
      </c>
      <c r="J37" s="2">
        <f t="shared" si="6"/>
        <v>2.7235868746439986E-2</v>
      </c>
      <c r="K37" s="2">
        <f t="shared" si="7"/>
        <v>0.50680854631440431</v>
      </c>
      <c r="L37" s="2">
        <f t="shared" si="8"/>
        <v>4.1794097125220087E-2</v>
      </c>
      <c r="M37" s="2">
        <f t="shared" si="9"/>
        <v>0.51044700363660689</v>
      </c>
      <c r="N37" s="2">
        <f t="shared" si="10"/>
        <v>0.35270367893663385</v>
      </c>
      <c r="O37" s="2">
        <f t="shared" si="11"/>
        <v>0.40235780074968064</v>
      </c>
      <c r="P37" s="2">
        <f t="shared" si="12"/>
        <v>0.44236810854869124</v>
      </c>
      <c r="Q37" s="2">
        <f t="shared" si="13"/>
        <v>0.49194665047036157</v>
      </c>
      <c r="R37" s="2">
        <f t="shared" si="14"/>
        <v>0.38413557258410713</v>
      </c>
      <c r="S37" s="2">
        <f t="shared" si="15"/>
        <v>0.59487016425588468</v>
      </c>
      <c r="T37" s="2">
        <f t="shared" si="16"/>
        <v>0.47530863171107607</v>
      </c>
      <c r="U37" s="2">
        <f t="shared" si="17"/>
        <v>0.61663946621310572</v>
      </c>
      <c r="V37" s="2">
        <f t="shared" si="18"/>
        <v>4.5001740329692697E-3</v>
      </c>
      <c r="W37" s="2">
        <f t="shared" si="19"/>
        <v>6.8023825392391161E-3</v>
      </c>
      <c r="X37" s="6">
        <f t="shared" si="20"/>
        <v>1.1302556572208387E-2</v>
      </c>
      <c r="Y37" s="2">
        <f t="shared" si="21"/>
        <v>2.2773146954958661E-4</v>
      </c>
      <c r="Z37" s="2">
        <f t="shared" si="22"/>
        <v>4.5546293909917322E-4</v>
      </c>
      <c r="AA37" s="2">
        <f t="shared" si="23"/>
        <v>2.5560457469852114E-3</v>
      </c>
      <c r="AB37" s="2">
        <f t="shared" si="24"/>
        <v>2.5560457469852113E-4</v>
      </c>
      <c r="AC37" s="2">
        <f t="shared" si="25"/>
        <v>1.1016561801089345E-2</v>
      </c>
      <c r="AD37" s="2">
        <f t="shared" si="26"/>
        <v>1.1095651410453992E-2</v>
      </c>
      <c r="AE37" s="2">
        <f t="shared" si="27"/>
        <v>1.3458074979657746E-2</v>
      </c>
      <c r="AF37" s="2">
        <f t="shared" si="28"/>
        <v>1.3554692591591446E-2</v>
      </c>
      <c r="AG37" s="2">
        <f t="shared" si="29"/>
        <v>2.1737127128584565E-2</v>
      </c>
      <c r="AH37" s="2">
        <f t="shared" si="30"/>
        <v>2.6554554135929824E-2</v>
      </c>
    </row>
    <row r="38" spans="2:34">
      <c r="B38" s="3">
        <v>0.5</v>
      </c>
      <c r="C38" s="3">
        <v>0.5</v>
      </c>
      <c r="D38" s="3">
        <v>0.05</v>
      </c>
      <c r="E38" s="3">
        <v>0.1</v>
      </c>
      <c r="F38" s="2">
        <f t="shared" si="2"/>
        <v>0.14871574351621036</v>
      </c>
      <c r="G38" s="2">
        <f t="shared" si="3"/>
        <v>0.19743148703242069</v>
      </c>
      <c r="H38" s="2">
        <f t="shared" si="4"/>
        <v>0.23567890634001626</v>
      </c>
      <c r="I38" s="2">
        <f t="shared" si="5"/>
        <v>0.29856789063400163</v>
      </c>
      <c r="J38" s="2">
        <f t="shared" si="6"/>
        <v>2.7178935879052589E-2</v>
      </c>
      <c r="K38" s="2">
        <f t="shared" si="7"/>
        <v>0.50679431573124234</v>
      </c>
      <c r="L38" s="2">
        <f t="shared" si="8"/>
        <v>4.164073438040098E-2</v>
      </c>
      <c r="M38" s="2">
        <f t="shared" si="9"/>
        <v>0.51040867962706749</v>
      </c>
      <c r="N38" s="2">
        <f t="shared" si="10"/>
        <v>0.3416871171355445</v>
      </c>
      <c r="O38" s="2">
        <f t="shared" si="11"/>
        <v>0.39126214933922665</v>
      </c>
      <c r="P38" s="2">
        <f t="shared" si="12"/>
        <v>0.42891003356903351</v>
      </c>
      <c r="Q38" s="2">
        <f t="shared" si="13"/>
        <v>0.47839195787877015</v>
      </c>
      <c r="R38" s="2">
        <f t="shared" si="14"/>
        <v>0.37286868575517229</v>
      </c>
      <c r="S38" s="2">
        <f t="shared" si="15"/>
        <v>0.59215197175363654</v>
      </c>
      <c r="T38" s="2">
        <f t="shared" si="16"/>
        <v>0.46154457453799325</v>
      </c>
      <c r="U38" s="2">
        <f t="shared" si="17"/>
        <v>0.61338052812992327</v>
      </c>
      <c r="V38" s="2">
        <f t="shared" si="18"/>
        <v>4.2459929490415134E-3</v>
      </c>
      <c r="W38" s="2">
        <f t="shared" si="19"/>
        <v>6.4275720795101618E-3</v>
      </c>
      <c r="X38" s="6">
        <f t="shared" si="20"/>
        <v>1.0673565028551674E-2</v>
      </c>
      <c r="Y38" s="2">
        <f t="shared" si="21"/>
        <v>2.1469435570302988E-4</v>
      </c>
      <c r="Z38" s="2">
        <f t="shared" si="22"/>
        <v>4.2938871140605977E-4</v>
      </c>
      <c r="AA38" s="2">
        <f t="shared" si="23"/>
        <v>2.4176265120417618E-3</v>
      </c>
      <c r="AB38" s="2">
        <f t="shared" si="24"/>
        <v>2.4176265120417619E-4</v>
      </c>
      <c r="AC38" s="2">
        <f t="shared" si="25"/>
        <v>1.0709008051463305E-2</v>
      </c>
      <c r="AD38" s="2">
        <f t="shared" si="26"/>
        <v>1.0785382728250003E-2</v>
      </c>
      <c r="AE38" s="2">
        <f t="shared" si="27"/>
        <v>1.3094403104946355E-2</v>
      </c>
      <c r="AF38" s="2">
        <f t="shared" si="28"/>
        <v>1.3187789980747459E-2</v>
      </c>
      <c r="AG38" s="2">
        <f t="shared" si="29"/>
        <v>2.1130876410899585E-2</v>
      </c>
      <c r="AH38" s="2">
        <f t="shared" si="30"/>
        <v>2.5837707129869304E-2</v>
      </c>
    </row>
    <row r="39" spans="2:34">
      <c r="B39" s="3">
        <v>0.5</v>
      </c>
      <c r="C39" s="3">
        <v>0.5</v>
      </c>
      <c r="D39" s="3">
        <v>0.05</v>
      </c>
      <c r="E39" s="3">
        <v>0.1</v>
      </c>
      <c r="F39" s="2">
        <f t="shared" si="2"/>
        <v>0.14850104916050733</v>
      </c>
      <c r="G39" s="2">
        <f t="shared" si="3"/>
        <v>0.19700209832101465</v>
      </c>
      <c r="H39" s="2">
        <f t="shared" si="4"/>
        <v>0.23326127982797451</v>
      </c>
      <c r="I39" s="2">
        <f t="shared" si="5"/>
        <v>0.29832612798279745</v>
      </c>
      <c r="J39" s="2">
        <f t="shared" si="6"/>
        <v>2.7125262290126833E-2</v>
      </c>
      <c r="K39" s="2">
        <f t="shared" si="7"/>
        <v>0.50678089980684093</v>
      </c>
      <c r="L39" s="2">
        <f t="shared" si="8"/>
        <v>4.1495676789678471E-2</v>
      </c>
      <c r="M39" s="2">
        <f t="shared" si="9"/>
        <v>0.51037243089034812</v>
      </c>
      <c r="N39" s="2">
        <f t="shared" si="10"/>
        <v>0.33097810908408121</v>
      </c>
      <c r="O39" s="2">
        <f t="shared" si="11"/>
        <v>0.38047676661097662</v>
      </c>
      <c r="P39" s="2">
        <f t="shared" si="12"/>
        <v>0.41581563046408715</v>
      </c>
      <c r="Q39" s="2">
        <f t="shared" si="13"/>
        <v>0.46520416789802271</v>
      </c>
      <c r="R39" s="2">
        <f t="shared" si="14"/>
        <v>0.3619182362105412</v>
      </c>
      <c r="S39" s="2">
        <f t="shared" si="15"/>
        <v>0.58950470551289302</v>
      </c>
      <c r="T39" s="2">
        <f t="shared" si="16"/>
        <v>0.44815480139077446</v>
      </c>
      <c r="U39" s="2">
        <f t="shared" si="17"/>
        <v>0.6102004319895471</v>
      </c>
      <c r="V39" s="2">
        <f t="shared" si="18"/>
        <v>4.0055461544748518E-3</v>
      </c>
      <c r="W39" s="2">
        <f t="shared" si="19"/>
        <v>6.0720676053413981E-3</v>
      </c>
      <c r="X39" s="6">
        <f t="shared" si="20"/>
        <v>1.0077613759816251E-2</v>
      </c>
      <c r="Y39" s="2">
        <f t="shared" si="21"/>
        <v>2.0235626364796031E-4</v>
      </c>
      <c r="Z39" s="2">
        <f t="shared" si="22"/>
        <v>4.0471252729592063E-4</v>
      </c>
      <c r="AA39" s="2">
        <f t="shared" si="23"/>
        <v>2.286410052185224E-3</v>
      </c>
      <c r="AB39" s="2">
        <f t="shared" si="24"/>
        <v>2.2864100521852241E-4</v>
      </c>
      <c r="AC39" s="2">
        <f t="shared" si="25"/>
        <v>1.0409001541346927E-2</v>
      </c>
      <c r="AD39" s="2">
        <f t="shared" si="26"/>
        <v>1.0482769618632931E-2</v>
      </c>
      <c r="AE39" s="2">
        <f t="shared" si="27"/>
        <v>1.2738808241539782E-2</v>
      </c>
      <c r="AF39" s="2">
        <f t="shared" si="28"/>
        <v>1.2829087543273067E-2</v>
      </c>
      <c r="AG39" s="2">
        <f t="shared" si="29"/>
        <v>2.0539451161861681E-2</v>
      </c>
      <c r="AH39" s="2">
        <f t="shared" si="30"/>
        <v>2.5136717359306886E-2</v>
      </c>
    </row>
    <row r="40" spans="2:34">
      <c r="B40" s="3">
        <v>0.5</v>
      </c>
      <c r="C40" s="3">
        <v>0.5</v>
      </c>
      <c r="D40" s="3">
        <v>0.05</v>
      </c>
      <c r="E40" s="3">
        <v>0.1</v>
      </c>
      <c r="F40" s="2">
        <f t="shared" si="2"/>
        <v>0.14829869289685937</v>
      </c>
      <c r="G40" s="2">
        <f t="shared" si="3"/>
        <v>0.19659738579371872</v>
      </c>
      <c r="H40" s="2">
        <f t="shared" si="4"/>
        <v>0.23097486977578929</v>
      </c>
      <c r="I40" s="2">
        <f t="shared" si="5"/>
        <v>0.29809748697757893</v>
      </c>
      <c r="J40" s="2">
        <f t="shared" si="6"/>
        <v>2.7074673224214842E-2</v>
      </c>
      <c r="K40" s="2">
        <f t="shared" si="7"/>
        <v>0.50676825486214361</v>
      </c>
      <c r="L40" s="2">
        <f t="shared" si="8"/>
        <v>4.1358492186547358E-2</v>
      </c>
      <c r="M40" s="2">
        <f t="shared" si="9"/>
        <v>0.51033814945016298</v>
      </c>
      <c r="N40" s="2">
        <f t="shared" si="10"/>
        <v>0.32056910754273427</v>
      </c>
      <c r="O40" s="2">
        <f t="shared" si="11"/>
        <v>0.3699939969923437</v>
      </c>
      <c r="P40" s="2">
        <f t="shared" si="12"/>
        <v>0.40307682222254737</v>
      </c>
      <c r="Q40" s="2">
        <f t="shared" si="13"/>
        <v>0.45237508035474966</v>
      </c>
      <c r="R40" s="2">
        <f t="shared" si="14"/>
        <v>0.35127629892488815</v>
      </c>
      <c r="S40" s="2">
        <f t="shared" si="15"/>
        <v>0.5869270438285551</v>
      </c>
      <c r="T40" s="2">
        <f t="shared" si="16"/>
        <v>0.43513079913871056</v>
      </c>
      <c r="U40" s="2">
        <f t="shared" si="17"/>
        <v>0.60709818802441395</v>
      </c>
      <c r="V40" s="2">
        <f t="shared" si="18"/>
        <v>3.778155474385769E-3</v>
      </c>
      <c r="W40" s="2">
        <f t="shared" si="19"/>
        <v>5.7350109390563626E-3</v>
      </c>
      <c r="X40" s="6">
        <f t="shared" si="20"/>
        <v>9.5131664134421312E-3</v>
      </c>
      <c r="Y40" s="2">
        <f t="shared" si="21"/>
        <v>1.9068357453720024E-4</v>
      </c>
      <c r="Z40" s="2">
        <f t="shared" si="22"/>
        <v>3.8136714907440047E-4</v>
      </c>
      <c r="AA40" s="2">
        <f t="shared" si="23"/>
        <v>2.1620560610193726E-3</v>
      </c>
      <c r="AB40" s="2">
        <f t="shared" si="24"/>
        <v>2.1620560610193727E-4</v>
      </c>
      <c r="AC40" s="2">
        <f t="shared" si="25"/>
        <v>1.0116431531070953E-2</v>
      </c>
      <c r="AD40" s="2">
        <f t="shared" si="26"/>
        <v>1.0187696046609053E-2</v>
      </c>
      <c r="AE40" s="2">
        <f t="shared" si="27"/>
        <v>1.2391235101788514E-2</v>
      </c>
      <c r="AF40" s="2">
        <f t="shared" si="28"/>
        <v>1.2478524316739011E-2</v>
      </c>
      <c r="AG40" s="2">
        <f t="shared" si="29"/>
        <v>1.9962638610468864E-2</v>
      </c>
      <c r="AH40" s="2">
        <f t="shared" si="30"/>
        <v>2.445148247330391E-2</v>
      </c>
    </row>
    <row r="41" spans="2:34">
      <c r="B41" s="3">
        <v>0.5</v>
      </c>
      <c r="C41" s="3">
        <v>0.5</v>
      </c>
      <c r="D41" s="3">
        <v>0.05</v>
      </c>
      <c r="E41" s="3">
        <v>0.1</v>
      </c>
      <c r="F41" s="2">
        <f t="shared" si="2"/>
        <v>0.14810800932232218</v>
      </c>
      <c r="G41" s="2">
        <f t="shared" si="3"/>
        <v>0.1962160186446443</v>
      </c>
      <c r="H41" s="2">
        <f t="shared" si="4"/>
        <v>0.22881281371476991</v>
      </c>
      <c r="I41" s="2">
        <f t="shared" si="5"/>
        <v>0.29788128137147701</v>
      </c>
      <c r="J41" s="2">
        <f t="shared" si="6"/>
        <v>2.7027002330580543E-2</v>
      </c>
      <c r="K41" s="2">
        <f t="shared" si="7"/>
        <v>0.50675633931866171</v>
      </c>
      <c r="L41" s="2">
        <f t="shared" si="8"/>
        <v>4.1228768822886203E-2</v>
      </c>
      <c r="M41" s="2">
        <f t="shared" si="9"/>
        <v>0.51030573243030597</v>
      </c>
      <c r="N41" s="2">
        <f t="shared" si="10"/>
        <v>0.31045267601166332</v>
      </c>
      <c r="O41" s="2">
        <f t="shared" si="11"/>
        <v>0.35980630094573463</v>
      </c>
      <c r="P41" s="2">
        <f t="shared" si="12"/>
        <v>0.39068558712075885</v>
      </c>
      <c r="Q41" s="2">
        <f t="shared" si="13"/>
        <v>0.43989655603801064</v>
      </c>
      <c r="R41" s="2">
        <f t="shared" si="14"/>
        <v>0.34093507956450519</v>
      </c>
      <c r="S41" s="2">
        <f t="shared" si="15"/>
        <v>0.58441764704443677</v>
      </c>
      <c r="T41" s="2">
        <f t="shared" si="16"/>
        <v>0.42246413217642398</v>
      </c>
      <c r="U41" s="2">
        <f t="shared" si="17"/>
        <v>0.60407274443478709</v>
      </c>
      <c r="V41" s="2">
        <f t="shared" si="18"/>
        <v>3.5631695662595524E-3</v>
      </c>
      <c r="W41" s="2">
        <f t="shared" si="19"/>
        <v>5.4155680670942537E-3</v>
      </c>
      <c r="X41" s="6">
        <f t="shared" si="20"/>
        <v>8.9787376333538057E-3</v>
      </c>
      <c r="Y41" s="2">
        <f t="shared" si="21"/>
        <v>1.7964392863705159E-4</v>
      </c>
      <c r="Z41" s="2">
        <f t="shared" si="22"/>
        <v>3.5928785727410318E-4</v>
      </c>
      <c r="AA41" s="2">
        <f t="shared" si="23"/>
        <v>2.0442367912606001E-3</v>
      </c>
      <c r="AB41" s="2">
        <f t="shared" si="24"/>
        <v>2.0442367912606001E-4</v>
      </c>
      <c r="AC41" s="2">
        <f t="shared" si="25"/>
        <v>9.8311831128912001E-3</v>
      </c>
      <c r="AD41" s="2">
        <f t="shared" si="26"/>
        <v>9.9000421106239678E-3</v>
      </c>
      <c r="AE41" s="2">
        <f t="shared" si="27"/>
        <v>1.2051618908729666E-2</v>
      </c>
      <c r="AF41" s="2">
        <f t="shared" si="28"/>
        <v>1.2136030152990212E-2</v>
      </c>
      <c r="AG41" s="2">
        <f t="shared" si="29"/>
        <v>1.9400217323594433E-2</v>
      </c>
      <c r="AH41" s="2">
        <f t="shared" si="30"/>
        <v>2.3781880903420316E-2</v>
      </c>
    </row>
    <row r="42" spans="2:34">
      <c r="B42" s="3">
        <v>0.5</v>
      </c>
      <c r="C42" s="3">
        <v>0.5</v>
      </c>
      <c r="D42" s="3">
        <v>0.05</v>
      </c>
      <c r="E42" s="3">
        <v>0.1</v>
      </c>
      <c r="F42" s="2">
        <f t="shared" si="2"/>
        <v>0.14792836539368512</v>
      </c>
      <c r="G42" s="2">
        <f t="shared" si="3"/>
        <v>0.1958567307873702</v>
      </c>
      <c r="H42" s="2">
        <f t="shared" si="4"/>
        <v>0.22676857692350932</v>
      </c>
      <c r="I42" s="2">
        <f t="shared" si="5"/>
        <v>0.29767685769235097</v>
      </c>
      <c r="J42" s="2">
        <f t="shared" si="6"/>
        <v>2.6982091348421278E-2</v>
      </c>
      <c r="K42" s="2">
        <f t="shared" si="7"/>
        <v>0.50674511361981955</v>
      </c>
      <c r="L42" s="2">
        <f t="shared" si="8"/>
        <v>4.1106114615410569E-2</v>
      </c>
      <c r="M42" s="2">
        <f t="shared" si="9"/>
        <v>0.51027508186660475</v>
      </c>
      <c r="N42" s="2">
        <f t="shared" si="10"/>
        <v>0.3006214928987721</v>
      </c>
      <c r="O42" s="2">
        <f t="shared" si="11"/>
        <v>0.34990625883511067</v>
      </c>
      <c r="P42" s="2">
        <f t="shared" si="12"/>
        <v>0.37863396821202916</v>
      </c>
      <c r="Q42" s="2">
        <f t="shared" si="13"/>
        <v>0.42776052588502045</v>
      </c>
      <c r="R42" s="2">
        <f t="shared" si="14"/>
        <v>0.33088691744827153</v>
      </c>
      <c r="S42" s="2">
        <f t="shared" si="15"/>
        <v>0.58197516185780129</v>
      </c>
      <c r="T42" s="2">
        <f t="shared" si="16"/>
        <v>0.41014645060720856</v>
      </c>
      <c r="U42" s="2">
        <f t="shared" si="17"/>
        <v>0.60112299443674755</v>
      </c>
      <c r="V42" s="2">
        <f t="shared" si="18"/>
        <v>3.3599635808063601E-3</v>
      </c>
      <c r="W42" s="2">
        <f t="shared" si="19"/>
        <v>5.1129300019272378E-3</v>
      </c>
      <c r="X42" s="6">
        <f t="shared" si="20"/>
        <v>8.4728935827335979E-3</v>
      </c>
      <c r="Y42" s="2">
        <f t="shared" si="21"/>
        <v>1.6920621374241025E-4</v>
      </c>
      <c r="Z42" s="2">
        <f t="shared" si="22"/>
        <v>3.384124274848205E-4</v>
      </c>
      <c r="AA42" s="2">
        <f t="shared" si="23"/>
        <v>1.9326369485859949E-3</v>
      </c>
      <c r="AB42" s="2">
        <f t="shared" si="24"/>
        <v>1.932636948585995E-4</v>
      </c>
      <c r="AC42" s="2">
        <f t="shared" si="25"/>
        <v>9.5531377667040594E-3</v>
      </c>
      <c r="AD42" s="2">
        <f t="shared" si="26"/>
        <v>9.6196845810043331E-3</v>
      </c>
      <c r="AE42" s="2">
        <f t="shared" si="27"/>
        <v>1.1719886203189821E-2</v>
      </c>
      <c r="AF42" s="2">
        <f t="shared" si="28"/>
        <v>1.1801526509216006E-2</v>
      </c>
      <c r="AG42" s="2">
        <f t="shared" si="29"/>
        <v>1.8851958331602591E-2</v>
      </c>
      <c r="AH42" s="2">
        <f t="shared" si="30"/>
        <v>2.3127773486499859E-2</v>
      </c>
    </row>
    <row r="43" spans="2:34">
      <c r="B43" s="3">
        <v>0.5</v>
      </c>
      <c r="C43" s="3">
        <v>0.5</v>
      </c>
      <c r="D43" s="3">
        <v>0.05</v>
      </c>
      <c r="E43" s="3">
        <v>0.1</v>
      </c>
      <c r="F43" s="2">
        <f t="shared" si="2"/>
        <v>0.1477591591799427</v>
      </c>
      <c r="G43" s="2">
        <f t="shared" si="3"/>
        <v>0.1955183183598854</v>
      </c>
      <c r="H43" s="2">
        <f t="shared" si="4"/>
        <v>0.22483593997492332</v>
      </c>
      <c r="I43" s="2">
        <f t="shared" si="5"/>
        <v>0.29748359399749236</v>
      </c>
      <c r="J43" s="2">
        <f t="shared" si="6"/>
        <v>2.6939789794985677E-2</v>
      </c>
      <c r="K43" s="2">
        <f t="shared" si="7"/>
        <v>0.50673454015302033</v>
      </c>
      <c r="L43" s="2">
        <f t="shared" si="8"/>
        <v>4.0990156398495403E-2</v>
      </c>
      <c r="M43" s="2">
        <f t="shared" si="9"/>
        <v>0.51024610452043873</v>
      </c>
      <c r="N43" s="2">
        <f t="shared" si="10"/>
        <v>0.29106835513206802</v>
      </c>
      <c r="O43" s="2">
        <f t="shared" si="11"/>
        <v>0.34028657425410636</v>
      </c>
      <c r="P43" s="2">
        <f t="shared" si="12"/>
        <v>0.36691408200883935</v>
      </c>
      <c r="Q43" s="2">
        <f t="shared" si="13"/>
        <v>0.41595899937580444</v>
      </c>
      <c r="R43" s="2">
        <f t="shared" si="14"/>
        <v>0.32112428802470727</v>
      </c>
      <c r="S43" s="2">
        <f t="shared" si="15"/>
        <v>0.57959822529312333</v>
      </c>
      <c r="T43" s="2">
        <f t="shared" si="16"/>
        <v>0.39816949769414062</v>
      </c>
      <c r="U43" s="2">
        <f t="shared" si="17"/>
        <v>0.59824778292326097</v>
      </c>
      <c r="V43" s="2">
        <f t="shared" si="18"/>
        <v>3.1679387349074092E-3</v>
      </c>
      <c r="W43" s="2">
        <f t="shared" si="19"/>
        <v>4.826313424668105E-3</v>
      </c>
      <c r="X43" s="6">
        <f t="shared" si="20"/>
        <v>7.9942521595755146E-3</v>
      </c>
      <c r="Y43" s="2">
        <f t="shared" si="21"/>
        <v>1.5934054950900438E-4</v>
      </c>
      <c r="Z43" s="2">
        <f t="shared" si="22"/>
        <v>3.1868109901800877E-4</v>
      </c>
      <c r="AA43" s="2">
        <f t="shared" si="23"/>
        <v>1.8269535441034115E-3</v>
      </c>
      <c r="AB43" s="2">
        <f t="shared" si="24"/>
        <v>1.8269535441034116E-4</v>
      </c>
      <c r="AC43" s="2">
        <f t="shared" si="25"/>
        <v>9.2821738813391348E-3</v>
      </c>
      <c r="AD43" s="2">
        <f t="shared" si="26"/>
        <v>9.3464974047446029E-3</v>
      </c>
      <c r="AE43" s="2">
        <f t="shared" si="27"/>
        <v>1.1395955620117262E-2</v>
      </c>
      <c r="AF43" s="2">
        <f t="shared" si="28"/>
        <v>1.147492720882365E-2</v>
      </c>
      <c r="AG43" s="2">
        <f t="shared" si="29"/>
        <v>1.83176261845821E-2</v>
      </c>
      <c r="AH43" s="2">
        <f t="shared" si="30"/>
        <v>2.248900502554254E-2</v>
      </c>
    </row>
    <row r="44" spans="2:34">
      <c r="B44" s="3">
        <v>0.5</v>
      </c>
      <c r="C44" s="3">
        <v>0.5</v>
      </c>
      <c r="D44" s="3">
        <v>0.05</v>
      </c>
      <c r="E44" s="3">
        <v>0.1</v>
      </c>
      <c r="F44" s="2">
        <f t="shared" si="2"/>
        <v>0.1475998186304337</v>
      </c>
      <c r="G44" s="2">
        <f t="shared" si="3"/>
        <v>0.19519963726086739</v>
      </c>
      <c r="H44" s="2">
        <f t="shared" si="4"/>
        <v>0.2230089864308199</v>
      </c>
      <c r="I44" s="2">
        <f t="shared" si="5"/>
        <v>0.29730089864308201</v>
      </c>
      <c r="J44" s="2">
        <f t="shared" si="6"/>
        <v>2.6899954657608426E-2</v>
      </c>
      <c r="K44" s="2">
        <f t="shared" si="7"/>
        <v>0.5067245831726902</v>
      </c>
      <c r="L44" s="2">
        <f t="shared" si="8"/>
        <v>4.0880539185849198E-2</v>
      </c>
      <c r="M44" s="2">
        <f t="shared" si="9"/>
        <v>0.51021871169444477</v>
      </c>
      <c r="N44" s="2">
        <f t="shared" si="10"/>
        <v>0.28178618125072891</v>
      </c>
      <c r="O44" s="2">
        <f t="shared" si="11"/>
        <v>0.33094007684936178</v>
      </c>
      <c r="P44" s="2">
        <f t="shared" si="12"/>
        <v>0.3555181263887221</v>
      </c>
      <c r="Q44" s="2">
        <f t="shared" si="13"/>
        <v>0.40448407216698079</v>
      </c>
      <c r="R44" s="2">
        <f t="shared" si="14"/>
        <v>0.31163980489624166</v>
      </c>
      <c r="S44" s="2">
        <f t="shared" si="15"/>
        <v>0.57728546835975392</v>
      </c>
      <c r="T44" s="2">
        <f t="shared" si="16"/>
        <v>0.38652511660662081</v>
      </c>
      <c r="U44" s="2">
        <f t="shared" si="17"/>
        <v>0.59544591273950709</v>
      </c>
      <c r="V44" s="2">
        <f t="shared" si="18"/>
        <v>2.9865218097932618E-3</v>
      </c>
      <c r="W44" s="2">
        <f t="shared" si="19"/>
        <v>4.5549611293388007E-3</v>
      </c>
      <c r="X44" s="6">
        <f t="shared" si="20"/>
        <v>7.5414829391320624E-3</v>
      </c>
      <c r="Y44" s="2">
        <f t="shared" si="21"/>
        <v>1.5001826821610468E-4</v>
      </c>
      <c r="Z44" s="2">
        <f t="shared" si="22"/>
        <v>3.0003653643220936E-4</v>
      </c>
      <c r="AA44" s="2">
        <f t="shared" si="23"/>
        <v>1.7268957105694347E-3</v>
      </c>
      <c r="AB44" s="2">
        <f t="shared" si="24"/>
        <v>1.7268957105694347E-4</v>
      </c>
      <c r="AC44" s="2">
        <f t="shared" si="25"/>
        <v>9.0181672422378345E-3</v>
      </c>
      <c r="AD44" s="2">
        <f t="shared" si="26"/>
        <v>9.0803521774500996E-3</v>
      </c>
      <c r="AE44" s="2">
        <f t="shared" si="27"/>
        <v>1.1079738632521978E-2</v>
      </c>
      <c r="AF44" s="2">
        <f t="shared" si="28"/>
        <v>1.1156139170516575E-2</v>
      </c>
      <c r="AG44" s="2">
        <f t="shared" si="29"/>
        <v>1.7796979940806364E-2</v>
      </c>
      <c r="AH44" s="2">
        <f t="shared" si="30"/>
        <v>2.1865405785426513E-2</v>
      </c>
    </row>
    <row r="45" spans="2:34">
      <c r="B45" s="3">
        <v>0.5</v>
      </c>
      <c r="C45" s="3">
        <v>0.5</v>
      </c>
      <c r="D45" s="3">
        <v>0.05</v>
      </c>
      <c r="E45" s="3">
        <v>0.1</v>
      </c>
      <c r="F45" s="2">
        <f t="shared" si="2"/>
        <v>0.14744980036221758</v>
      </c>
      <c r="G45" s="2">
        <f t="shared" si="3"/>
        <v>0.19489960072443518</v>
      </c>
      <c r="H45" s="2">
        <f t="shared" si="4"/>
        <v>0.22128209072025046</v>
      </c>
      <c r="I45" s="2">
        <f t="shared" si="5"/>
        <v>0.29712820907202508</v>
      </c>
      <c r="J45" s="2">
        <f t="shared" si="6"/>
        <v>2.68624500905544E-2</v>
      </c>
      <c r="K45" s="2">
        <f t="shared" si="7"/>
        <v>0.5067152087245208</v>
      </c>
      <c r="L45" s="2">
        <f t="shared" si="8"/>
        <v>4.0776925443215033E-2</v>
      </c>
      <c r="M45" s="2">
        <f t="shared" si="9"/>
        <v>0.51019281905095559</v>
      </c>
      <c r="N45" s="2">
        <f t="shared" si="10"/>
        <v>0.27276801400849104</v>
      </c>
      <c r="O45" s="2">
        <f t="shared" si="11"/>
        <v>0.32185972467191165</v>
      </c>
      <c r="P45" s="2">
        <f t="shared" si="12"/>
        <v>0.34443838775620012</v>
      </c>
      <c r="Q45" s="2">
        <f t="shared" si="13"/>
        <v>0.39332793299646424</v>
      </c>
      <c r="R45" s="2">
        <f t="shared" si="14"/>
        <v>0.30242622142101255</v>
      </c>
      <c r="S45" s="2">
        <f t="shared" si="15"/>
        <v>0.57503551940854447</v>
      </c>
      <c r="T45" s="2">
        <f t="shared" si="16"/>
        <v>0.37520525649157183</v>
      </c>
      <c r="U45" s="2">
        <f t="shared" si="17"/>
        <v>0.59271615057655347</v>
      </c>
      <c r="V45" s="2">
        <f t="shared" si="18"/>
        <v>2.8151645864550271E-3</v>
      </c>
      <c r="W45" s="2">
        <f t="shared" si="19"/>
        <v>4.2981422888670679E-3</v>
      </c>
      <c r="X45" s="6">
        <f t="shared" si="20"/>
        <v>7.113306875322095E-3</v>
      </c>
      <c r="Y45" s="2">
        <f t="shared" si="21"/>
        <v>1.4121189244065363E-4</v>
      </c>
      <c r="Z45" s="2">
        <f t="shared" si="22"/>
        <v>2.8242378488130726E-4</v>
      </c>
      <c r="AA45" s="2">
        <f t="shared" si="23"/>
        <v>1.6321844871627913E-3</v>
      </c>
      <c r="AB45" s="2">
        <f t="shared" si="24"/>
        <v>1.6321844871627913E-4</v>
      </c>
      <c r="AC45" s="2">
        <f t="shared" si="25"/>
        <v>8.7609914864687291E-3</v>
      </c>
      <c r="AD45" s="2">
        <f t="shared" si="26"/>
        <v>8.8211185833834659E-3</v>
      </c>
      <c r="AE45" s="2">
        <f t="shared" si="27"/>
        <v>1.0771140261858029E-2</v>
      </c>
      <c r="AF45" s="2">
        <f t="shared" si="28"/>
        <v>1.0845063104427529E-2</v>
      </c>
      <c r="AG45" s="2">
        <f t="shared" si="29"/>
        <v>1.728977408931829E-2</v>
      </c>
      <c r="AH45" s="2">
        <f t="shared" si="30"/>
        <v>2.1256792921157085E-2</v>
      </c>
    </row>
    <row r="46" spans="2:34">
      <c r="B46" s="3">
        <v>0.5</v>
      </c>
      <c r="C46" s="3">
        <v>0.5</v>
      </c>
      <c r="D46" s="3">
        <v>0.05</v>
      </c>
      <c r="E46" s="3">
        <v>0.1</v>
      </c>
      <c r="F46" s="2">
        <f t="shared" si="2"/>
        <v>0.14730858846977693</v>
      </c>
      <c r="G46" s="2">
        <f t="shared" si="3"/>
        <v>0.19461717693955388</v>
      </c>
      <c r="H46" s="2">
        <f t="shared" si="4"/>
        <v>0.21964990623308767</v>
      </c>
      <c r="I46" s="2">
        <f t="shared" si="5"/>
        <v>0.29696499062330878</v>
      </c>
      <c r="J46" s="2">
        <f t="shared" si="6"/>
        <v>2.6827147117444237E-2</v>
      </c>
      <c r="K46" s="2">
        <f t="shared" si="7"/>
        <v>0.50670638457110551</v>
      </c>
      <c r="L46" s="2">
        <f t="shared" si="8"/>
        <v>4.0678994373985262E-2</v>
      </c>
      <c r="M46" s="2">
        <f t="shared" si="9"/>
        <v>0.51016834643364684</v>
      </c>
      <c r="N46" s="2">
        <f t="shared" si="10"/>
        <v>0.26400702252202229</v>
      </c>
      <c r="O46" s="2">
        <f t="shared" si="11"/>
        <v>0.31303860608852818</v>
      </c>
      <c r="P46" s="2">
        <f t="shared" si="12"/>
        <v>0.33366724749434207</v>
      </c>
      <c r="Q46" s="2">
        <f t="shared" si="13"/>
        <v>0.38248286989203673</v>
      </c>
      <c r="R46" s="2">
        <f t="shared" si="14"/>
        <v>0.2934764319215945</v>
      </c>
      <c r="S46" s="2">
        <f t="shared" si="15"/>
        <v>0.57284700720269244</v>
      </c>
      <c r="T46" s="2">
        <f t="shared" si="16"/>
        <v>0.36420197789966641</v>
      </c>
      <c r="U46" s="2">
        <f t="shared" si="17"/>
        <v>0.59005723248992858</v>
      </c>
      <c r="V46" s="2">
        <f t="shared" si="18"/>
        <v>2.653343229194562E-3</v>
      </c>
      <c r="W46" s="2">
        <f t="shared" si="19"/>
        <v>4.0551525618725244E-3</v>
      </c>
      <c r="X46" s="6">
        <f t="shared" si="20"/>
        <v>6.7084957910670869E-3</v>
      </c>
      <c r="Y46" s="2">
        <f t="shared" si="21"/>
        <v>1.3289511009080646E-4</v>
      </c>
      <c r="Z46" s="2">
        <f t="shared" si="22"/>
        <v>2.6579022018161292E-4</v>
      </c>
      <c r="AA46" s="2">
        <f t="shared" si="23"/>
        <v>1.5425525772962976E-3</v>
      </c>
      <c r="AB46" s="2">
        <f t="shared" si="24"/>
        <v>1.5425525772962977E-4</v>
      </c>
      <c r="AC46" s="2">
        <f t="shared" si="25"/>
        <v>8.5105185261461144E-3</v>
      </c>
      <c r="AD46" s="2">
        <f t="shared" si="26"/>
        <v>8.5686648046717113E-3</v>
      </c>
      <c r="AE46" s="2">
        <f t="shared" si="27"/>
        <v>1.0470059754092266E-2</v>
      </c>
      <c r="AF46" s="2">
        <f t="shared" si="28"/>
        <v>1.0541594174559214E-2</v>
      </c>
      <c r="AG46" s="2">
        <f t="shared" si="29"/>
        <v>1.6795759408774223E-2</v>
      </c>
      <c r="AH46" s="2">
        <f t="shared" si="30"/>
        <v>2.0662971837140953E-2</v>
      </c>
    </row>
    <row r="47" spans="2:34">
      <c r="B47" s="3">
        <v>0.5</v>
      </c>
      <c r="C47" s="3">
        <v>0.5</v>
      </c>
      <c r="D47" s="3">
        <v>0.05</v>
      </c>
      <c r="E47" s="3">
        <v>0.1</v>
      </c>
      <c r="F47" s="2">
        <f t="shared" si="2"/>
        <v>0.14717569335968611</v>
      </c>
      <c r="G47" s="2">
        <f t="shared" si="3"/>
        <v>0.19435138671937227</v>
      </c>
      <c r="H47" s="2">
        <f t="shared" si="4"/>
        <v>0.21810735365579137</v>
      </c>
      <c r="I47" s="2">
        <f t="shared" si="5"/>
        <v>0.29681073536557917</v>
      </c>
      <c r="J47" s="2">
        <f t="shared" si="6"/>
        <v>2.6793923339921536E-2</v>
      </c>
      <c r="K47" s="2">
        <f t="shared" si="7"/>
        <v>0.50669808011913442</v>
      </c>
      <c r="L47" s="2">
        <f t="shared" si="8"/>
        <v>4.0586441219347485E-2</v>
      </c>
      <c r="M47" s="2">
        <f t="shared" si="9"/>
        <v>0.51014521769279542</v>
      </c>
      <c r="N47" s="2">
        <f t="shared" si="10"/>
        <v>0.2554965039958762</v>
      </c>
      <c r="O47" s="2">
        <f t="shared" si="11"/>
        <v>0.30446994128385646</v>
      </c>
      <c r="P47" s="2">
        <f t="shared" si="12"/>
        <v>0.3231971877402498</v>
      </c>
      <c r="Q47" s="2">
        <f t="shared" si="13"/>
        <v>0.37194127571747754</v>
      </c>
      <c r="R47" s="2">
        <f t="shared" si="14"/>
        <v>0.2847834725290268</v>
      </c>
      <c r="S47" s="2">
        <f t="shared" si="15"/>
        <v>0.5707185637180946</v>
      </c>
      <c r="T47" s="2">
        <f t="shared" si="16"/>
        <v>0.35350745759771662</v>
      </c>
      <c r="U47" s="2">
        <f t="shared" si="17"/>
        <v>0.58746786905171355</v>
      </c>
      <c r="V47" s="2">
        <f t="shared" si="18"/>
        <v>2.5005576271751027E-3</v>
      </c>
      <c r="W47" s="2">
        <f t="shared" si="19"/>
        <v>3.8253140582238548E-3</v>
      </c>
      <c r="X47" s="6">
        <f t="shared" si="20"/>
        <v>6.3258716853989575E-3</v>
      </c>
      <c r="Y47" s="2">
        <f t="shared" si="21"/>
        <v>1.2504274721382362E-4</v>
      </c>
      <c r="Z47" s="2">
        <f t="shared" si="22"/>
        <v>2.5008549442764725E-4</v>
      </c>
      <c r="AA47" s="2">
        <f t="shared" si="23"/>
        <v>1.4577440836241523E-3</v>
      </c>
      <c r="AB47" s="2">
        <f t="shared" si="24"/>
        <v>1.4577440836241524E-4</v>
      </c>
      <c r="AC47" s="2">
        <f t="shared" si="25"/>
        <v>8.266618941405816E-3</v>
      </c>
      <c r="AD47" s="2">
        <f t="shared" si="26"/>
        <v>8.3228579008140652E-3</v>
      </c>
      <c r="AE47" s="2">
        <f t="shared" si="27"/>
        <v>1.0176391221065029E-2</v>
      </c>
      <c r="AF47" s="2">
        <f t="shared" si="28"/>
        <v>1.0245622627140535E-2</v>
      </c>
      <c r="AG47" s="2">
        <f t="shared" si="29"/>
        <v>1.6314683764860873E-2</v>
      </c>
      <c r="AH47" s="2">
        <f t="shared" si="30"/>
        <v>2.0083737476708743E-2</v>
      </c>
    </row>
    <row r="48" spans="2:34">
      <c r="B48" s="3">
        <v>0.5</v>
      </c>
      <c r="C48" s="3">
        <v>0.5</v>
      </c>
      <c r="D48" s="3">
        <v>0.05</v>
      </c>
      <c r="E48" s="3">
        <v>0.1</v>
      </c>
      <c r="F48" s="2">
        <f t="shared" si="2"/>
        <v>0.1470506506124723</v>
      </c>
      <c r="G48" s="2">
        <f t="shared" si="3"/>
        <v>0.19410130122494462</v>
      </c>
      <c r="H48" s="2">
        <f t="shared" si="4"/>
        <v>0.21664960957216722</v>
      </c>
      <c r="I48" s="2">
        <f t="shared" si="5"/>
        <v>0.29666496095721673</v>
      </c>
      <c r="J48" s="2">
        <f t="shared" si="6"/>
        <v>2.676266265311808E-2</v>
      </c>
      <c r="K48" s="2">
        <f t="shared" si="7"/>
        <v>0.50669026634828629</v>
      </c>
      <c r="L48" s="2">
        <f t="shared" si="8"/>
        <v>4.0498976574330034E-2</v>
      </c>
      <c r="M48" s="2">
        <f t="shared" si="9"/>
        <v>0.51012336051449736</v>
      </c>
      <c r="N48" s="2">
        <f t="shared" si="10"/>
        <v>0.24722988505447038</v>
      </c>
      <c r="O48" s="2">
        <f t="shared" si="11"/>
        <v>0.29614708338304241</v>
      </c>
      <c r="P48" s="2">
        <f t="shared" si="12"/>
        <v>0.3130207965191848</v>
      </c>
      <c r="Q48" s="2">
        <f t="shared" si="13"/>
        <v>0.36169565309033702</v>
      </c>
      <c r="R48" s="2">
        <f t="shared" si="14"/>
        <v>0.27634052168943046</v>
      </c>
      <c r="S48" s="2">
        <f t="shared" si="15"/>
        <v>0.56864882668840788</v>
      </c>
      <c r="T48" s="2">
        <f t="shared" si="16"/>
        <v>0.34311399279878707</v>
      </c>
      <c r="U48" s="2">
        <f t="shared" si="17"/>
        <v>0.58494675014647413</v>
      </c>
      <c r="V48" s="2">
        <f t="shared" si="18"/>
        <v>2.3563307028475313E-3</v>
      </c>
      <c r="W48" s="2">
        <f t="shared" si="19"/>
        <v>3.6079751802237511E-3</v>
      </c>
      <c r="X48" s="6">
        <f t="shared" si="20"/>
        <v>5.9643058830712824E-3</v>
      </c>
      <c r="Y48" s="2">
        <f t="shared" si="21"/>
        <v>1.1763073896057213E-4</v>
      </c>
      <c r="Z48" s="2">
        <f t="shared" si="22"/>
        <v>2.3526147792114427E-4</v>
      </c>
      <c r="AA48" s="2">
        <f t="shared" si="23"/>
        <v>1.3775142240782152E-3</v>
      </c>
      <c r="AB48" s="2">
        <f t="shared" si="24"/>
        <v>1.3775142240782153E-4</v>
      </c>
      <c r="AC48" s="2">
        <f t="shared" si="25"/>
        <v>8.0291623441605137E-3</v>
      </c>
      <c r="AD48" s="2">
        <f t="shared" si="26"/>
        <v>8.0835641596955915E-3</v>
      </c>
      <c r="AE48" s="2">
        <f t="shared" si="27"/>
        <v>9.8900242470657297E-3</v>
      </c>
      <c r="AF48" s="2">
        <f t="shared" si="28"/>
        <v>9.957034384819095E-3</v>
      </c>
      <c r="AG48" s="2">
        <f t="shared" si="29"/>
        <v>1.5846292848739011E-2</v>
      </c>
      <c r="AH48" s="2">
        <f t="shared" si="30"/>
        <v>1.9518875541744814E-2</v>
      </c>
    </row>
    <row r="49" spans="2:34">
      <c r="B49" s="3">
        <v>0.5</v>
      </c>
      <c r="C49" s="3">
        <v>0.5</v>
      </c>
      <c r="D49" s="3">
        <v>0.05</v>
      </c>
      <c r="E49" s="3">
        <v>0.1</v>
      </c>
      <c r="F49" s="2">
        <f t="shared" si="2"/>
        <v>0.14693301987351173</v>
      </c>
      <c r="G49" s="2">
        <f t="shared" si="3"/>
        <v>0.19386603974702349</v>
      </c>
      <c r="H49" s="2">
        <f t="shared" si="4"/>
        <v>0.215272095348089</v>
      </c>
      <c r="I49" s="2">
        <f t="shared" si="5"/>
        <v>0.29652720953480893</v>
      </c>
      <c r="J49" s="2">
        <f t="shared" si="6"/>
        <v>2.6733254968377935E-2</v>
      </c>
      <c r="K49" s="2">
        <f t="shared" si="7"/>
        <v>0.50668291574193358</v>
      </c>
      <c r="L49" s="2">
        <f t="shared" si="8"/>
        <v>4.0416325720885347E-2</v>
      </c>
      <c r="M49" s="2">
        <f t="shared" si="9"/>
        <v>0.51010270625412657</v>
      </c>
      <c r="N49" s="2">
        <f t="shared" si="10"/>
        <v>0.23920072271030987</v>
      </c>
      <c r="O49" s="2">
        <f t="shared" si="11"/>
        <v>0.28806351922334683</v>
      </c>
      <c r="P49" s="2">
        <f t="shared" si="12"/>
        <v>0.30313077227211904</v>
      </c>
      <c r="Q49" s="2">
        <f t="shared" si="13"/>
        <v>0.35173861870551792</v>
      </c>
      <c r="R49" s="2">
        <f t="shared" si="14"/>
        <v>0.26814090035935439</v>
      </c>
      <c r="S49" s="2">
        <f t="shared" si="15"/>
        <v>0.56663644190979157</v>
      </c>
      <c r="T49" s="2">
        <f t="shared" si="16"/>
        <v>0.33301400484171439</v>
      </c>
      <c r="U49" s="2">
        <f t="shared" si="17"/>
        <v>0.58249254942272766</v>
      </c>
      <c r="V49" s="2">
        <f t="shared" si="18"/>
        <v>2.220207695198513E-3</v>
      </c>
      <c r="W49" s="2">
        <f t="shared" si="19"/>
        <v>3.4025103551305826E-3</v>
      </c>
      <c r="X49" s="6">
        <f t="shared" si="20"/>
        <v>5.6227180503290956E-3</v>
      </c>
      <c r="Y49" s="2">
        <f t="shared" si="21"/>
        <v>1.1063609905688397E-4</v>
      </c>
      <c r="Z49" s="2">
        <f t="shared" si="22"/>
        <v>2.2127219811376794E-4</v>
      </c>
      <c r="AA49" s="2">
        <f t="shared" si="23"/>
        <v>1.3016290324498359E-3</v>
      </c>
      <c r="AB49" s="2">
        <f t="shared" si="24"/>
        <v>1.301629032449836E-4</v>
      </c>
      <c r="AC49" s="2">
        <f t="shared" si="25"/>
        <v>7.7980177139025742E-3</v>
      </c>
      <c r="AD49" s="2">
        <f t="shared" si="26"/>
        <v>7.8506494213539061E-3</v>
      </c>
      <c r="AE49" s="2">
        <f t="shared" si="27"/>
        <v>9.610844460822136E-3</v>
      </c>
      <c r="AF49" s="2">
        <f t="shared" si="28"/>
        <v>9.6757116068816301E-3</v>
      </c>
      <c r="AG49" s="2">
        <f t="shared" si="29"/>
        <v>1.5390330859061966E-2</v>
      </c>
      <c r="AH49" s="2">
        <f t="shared" si="30"/>
        <v>1.8968163642835715E-2</v>
      </c>
    </row>
    <row r="50" spans="2:34">
      <c r="B50" s="3">
        <v>0.5</v>
      </c>
      <c r="C50" s="3">
        <v>0.5</v>
      </c>
      <c r="D50" s="3">
        <v>0.05</v>
      </c>
      <c r="E50" s="3">
        <v>0.1</v>
      </c>
      <c r="F50" s="2">
        <f t="shared" si="2"/>
        <v>0.14682238377445486</v>
      </c>
      <c r="G50" s="2">
        <f t="shared" si="3"/>
        <v>0.19364476754890972</v>
      </c>
      <c r="H50" s="2">
        <f t="shared" si="4"/>
        <v>0.21397046631563915</v>
      </c>
      <c r="I50" s="2">
        <f t="shared" si="5"/>
        <v>0.29639704663156397</v>
      </c>
      <c r="J50" s="2">
        <f t="shared" si="6"/>
        <v>2.6705595943613717E-2</v>
      </c>
      <c r="K50" s="2">
        <f t="shared" si="7"/>
        <v>0.50667600221975484</v>
      </c>
      <c r="L50" s="2">
        <f t="shared" si="8"/>
        <v>4.0338227978938351E-2</v>
      </c>
      <c r="M50" s="2">
        <f t="shared" si="9"/>
        <v>0.51008318977427181</v>
      </c>
      <c r="N50" s="2">
        <f t="shared" si="10"/>
        <v>0.2314027049964073</v>
      </c>
      <c r="O50" s="2">
        <f t="shared" si="11"/>
        <v>0.28021286980199295</v>
      </c>
      <c r="P50" s="2">
        <f t="shared" si="12"/>
        <v>0.29351992781129693</v>
      </c>
      <c r="Q50" s="2">
        <f t="shared" si="13"/>
        <v>0.34206290709863629</v>
      </c>
      <c r="R50" s="2">
        <f t="shared" si="14"/>
        <v>0.26017807191482023</v>
      </c>
      <c r="S50" s="2">
        <f t="shared" si="15"/>
        <v>0.56468006532000126</v>
      </c>
      <c r="T50" s="2">
        <f t="shared" si="16"/>
        <v>0.32320004235159172</v>
      </c>
      <c r="U50" s="2">
        <f t="shared" si="17"/>
        <v>0.58010392841270664</v>
      </c>
      <c r="V50" s="2">
        <f t="shared" si="18"/>
        <v>2.0917554248998148E-3</v>
      </c>
      <c r="W50" s="2">
        <f t="shared" si="19"/>
        <v>3.208319673574015E-3</v>
      </c>
      <c r="X50" s="6">
        <f t="shared" si="20"/>
        <v>5.3000750984738294E-3</v>
      </c>
      <c r="Y50" s="2">
        <f t="shared" si="21"/>
        <v>1.0403688810099145E-4</v>
      </c>
      <c r="Z50" s="2">
        <f t="shared" si="22"/>
        <v>2.0807377620198289E-4</v>
      </c>
      <c r="AA50" s="2">
        <f t="shared" si="23"/>
        <v>1.2298650467259988E-3</v>
      </c>
      <c r="AB50" s="2">
        <f t="shared" si="24"/>
        <v>1.2298650467259988E-4</v>
      </c>
      <c r="AC50" s="2">
        <f t="shared" si="25"/>
        <v>7.5730537068525857E-3</v>
      </c>
      <c r="AD50" s="2">
        <f t="shared" si="26"/>
        <v>7.6239793757744093E-3</v>
      </c>
      <c r="AE50" s="2">
        <f t="shared" si="27"/>
        <v>9.3387340733379481E-3</v>
      </c>
      <c r="AF50" s="2">
        <f t="shared" si="28"/>
        <v>9.4015332159265476E-3</v>
      </c>
      <c r="AG50" s="2">
        <f t="shared" si="29"/>
        <v>1.4946541130179698E-2</v>
      </c>
      <c r="AH50" s="2">
        <f t="shared" si="30"/>
        <v>1.8431372380820918E-2</v>
      </c>
    </row>
    <row r="51" spans="2:34">
      <c r="B51" s="3">
        <v>0.5</v>
      </c>
      <c r="C51" s="3">
        <v>0.5</v>
      </c>
      <c r="D51" s="3">
        <v>0.05</v>
      </c>
      <c r="E51" s="3">
        <v>0.1</v>
      </c>
      <c r="F51" s="2">
        <f t="shared" si="2"/>
        <v>0.14671834688635388</v>
      </c>
      <c r="G51" s="2">
        <f t="shared" si="3"/>
        <v>0.19343669377270772</v>
      </c>
      <c r="H51" s="2">
        <f t="shared" si="4"/>
        <v>0.21274060126891314</v>
      </c>
      <c r="I51" s="2">
        <f t="shared" si="5"/>
        <v>0.29627406012689139</v>
      </c>
      <c r="J51" s="2">
        <f t="shared" si="6"/>
        <v>2.6679586721588468E-2</v>
      </c>
      <c r="K51" s="2">
        <f t="shared" si="7"/>
        <v>0.50666950107232511</v>
      </c>
      <c r="L51" s="2">
        <f t="shared" si="8"/>
        <v>4.0264436076134794E-2</v>
      </c>
      <c r="M51" s="2">
        <f t="shared" si="9"/>
        <v>0.51006474928733414</v>
      </c>
      <c r="N51" s="2">
        <f t="shared" si="10"/>
        <v>0.22382965128955473</v>
      </c>
      <c r="O51" s="2">
        <f t="shared" si="11"/>
        <v>0.27258889042621853</v>
      </c>
      <c r="P51" s="2">
        <f t="shared" si="12"/>
        <v>0.28418119373795897</v>
      </c>
      <c r="Q51" s="2">
        <f t="shared" si="13"/>
        <v>0.33266137388270972</v>
      </c>
      <c r="R51" s="2">
        <f t="shared" si="14"/>
        <v>0.25244564179783296</v>
      </c>
      <c r="S51" s="2">
        <f t="shared" si="15"/>
        <v>0.5627783648661161</v>
      </c>
      <c r="T51" s="2">
        <f t="shared" si="16"/>
        <v>0.31366478391241392</v>
      </c>
      <c r="U51" s="2">
        <f t="shared" si="17"/>
        <v>0.57777954033399326</v>
      </c>
      <c r="V51" s="2">
        <f t="shared" si="18"/>
        <v>1.9705615476316002E-3</v>
      </c>
      <c r="W51" s="2">
        <f t="shared" si="19"/>
        <v>3.0248284472836422E-3</v>
      </c>
      <c r="X51" s="6">
        <f t="shared" si="20"/>
        <v>4.9953899949152425E-3</v>
      </c>
      <c r="Y51" s="2">
        <f t="shared" si="21"/>
        <v>9.7812180976426436E-5</v>
      </c>
      <c r="Z51" s="2">
        <f t="shared" si="22"/>
        <v>1.9562436195285287E-4</v>
      </c>
      <c r="AA51" s="2">
        <f t="shared" si="23"/>
        <v>1.1620089880921846E-3</v>
      </c>
      <c r="AB51" s="2">
        <f t="shared" si="24"/>
        <v>1.1620089880921846E-4</v>
      </c>
      <c r="AC51" s="2">
        <f t="shared" si="25"/>
        <v>7.35413893976613E-3</v>
      </c>
      <c r="AD51" s="2">
        <f t="shared" si="26"/>
        <v>7.4034198360018897E-3</v>
      </c>
      <c r="AE51" s="2">
        <f t="shared" si="27"/>
        <v>9.0735723822139933E-3</v>
      </c>
      <c r="AF51" s="2">
        <f t="shared" si="28"/>
        <v>9.1343753916101906E-3</v>
      </c>
      <c r="AG51" s="2">
        <f t="shared" si="29"/>
        <v>1.4514666709169762E-2</v>
      </c>
      <c r="AH51" s="2">
        <f t="shared" si="30"/>
        <v>1.7908266361031225E-2</v>
      </c>
    </row>
    <row r="52" spans="2:34">
      <c r="B52" s="3">
        <v>0.5</v>
      </c>
      <c r="C52" s="3">
        <v>0.5</v>
      </c>
      <c r="D52" s="3">
        <v>0.05</v>
      </c>
      <c r="E52" s="3">
        <v>0.1</v>
      </c>
      <c r="F52" s="2">
        <f t="shared" si="2"/>
        <v>0.14662053470537745</v>
      </c>
      <c r="G52" s="2">
        <f t="shared" si="3"/>
        <v>0.19324106941075486</v>
      </c>
      <c r="H52" s="2">
        <f t="shared" si="4"/>
        <v>0.21157859228082096</v>
      </c>
      <c r="I52" s="2">
        <f t="shared" si="5"/>
        <v>0.29615785922808219</v>
      </c>
      <c r="J52" s="2">
        <f t="shared" si="6"/>
        <v>2.665513367634436E-2</v>
      </c>
      <c r="K52" s="2">
        <f t="shared" si="7"/>
        <v>0.50666338889774398</v>
      </c>
      <c r="L52" s="2">
        <f t="shared" si="8"/>
        <v>4.0194715536849265E-2</v>
      </c>
      <c r="M52" s="2">
        <f t="shared" si="9"/>
        <v>0.51004732620292692</v>
      </c>
      <c r="N52" s="2">
        <f t="shared" si="10"/>
        <v>0.2164755123497886</v>
      </c>
      <c r="O52" s="2">
        <f t="shared" si="11"/>
        <v>0.26518547059021663</v>
      </c>
      <c r="P52" s="2">
        <f t="shared" si="12"/>
        <v>0.27510762135574496</v>
      </c>
      <c r="Q52" s="2">
        <f t="shared" si="13"/>
        <v>0.3235269984910995</v>
      </c>
      <c r="R52" s="2">
        <f t="shared" si="14"/>
        <v>0.24493735692292423</v>
      </c>
      <c r="S52" s="2">
        <f t="shared" si="15"/>
        <v>0.56093002217473331</v>
      </c>
      <c r="T52" s="2">
        <f t="shared" si="16"/>
        <v>0.30440104028254278</v>
      </c>
      <c r="U52" s="2">
        <f t="shared" si="17"/>
        <v>0.57551803358716302</v>
      </c>
      <c r="V52" s="2">
        <f t="shared" si="18"/>
        <v>1.8562338011067466E-3</v>
      </c>
      <c r="W52" s="2">
        <f t="shared" si="19"/>
        <v>2.8514866984359413E-3</v>
      </c>
      <c r="X52" s="6">
        <f t="shared" si="20"/>
        <v>4.7077204995426879E-3</v>
      </c>
      <c r="Y52" s="2">
        <f t="shared" si="21"/>
        <v>9.1942033641290269E-5</v>
      </c>
      <c r="Z52" s="2">
        <f t="shared" si="22"/>
        <v>1.8388406728258054E-4</v>
      </c>
      <c r="AA52" s="2">
        <f t="shared" si="23"/>
        <v>1.0978574332310678E-3</v>
      </c>
      <c r="AB52" s="2">
        <f t="shared" si="24"/>
        <v>1.0978574332310678E-4</v>
      </c>
      <c r="AC52" s="2">
        <f t="shared" si="25"/>
        <v>7.1411422497132332E-3</v>
      </c>
      <c r="AD52" s="2">
        <f t="shared" si="26"/>
        <v>7.1888369878568247E-3</v>
      </c>
      <c r="AE52" s="2">
        <f t="shared" si="27"/>
        <v>8.8152362432546601E-3</v>
      </c>
      <c r="AF52" s="2">
        <f t="shared" si="28"/>
        <v>8.8741120322522564E-3</v>
      </c>
      <c r="AG52" s="2">
        <f t="shared" si="29"/>
        <v>1.409445088434143E-2</v>
      </c>
      <c r="AH52" s="2">
        <f t="shared" si="30"/>
        <v>1.7398605141832682E-2</v>
      </c>
    </row>
    <row r="53" spans="2:34">
      <c r="B53" s="3">
        <v>0.5</v>
      </c>
      <c r="C53" s="3">
        <v>0.5</v>
      </c>
      <c r="D53" s="3">
        <v>0.05</v>
      </c>
      <c r="E53" s="3">
        <v>0.1</v>
      </c>
      <c r="F53" s="2">
        <f t="shared" si="2"/>
        <v>0.14652859267173615</v>
      </c>
      <c r="G53" s="2">
        <f t="shared" si="3"/>
        <v>0.19305718534347227</v>
      </c>
      <c r="H53" s="2">
        <f t="shared" si="4"/>
        <v>0.21048073484758989</v>
      </c>
      <c r="I53" s="2">
        <f t="shared" si="5"/>
        <v>0.29604807348475909</v>
      </c>
      <c r="J53" s="2">
        <f t="shared" si="6"/>
        <v>2.6632148167934036E-2</v>
      </c>
      <c r="K53" s="2">
        <f t="shared" si="7"/>
        <v>0.50665764354033549</v>
      </c>
      <c r="L53" s="2">
        <f t="shared" si="8"/>
        <v>4.0128844090855403E-2</v>
      </c>
      <c r="M53" s="2">
        <f t="shared" si="9"/>
        <v>0.51003086498018091</v>
      </c>
      <c r="N53" s="2">
        <f t="shared" si="10"/>
        <v>0.20933437010007536</v>
      </c>
      <c r="O53" s="2">
        <f t="shared" si="11"/>
        <v>0.2579966336023598</v>
      </c>
      <c r="P53" s="2">
        <f t="shared" si="12"/>
        <v>0.26629238511249032</v>
      </c>
      <c r="Q53" s="2">
        <f t="shared" si="13"/>
        <v>0.31465288645884726</v>
      </c>
      <c r="R53" s="2">
        <f t="shared" si="14"/>
        <v>0.23764710486509102</v>
      </c>
      <c r="S53" s="2">
        <f t="shared" si="15"/>
        <v>0.55913373403796784</v>
      </c>
      <c r="T53" s="2">
        <f t="shared" si="16"/>
        <v>0.2954017561829464</v>
      </c>
      <c r="U53" s="2">
        <f t="shared" si="17"/>
        <v>0.5733180549639505</v>
      </c>
      <c r="V53" s="2">
        <f t="shared" si="18"/>
        <v>1.7483992506365585E-3</v>
      </c>
      <c r="W53" s="2">
        <f t="shared" si="19"/>
        <v>2.6877685918484332E-3</v>
      </c>
      <c r="X53" s="6">
        <f t="shared" si="20"/>
        <v>4.4361678424849919E-3</v>
      </c>
      <c r="Y53" s="2">
        <f t="shared" si="21"/>
        <v>8.6407449527815187E-5</v>
      </c>
      <c r="Z53" s="2">
        <f t="shared" si="22"/>
        <v>1.7281489905563037E-4</v>
      </c>
      <c r="AA53" s="2">
        <f t="shared" si="23"/>
        <v>1.0372164822774449E-3</v>
      </c>
      <c r="AB53" s="2">
        <f t="shared" si="24"/>
        <v>1.0372164822774449E-4</v>
      </c>
      <c r="AC53" s="2">
        <f t="shared" si="25"/>
        <v>6.9339329311355015E-3</v>
      </c>
      <c r="AD53" s="2">
        <f t="shared" si="26"/>
        <v>6.9800976175346209E-3</v>
      </c>
      <c r="AE53" s="2">
        <f t="shared" si="27"/>
        <v>8.5636005102988043E-3</v>
      </c>
      <c r="AF53" s="2">
        <f t="shared" si="28"/>
        <v>8.6206151852216174E-3</v>
      </c>
      <c r="AG53" s="2">
        <f t="shared" si="29"/>
        <v>1.3685637667841647E-2</v>
      </c>
      <c r="AH53" s="2">
        <f t="shared" si="30"/>
        <v>1.6902144119369331E-2</v>
      </c>
    </row>
    <row r="54" spans="2:34">
      <c r="B54" s="3">
        <v>0.5</v>
      </c>
      <c r="C54" s="3">
        <v>0.5</v>
      </c>
      <c r="D54" s="3">
        <v>0.05</v>
      </c>
      <c r="E54" s="3">
        <v>0.1</v>
      </c>
      <c r="F54" s="2">
        <f t="shared" si="2"/>
        <v>0.14644218522220834</v>
      </c>
      <c r="G54" s="2">
        <f t="shared" si="3"/>
        <v>0.19288437044441664</v>
      </c>
      <c r="H54" s="2">
        <f t="shared" si="4"/>
        <v>0.20944351836531244</v>
      </c>
      <c r="I54" s="2">
        <f t="shared" si="5"/>
        <v>0.29594435183653134</v>
      </c>
      <c r="J54" s="2">
        <f t="shared" si="6"/>
        <v>2.6610546305552082E-2</v>
      </c>
      <c r="K54" s="2">
        <f t="shared" si="7"/>
        <v>0.50665224403144926</v>
      </c>
      <c r="L54" s="2">
        <f t="shared" si="8"/>
        <v>4.006661110191876E-2</v>
      </c>
      <c r="M54" s="2">
        <f t="shared" si="9"/>
        <v>0.51001531298501801</v>
      </c>
      <c r="N54" s="2">
        <f t="shared" si="10"/>
        <v>0.20240043716893985</v>
      </c>
      <c r="O54" s="2">
        <f t="shared" si="11"/>
        <v>0.25101653598482521</v>
      </c>
      <c r="P54" s="2">
        <f t="shared" si="12"/>
        <v>0.25772878460219151</v>
      </c>
      <c r="Q54" s="2">
        <f t="shared" si="13"/>
        <v>0.30603227127362564</v>
      </c>
      <c r="R54" s="2">
        <f t="shared" si="14"/>
        <v>0.23056891284930542</v>
      </c>
      <c r="S54" s="2">
        <f t="shared" si="15"/>
        <v>0.55738821372806335</v>
      </c>
      <c r="T54" s="2">
        <f t="shared" si="16"/>
        <v>0.28666001168733246</v>
      </c>
      <c r="U54" s="2">
        <f t="shared" si="17"/>
        <v>0.57117825258062438</v>
      </c>
      <c r="V54" s="2">
        <f t="shared" si="18"/>
        <v>1.6467035374489395E-3</v>
      </c>
      <c r="W54" s="2">
        <f t="shared" si="19"/>
        <v>2.5331718202155806E-3</v>
      </c>
      <c r="X54" s="6">
        <f t="shared" si="20"/>
        <v>4.17987535766452E-3</v>
      </c>
      <c r="Y54" s="2">
        <f t="shared" si="21"/>
        <v>8.1190345760699721E-5</v>
      </c>
      <c r="Z54" s="2">
        <f t="shared" si="22"/>
        <v>1.6238069152139944E-4</v>
      </c>
      <c r="AA54" s="2">
        <f t="shared" si="23"/>
        <v>9.799014245361528E-4</v>
      </c>
      <c r="AB54" s="2">
        <f t="shared" si="24"/>
        <v>9.7990142453615285E-5</v>
      </c>
      <c r="AC54" s="2">
        <f t="shared" si="25"/>
        <v>6.7323809514676543E-3</v>
      </c>
      <c r="AD54" s="2">
        <f t="shared" si="26"/>
        <v>6.7770693183469158E-3</v>
      </c>
      <c r="AE54" s="2">
        <f t="shared" si="27"/>
        <v>8.3185384443227369E-3</v>
      </c>
      <c r="AF54" s="2">
        <f t="shared" si="28"/>
        <v>8.3737554471303537E-3</v>
      </c>
      <c r="AG54" s="2">
        <f t="shared" si="29"/>
        <v>1.3287972234955221E-2</v>
      </c>
      <c r="AH54" s="2">
        <f t="shared" si="30"/>
        <v>1.6418635350614143E-2</v>
      </c>
    </row>
    <row r="55" spans="2:34">
      <c r="B55" s="3">
        <v>0.5</v>
      </c>
      <c r="C55" s="3">
        <v>0.5</v>
      </c>
      <c r="D55" s="3">
        <v>0.05</v>
      </c>
      <c r="E55" s="3">
        <v>0.1</v>
      </c>
      <c r="F55" s="2">
        <f t="shared" si="2"/>
        <v>0.14636099487644763</v>
      </c>
      <c r="G55" s="2">
        <f t="shared" si="3"/>
        <v>0.19272198975289523</v>
      </c>
      <c r="H55" s="2">
        <f t="shared" si="4"/>
        <v>0.20846361694077628</v>
      </c>
      <c r="I55" s="2">
        <f t="shared" si="5"/>
        <v>0.29584636169407774</v>
      </c>
      <c r="J55" s="2">
        <f t="shared" si="6"/>
        <v>2.6590248719111906E-2</v>
      </c>
      <c r="K55" s="2">
        <f t="shared" si="7"/>
        <v>0.50664717053237041</v>
      </c>
      <c r="L55" s="2">
        <f t="shared" si="8"/>
        <v>4.0007817016446595E-2</v>
      </c>
      <c r="M55" s="2">
        <f t="shared" si="9"/>
        <v>0.51000062035243121</v>
      </c>
      <c r="N55" s="2">
        <f t="shared" si="10"/>
        <v>0.19566805621747219</v>
      </c>
      <c r="O55" s="2">
        <f t="shared" si="11"/>
        <v>0.24423946666647828</v>
      </c>
      <c r="P55" s="2">
        <f t="shared" si="12"/>
        <v>0.24941024615786878</v>
      </c>
      <c r="Q55" s="2">
        <f t="shared" si="13"/>
        <v>0.29765851582649527</v>
      </c>
      <c r="R55" s="2">
        <f t="shared" si="14"/>
        <v>0.22369694656060193</v>
      </c>
      <c r="S55" s="2">
        <f t="shared" si="15"/>
        <v>0.55569219215286658</v>
      </c>
      <c r="T55" s="2">
        <f t="shared" si="16"/>
        <v>0.27816902324236281</v>
      </c>
      <c r="U55" s="2">
        <f t="shared" si="17"/>
        <v>0.56909727855130576</v>
      </c>
      <c r="V55" s="2">
        <f t="shared" si="18"/>
        <v>1.5508101333959071E-3</v>
      </c>
      <c r="W55" s="2">
        <f t="shared" si="19"/>
        <v>2.3872169515983697E-3</v>
      </c>
      <c r="X55" s="6">
        <f t="shared" si="20"/>
        <v>3.9380270849942766E-3</v>
      </c>
      <c r="Y55" s="2">
        <f t="shared" si="21"/>
        <v>7.6273519378893009E-5</v>
      </c>
      <c r="Z55" s="2">
        <f t="shared" si="22"/>
        <v>1.5254703875778602E-4</v>
      </c>
      <c r="AA55" s="2">
        <f t="shared" si="23"/>
        <v>9.2573640383213757E-4</v>
      </c>
      <c r="AB55" s="2">
        <f t="shared" si="24"/>
        <v>9.2573640383213765E-5</v>
      </c>
      <c r="AC55" s="2">
        <f t="shared" si="25"/>
        <v>6.5363571465842053E-3</v>
      </c>
      <c r="AD55" s="2">
        <f t="shared" si="26"/>
        <v>6.5796206778381819E-3</v>
      </c>
      <c r="AE55" s="2">
        <f t="shared" si="27"/>
        <v>8.0799220929493511E-3</v>
      </c>
      <c r="AF55" s="2">
        <f t="shared" si="28"/>
        <v>8.1334023349493891E-3</v>
      </c>
      <c r="AG55" s="2">
        <f t="shared" si="29"/>
        <v>1.2901201322640344E-2</v>
      </c>
      <c r="AH55" s="2">
        <f t="shared" si="30"/>
        <v>1.5947828317010432E-2</v>
      </c>
    </row>
    <row r="56" spans="2:34">
      <c r="B56" s="3">
        <v>0.5</v>
      </c>
      <c r="C56" s="3">
        <v>0.5</v>
      </c>
      <c r="D56" s="3">
        <v>0.05</v>
      </c>
      <c r="E56" s="3">
        <v>0.1</v>
      </c>
      <c r="F56" s="2">
        <f t="shared" si="2"/>
        <v>0.14628472135706874</v>
      </c>
      <c r="G56" s="2">
        <f t="shared" si="3"/>
        <v>0.19256944271413745</v>
      </c>
      <c r="H56" s="2">
        <f t="shared" si="4"/>
        <v>0.20753788053694414</v>
      </c>
      <c r="I56" s="2">
        <f t="shared" si="5"/>
        <v>0.29575378805369451</v>
      </c>
      <c r="J56" s="2">
        <f t="shared" si="6"/>
        <v>2.6571180339267184E-2</v>
      </c>
      <c r="K56" s="2">
        <f t="shared" si="7"/>
        <v>0.50664240427933915</v>
      </c>
      <c r="L56" s="2">
        <f t="shared" si="8"/>
        <v>3.9952272832216661E-2</v>
      </c>
      <c r="M56" s="2">
        <f t="shared" si="9"/>
        <v>0.50998673985377452</v>
      </c>
      <c r="N56" s="2">
        <f t="shared" si="10"/>
        <v>0.18913169907088798</v>
      </c>
      <c r="O56" s="2">
        <f t="shared" si="11"/>
        <v>0.23765984598864009</v>
      </c>
      <c r="P56" s="2">
        <f t="shared" si="12"/>
        <v>0.24133032406491942</v>
      </c>
      <c r="Q56" s="2">
        <f t="shared" si="13"/>
        <v>0.28952511349154586</v>
      </c>
      <c r="R56" s="2">
        <f t="shared" si="14"/>
        <v>0.21702550879260785</v>
      </c>
      <c r="S56" s="2">
        <f t="shared" si="15"/>
        <v>0.55404441886384326</v>
      </c>
      <c r="T56" s="2">
        <f t="shared" si="16"/>
        <v>0.26992214434511036</v>
      </c>
      <c r="U56" s="2">
        <f t="shared" si="17"/>
        <v>0.56707379141585335</v>
      </c>
      <c r="V56" s="2">
        <f t="shared" si="18"/>
        <v>1.4603996051652684E-3</v>
      </c>
      <c r="W56" s="2">
        <f t="shared" si="19"/>
        <v>2.249446747448701E-3</v>
      </c>
      <c r="X56" s="6">
        <f t="shared" si="20"/>
        <v>3.7098463526139694E-3</v>
      </c>
      <c r="Y56" s="2">
        <f t="shared" si="21"/>
        <v>7.1640613723302144E-5</v>
      </c>
      <c r="Z56" s="2">
        <f t="shared" si="22"/>
        <v>1.4328122744660429E-4</v>
      </c>
      <c r="AA56" s="2">
        <f t="shared" si="23"/>
        <v>8.7455408514001281E-4</v>
      </c>
      <c r="AB56" s="2">
        <f t="shared" si="24"/>
        <v>8.7455408514001281E-5</v>
      </c>
      <c r="AC56" s="2">
        <f t="shared" si="25"/>
        <v>6.3457333972996733E-3</v>
      </c>
      <c r="AD56" s="2">
        <f t="shared" si="26"/>
        <v>6.3876214464783816E-3</v>
      </c>
      <c r="AE56" s="2">
        <f t="shared" si="27"/>
        <v>7.847622641559757E-3</v>
      </c>
      <c r="AF56" s="2">
        <f t="shared" si="28"/>
        <v>7.8994246292205493E-3</v>
      </c>
      <c r="AG56" s="2">
        <f t="shared" si="29"/>
        <v>1.2525073589775818E-2</v>
      </c>
      <c r="AH56" s="2">
        <f t="shared" si="30"/>
        <v>1.5489470631109947E-2</v>
      </c>
    </row>
    <row r="57" spans="2:34">
      <c r="B57" s="3">
        <v>0.5</v>
      </c>
      <c r="C57" s="3">
        <v>0.5</v>
      </c>
      <c r="D57" s="3">
        <v>0.05</v>
      </c>
      <c r="E57" s="3">
        <v>0.1</v>
      </c>
      <c r="F57" s="2">
        <f t="shared" si="2"/>
        <v>0.14621308074334544</v>
      </c>
      <c r="G57" s="2">
        <f t="shared" si="3"/>
        <v>0.19242616148669084</v>
      </c>
      <c r="H57" s="2">
        <f t="shared" si="4"/>
        <v>0.20666332645180413</v>
      </c>
      <c r="I57" s="2">
        <f t="shared" si="5"/>
        <v>0.2956663326451805</v>
      </c>
      <c r="J57" s="2">
        <f t="shared" si="6"/>
        <v>2.6553270185836357E-2</v>
      </c>
      <c r="K57" s="2">
        <f t="shared" si="7"/>
        <v>0.50663792753067249</v>
      </c>
      <c r="L57" s="2">
        <f t="shared" si="8"/>
        <v>3.9899799587108258E-2</v>
      </c>
      <c r="M57" s="2">
        <f t="shared" si="9"/>
        <v>0.50997362676904645</v>
      </c>
      <c r="N57" s="2">
        <f t="shared" si="10"/>
        <v>0.18278596567358829</v>
      </c>
      <c r="O57" s="2">
        <f t="shared" si="11"/>
        <v>0.2312722245421617</v>
      </c>
      <c r="P57" s="2">
        <f t="shared" si="12"/>
        <v>0.23348270142335967</v>
      </c>
      <c r="Q57" s="2">
        <f t="shared" si="13"/>
        <v>0.28162568886232531</v>
      </c>
      <c r="R57" s="2">
        <f t="shared" si="14"/>
        <v>0.21054903795127089</v>
      </c>
      <c r="S57" s="2">
        <f t="shared" si="15"/>
        <v>0.55244366292773461</v>
      </c>
      <c r="T57" s="2">
        <f t="shared" si="16"/>
        <v>0.26191286590384483</v>
      </c>
      <c r="U57" s="2">
        <f t="shared" si="17"/>
        <v>0.56510645833674022</v>
      </c>
      <c r="V57" s="2">
        <f t="shared" si="18"/>
        <v>1.3751688906389228E-3</v>
      </c>
      <c r="W57" s="2">
        <f t="shared" si="19"/>
        <v>2.1194254585768452E-3</v>
      </c>
      <c r="X57" s="6">
        <f t="shared" si="20"/>
        <v>3.494594349215768E-3</v>
      </c>
      <c r="Y57" s="2">
        <f t="shared" si="21"/>
        <v>6.7276085132332035E-5</v>
      </c>
      <c r="Z57" s="2">
        <f t="shared" si="22"/>
        <v>1.3455217026466407E-4</v>
      </c>
      <c r="AA57" s="2">
        <f t="shared" si="23"/>
        <v>8.261953239347582E-4</v>
      </c>
      <c r="AB57" s="2">
        <f t="shared" si="24"/>
        <v>8.2619532393475825E-5</v>
      </c>
      <c r="AC57" s="2">
        <f t="shared" si="25"/>
        <v>6.1603827881136454E-3</v>
      </c>
      <c r="AD57" s="2">
        <f t="shared" si="26"/>
        <v>6.2009426890957103E-3</v>
      </c>
      <c r="AE57" s="2">
        <f t="shared" si="27"/>
        <v>7.6215107372489673E-3</v>
      </c>
      <c r="AF57" s="2">
        <f t="shared" si="28"/>
        <v>7.6716906905845003E-3</v>
      </c>
      <c r="AG57" s="2">
        <f t="shared" si="29"/>
        <v>1.2159339941522022E-2</v>
      </c>
      <c r="AH57" s="2">
        <f t="shared" si="30"/>
        <v>1.5043308688703634E-2</v>
      </c>
    </row>
    <row r="58" spans="2:34">
      <c r="B58" s="3">
        <v>0.5</v>
      </c>
      <c r="C58" s="3">
        <v>0.5</v>
      </c>
      <c r="D58" s="3">
        <v>0.05</v>
      </c>
      <c r="E58" s="3">
        <v>0.1</v>
      </c>
      <c r="F58" s="2">
        <f t="shared" si="2"/>
        <v>0.14614580465821311</v>
      </c>
      <c r="G58" s="2">
        <f t="shared" si="3"/>
        <v>0.19229160931642617</v>
      </c>
      <c r="H58" s="2">
        <f t="shared" si="4"/>
        <v>0.20583713112786936</v>
      </c>
      <c r="I58" s="2">
        <f t="shared" si="5"/>
        <v>0.29558371311278703</v>
      </c>
      <c r="J58" s="2">
        <f t="shared" si="6"/>
        <v>2.6536451164553276E-2</v>
      </c>
      <c r="K58" s="2">
        <f t="shared" si="7"/>
        <v>0.50663372351596347</v>
      </c>
      <c r="L58" s="2">
        <f t="shared" si="8"/>
        <v>3.9850227867672172E-2</v>
      </c>
      <c r="M58" s="2">
        <f t="shared" si="9"/>
        <v>0.50996123876412436</v>
      </c>
      <c r="N58" s="2">
        <f t="shared" si="10"/>
        <v>0.17662558288547464</v>
      </c>
      <c r="O58" s="2">
        <f t="shared" si="11"/>
        <v>0.22507128185306599</v>
      </c>
      <c r="P58" s="2">
        <f t="shared" si="12"/>
        <v>0.22586119068611071</v>
      </c>
      <c r="Q58" s="2">
        <f t="shared" si="13"/>
        <v>0.27395399817174082</v>
      </c>
      <c r="R58" s="2">
        <f t="shared" si="14"/>
        <v>0.20426210642946435</v>
      </c>
      <c r="S58" s="2">
        <f t="shared" si="15"/>
        <v>0.55088871367237247</v>
      </c>
      <c r="T58" s="2">
        <f t="shared" si="16"/>
        <v>0.25413481630709894</v>
      </c>
      <c r="U58" s="2">
        <f t="shared" si="17"/>
        <v>0.56319395707904429</v>
      </c>
      <c r="V58" s="2">
        <f t="shared" si="18"/>
        <v>1.2948305896143542E-3</v>
      </c>
      <c r="W58" s="2">
        <f t="shared" si="19"/>
        <v>1.9967381056540463E-3</v>
      </c>
      <c r="X58" s="6">
        <f t="shared" si="20"/>
        <v>3.2915686952684005E-3</v>
      </c>
      <c r="Y58" s="2">
        <f t="shared" si="21"/>
        <v>6.3165170068190239E-5</v>
      </c>
      <c r="Z58" s="2">
        <f t="shared" si="22"/>
        <v>1.2633034013638048E-4</v>
      </c>
      <c r="AA58" s="2">
        <f t="shared" si="23"/>
        <v>7.8050883951521989E-4</v>
      </c>
      <c r="AB58" s="2">
        <f t="shared" si="24"/>
        <v>7.8050883951521992E-5</v>
      </c>
      <c r="AC58" s="2">
        <f t="shared" si="25"/>
        <v>5.9801797493508101E-3</v>
      </c>
      <c r="AD58" s="2">
        <f t="shared" si="26"/>
        <v>6.0194569201727811E-3</v>
      </c>
      <c r="AE58" s="2">
        <f t="shared" si="27"/>
        <v>7.4014567868944895E-3</v>
      </c>
      <c r="AF58" s="2">
        <f t="shared" si="28"/>
        <v>7.4500687508712998E-3</v>
      </c>
      <c r="AG58" s="2">
        <f t="shared" si="29"/>
        <v>1.1803753820115335E-2</v>
      </c>
      <c r="AH58" s="2">
        <f t="shared" si="30"/>
        <v>1.4609088268995337E-2</v>
      </c>
    </row>
    <row r="59" spans="2:34">
      <c r="B59" s="3">
        <v>0.5</v>
      </c>
      <c r="C59" s="3">
        <v>0.5</v>
      </c>
      <c r="D59" s="3">
        <v>0.05</v>
      </c>
      <c r="E59" s="3">
        <v>0.1</v>
      </c>
      <c r="F59" s="2">
        <f t="shared" si="2"/>
        <v>0.14608263948814493</v>
      </c>
      <c r="G59" s="2">
        <f t="shared" si="3"/>
        <v>0.19216527897628979</v>
      </c>
      <c r="H59" s="2">
        <f t="shared" si="4"/>
        <v>0.20505662228835414</v>
      </c>
      <c r="I59" s="2">
        <f t="shared" si="5"/>
        <v>0.29550566222883551</v>
      </c>
      <c r="J59" s="2">
        <f t="shared" si="6"/>
        <v>2.652065987203623E-2</v>
      </c>
      <c r="K59" s="2">
        <f t="shared" si="7"/>
        <v>0.50662977638733708</v>
      </c>
      <c r="L59" s="2">
        <f t="shared" si="8"/>
        <v>3.9803397337301261E-2</v>
      </c>
      <c r="M59" s="2">
        <f t="shared" si="9"/>
        <v>0.50994953577289359</v>
      </c>
      <c r="N59" s="2">
        <f t="shared" si="10"/>
        <v>0.17064540313612384</v>
      </c>
      <c r="O59" s="2">
        <f t="shared" si="11"/>
        <v>0.21905182493289321</v>
      </c>
      <c r="P59" s="2">
        <f t="shared" si="12"/>
        <v>0.21845973389921622</v>
      </c>
      <c r="Q59" s="2">
        <f t="shared" si="13"/>
        <v>0.26650392942086953</v>
      </c>
      <c r="R59" s="2">
        <f t="shared" si="14"/>
        <v>0.19815941886711547</v>
      </c>
      <c r="S59" s="2">
        <f t="shared" si="15"/>
        <v>0.54937838131659322</v>
      </c>
      <c r="T59" s="2">
        <f t="shared" si="16"/>
        <v>0.24658176122482148</v>
      </c>
      <c r="U59" s="2">
        <f t="shared" si="17"/>
        <v>0.56133497778730279</v>
      </c>
      <c r="V59" s="2">
        <f t="shared" si="18"/>
        <v>1.2191122707234413E-3</v>
      </c>
      <c r="W59" s="2">
        <f t="shared" si="19"/>
        <v>1.8809897500844633E-3</v>
      </c>
      <c r="X59" s="6">
        <f t="shared" si="20"/>
        <v>3.1001020208079044E-3</v>
      </c>
      <c r="Y59" s="2">
        <f t="shared" si="21"/>
        <v>5.9293852779465075E-5</v>
      </c>
      <c r="Z59" s="2">
        <f t="shared" si="22"/>
        <v>1.1858770555893015E-4</v>
      </c>
      <c r="AA59" s="2">
        <f t="shared" si="23"/>
        <v>7.3735089337742738E-4</v>
      </c>
      <c r="AB59" s="2">
        <f t="shared" si="24"/>
        <v>7.3735089337742741E-5</v>
      </c>
      <c r="AC59" s="2">
        <f t="shared" si="25"/>
        <v>5.8050001838023642E-3</v>
      </c>
      <c r="AD59" s="2">
        <f t="shared" si="26"/>
        <v>5.8430382240864422E-3</v>
      </c>
      <c r="AE59" s="2">
        <f t="shared" si="27"/>
        <v>7.1873312306200178E-3</v>
      </c>
      <c r="AF59" s="2">
        <f t="shared" si="28"/>
        <v>7.2344271800134701E-3</v>
      </c>
      <c r="AG59" s="2">
        <f t="shared" si="29"/>
        <v>1.145807146432749E-2</v>
      </c>
      <c r="AH59" s="2">
        <f t="shared" si="30"/>
        <v>1.4186555085394426E-2</v>
      </c>
    </row>
    <row r="60" spans="2:34">
      <c r="B60" s="3">
        <v>0.5</v>
      </c>
      <c r="C60" s="3">
        <v>0.5</v>
      </c>
      <c r="D60" s="3">
        <v>0.05</v>
      </c>
      <c r="E60" s="3">
        <v>0.1</v>
      </c>
      <c r="F60" s="2">
        <f t="shared" si="2"/>
        <v>0.14602334563536545</v>
      </c>
      <c r="G60" s="2">
        <f t="shared" si="3"/>
        <v>0.19204669127073087</v>
      </c>
      <c r="H60" s="2">
        <f t="shared" si="4"/>
        <v>0.20431927139497671</v>
      </c>
      <c r="I60" s="2">
        <f t="shared" si="5"/>
        <v>0.29543192713949779</v>
      </c>
      <c r="J60" s="2">
        <f t="shared" si="6"/>
        <v>2.6505836408841361E-2</v>
      </c>
      <c r="K60" s="2">
        <f t="shared" si="7"/>
        <v>0.50662607117272374</v>
      </c>
      <c r="L60" s="2">
        <f t="shared" si="8"/>
        <v>3.9759156283698617E-2</v>
      </c>
      <c r="M60" s="2">
        <f t="shared" si="9"/>
        <v>0.50993847988419438</v>
      </c>
      <c r="N60" s="2">
        <f t="shared" si="10"/>
        <v>0.16484040295232147</v>
      </c>
      <c r="O60" s="2">
        <f t="shared" si="11"/>
        <v>0.21320878670880677</v>
      </c>
      <c r="P60" s="2">
        <f t="shared" si="12"/>
        <v>0.2112724026685962</v>
      </c>
      <c r="Q60" s="2">
        <f t="shared" si="13"/>
        <v>0.25926950224085604</v>
      </c>
      <c r="R60" s="2">
        <f t="shared" si="14"/>
        <v>0.19223581031050563</v>
      </c>
      <c r="S60" s="2">
        <f t="shared" si="15"/>
        <v>0.54791149749362145</v>
      </c>
      <c r="T60" s="2">
        <f t="shared" si="16"/>
        <v>0.23924760316424643</v>
      </c>
      <c r="U60" s="2">
        <f t="shared" si="17"/>
        <v>0.55952822457255091</v>
      </c>
      <c r="V60" s="2">
        <f t="shared" si="18"/>
        <v>1.1477557960406471E-3</v>
      </c>
      <c r="W60" s="2">
        <f t="shared" si="19"/>
        <v>1.7718047603800273E-3</v>
      </c>
      <c r="X60" s="6">
        <f t="shared" si="20"/>
        <v>2.9195605564206742E-3</v>
      </c>
      <c r="Y60" s="2">
        <f t="shared" si="21"/>
        <v>5.5648833589559297E-5</v>
      </c>
      <c r="Z60" s="2">
        <f t="shared" si="22"/>
        <v>1.1129766717911859E-4</v>
      </c>
      <c r="AA60" s="2">
        <f t="shared" si="23"/>
        <v>6.9658497355496298E-4</v>
      </c>
      <c r="AB60" s="2">
        <f t="shared" si="24"/>
        <v>6.9658497355496295E-5</v>
      </c>
      <c r="AC60" s="2">
        <f t="shared" si="25"/>
        <v>5.6347215789288654E-3</v>
      </c>
      <c r="AD60" s="2">
        <f t="shared" si="26"/>
        <v>5.6715623613259325E-3</v>
      </c>
      <c r="AE60" s="2">
        <f t="shared" si="27"/>
        <v>6.9790047919372766E-3</v>
      </c>
      <c r="AF60" s="2">
        <f t="shared" si="28"/>
        <v>7.0246347300427061E-3</v>
      </c>
      <c r="AG60" s="2">
        <f t="shared" si="29"/>
        <v>1.1122052139728559E-2</v>
      </c>
      <c r="AH60" s="2">
        <f t="shared" si="30"/>
        <v>1.377545528950469E-2</v>
      </c>
    </row>
    <row r="61" spans="2:34">
      <c r="B61" s="3">
        <v>0.5</v>
      </c>
      <c r="C61" s="3">
        <v>0.5</v>
      </c>
      <c r="D61" s="3">
        <v>0.05</v>
      </c>
      <c r="E61" s="3">
        <v>0.1</v>
      </c>
      <c r="F61" s="2">
        <f t="shared" si="2"/>
        <v>0.1459676968017759</v>
      </c>
      <c r="G61" s="2">
        <f t="shared" si="3"/>
        <v>0.19193539360355175</v>
      </c>
      <c r="H61" s="2">
        <f t="shared" si="4"/>
        <v>0.20362268642142176</v>
      </c>
      <c r="I61" s="2">
        <f t="shared" si="5"/>
        <v>0.29536226864214227</v>
      </c>
      <c r="J61" s="2">
        <f t="shared" si="6"/>
        <v>2.649192420044397E-2</v>
      </c>
      <c r="K61" s="2">
        <f t="shared" si="7"/>
        <v>0.50662259373111695</v>
      </c>
      <c r="L61" s="2">
        <f t="shared" si="8"/>
        <v>3.9717361185285315E-2</v>
      </c>
      <c r="M61" s="2">
        <f t="shared" si="9"/>
        <v>0.50992803523349728</v>
      </c>
      <c r="N61" s="2">
        <f t="shared" si="10"/>
        <v>0.15920568137339261</v>
      </c>
      <c r="O61" s="2">
        <f t="shared" si="11"/>
        <v>0.20753722434748084</v>
      </c>
      <c r="P61" s="2">
        <f t="shared" si="12"/>
        <v>0.20429339787665893</v>
      </c>
      <c r="Q61" s="2">
        <f t="shared" si="13"/>
        <v>0.25224486751081332</v>
      </c>
      <c r="R61" s="2">
        <f t="shared" si="14"/>
        <v>0.18648624428344238</v>
      </c>
      <c r="S61" s="2">
        <f t="shared" si="15"/>
        <v>0.54648691567673868</v>
      </c>
      <c r="T61" s="2">
        <f t="shared" si="16"/>
        <v>0.23212638080193887</v>
      </c>
      <c r="U61" s="2">
        <f t="shared" si="17"/>
        <v>0.55777241692238577</v>
      </c>
      <c r="V61" s="2">
        <f t="shared" si="18"/>
        <v>1.0805166645681064E-3</v>
      </c>
      <c r="W61" s="2">
        <f t="shared" si="19"/>
        <v>1.6688260785269829E-3</v>
      </c>
      <c r="X61" s="6">
        <f t="shared" si="20"/>
        <v>2.749342743095089E-3</v>
      </c>
      <c r="Y61" s="2">
        <f t="shared" si="21"/>
        <v>5.2217497886066893E-5</v>
      </c>
      <c r="Z61" s="2">
        <f t="shared" si="22"/>
        <v>1.0443499577213379E-4</v>
      </c>
      <c r="AA61" s="2">
        <f t="shared" si="23"/>
        <v>6.5808148569803976E-4</v>
      </c>
      <c r="AB61" s="2">
        <f t="shared" si="24"/>
        <v>6.5808148569803979E-5</v>
      </c>
      <c r="AC61" s="2">
        <f t="shared" si="25"/>
        <v>5.4692231056376337E-3</v>
      </c>
      <c r="AD61" s="2">
        <f t="shared" si="26"/>
        <v>5.5049068616778284E-3</v>
      </c>
      <c r="AE61" s="2">
        <f t="shared" si="27"/>
        <v>6.7763487058392956E-3</v>
      </c>
      <c r="AF61" s="2">
        <f t="shared" si="28"/>
        <v>6.8205607574217605E-3</v>
      </c>
      <c r="AG61" s="2">
        <f t="shared" si="29"/>
        <v>1.0795458341797423E-2</v>
      </c>
      <c r="AH61" s="2">
        <f t="shared" si="30"/>
        <v>1.337553593086642E-2</v>
      </c>
    </row>
    <row r="62" spans="2:34">
      <c r="B62" s="3">
        <v>0.5</v>
      </c>
      <c r="C62" s="3">
        <v>0.5</v>
      </c>
      <c r="D62" s="3">
        <v>0.05</v>
      </c>
      <c r="E62" s="3">
        <v>0.1</v>
      </c>
      <c r="F62" s="2">
        <f t="shared" si="2"/>
        <v>0.14591547930388984</v>
      </c>
      <c r="G62" s="2">
        <f t="shared" si="3"/>
        <v>0.1918309586077796</v>
      </c>
      <c r="H62" s="2">
        <f t="shared" si="4"/>
        <v>0.20296460493572371</v>
      </c>
      <c r="I62" s="2">
        <f t="shared" si="5"/>
        <v>0.29529646049357244</v>
      </c>
      <c r="J62" s="2">
        <f t="shared" si="6"/>
        <v>2.6478869825972452E-2</v>
      </c>
      <c r="K62" s="2">
        <f t="shared" si="7"/>
        <v>0.5066193307097655</v>
      </c>
      <c r="L62" s="2">
        <f t="shared" si="8"/>
        <v>3.967787629614343E-2</v>
      </c>
      <c r="M62" s="2">
        <f t="shared" si="9"/>
        <v>0.50991816789920807</v>
      </c>
      <c r="N62" s="2">
        <f t="shared" si="10"/>
        <v>0.15373645826775498</v>
      </c>
      <c r="O62" s="2">
        <f t="shared" si="11"/>
        <v>0.20203231748580303</v>
      </c>
      <c r="P62" s="2">
        <f t="shared" si="12"/>
        <v>0.19751704917081964</v>
      </c>
      <c r="Q62" s="2">
        <f t="shared" si="13"/>
        <v>0.24542430675339155</v>
      </c>
      <c r="R62" s="2">
        <f t="shared" si="14"/>
        <v>0.18090581078209164</v>
      </c>
      <c r="S62" s="2">
        <f t="shared" si="15"/>
        <v>0.54510351151550995</v>
      </c>
      <c r="T62" s="2">
        <f t="shared" si="16"/>
        <v>0.22521226811231115</v>
      </c>
      <c r="U62" s="2">
        <f t="shared" si="17"/>
        <v>0.55606629094638671</v>
      </c>
      <c r="V62" s="2">
        <f t="shared" si="18"/>
        <v>1.0171633755148694E-3</v>
      </c>
      <c r="W62" s="2">
        <f t="shared" si="19"/>
        <v>1.5717144902424422E-3</v>
      </c>
      <c r="X62" s="6">
        <f t="shared" si="20"/>
        <v>2.5888778657573116E-3</v>
      </c>
      <c r="Y62" s="2">
        <f t="shared" si="21"/>
        <v>4.8987885873048729E-5</v>
      </c>
      <c r="Z62" s="2">
        <f t="shared" si="22"/>
        <v>9.7975771746097457E-5</v>
      </c>
      <c r="AA62" s="2">
        <f t="shared" si="23"/>
        <v>6.2171745153089529E-4</v>
      </c>
      <c r="AB62" s="2">
        <f t="shared" si="24"/>
        <v>6.2171745153089526E-5</v>
      </c>
      <c r="AC62" s="2">
        <f t="shared" si="25"/>
        <v>5.3083857045993846E-3</v>
      </c>
      <c r="AD62" s="2">
        <f t="shared" si="26"/>
        <v>5.3429511053189041E-3</v>
      </c>
      <c r="AE62" s="2">
        <f t="shared" si="27"/>
        <v>6.5792349260997253E-3</v>
      </c>
      <c r="AF62" s="2">
        <f t="shared" si="28"/>
        <v>6.6220754249450625E-3</v>
      </c>
      <c r="AG62" s="2">
        <f t="shared" si="29"/>
        <v>1.0478055973826388E-2</v>
      </c>
      <c r="AH62" s="2">
        <f t="shared" si="30"/>
        <v>1.2986545374970836E-2</v>
      </c>
    </row>
    <row r="63" spans="2:34">
      <c r="B63" s="3">
        <v>0.5</v>
      </c>
      <c r="C63" s="3">
        <v>0.5</v>
      </c>
      <c r="D63" s="3">
        <v>0.05</v>
      </c>
      <c r="E63" s="3">
        <v>0.1</v>
      </c>
      <c r="F63" s="2">
        <f t="shared" si="2"/>
        <v>0.1458664914180168</v>
      </c>
      <c r="G63" s="2">
        <f t="shared" si="3"/>
        <v>0.19173298283603352</v>
      </c>
      <c r="H63" s="2">
        <f t="shared" si="4"/>
        <v>0.20234288748419282</v>
      </c>
      <c r="I63" s="2">
        <f t="shared" si="5"/>
        <v>0.29523428874841934</v>
      </c>
      <c r="J63" s="2">
        <f t="shared" si="6"/>
        <v>2.6466622854504195E-2</v>
      </c>
      <c r="K63" s="2">
        <f t="shared" si="7"/>
        <v>0.506616269503258</v>
      </c>
      <c r="L63" s="2">
        <f t="shared" si="8"/>
        <v>3.9640573249051576E-2</v>
      </c>
      <c r="M63" s="2">
        <f t="shared" si="9"/>
        <v>0.50990884580348994</v>
      </c>
      <c r="N63" s="2">
        <f t="shared" si="10"/>
        <v>0.1484280725631556</v>
      </c>
      <c r="O63" s="2">
        <f t="shared" si="11"/>
        <v>0.19668936638048412</v>
      </c>
      <c r="P63" s="2">
        <f t="shared" si="12"/>
        <v>0.19093781424471992</v>
      </c>
      <c r="Q63" s="2">
        <f t="shared" si="13"/>
        <v>0.2388022313284465</v>
      </c>
      <c r="R63" s="2">
        <f t="shared" si="14"/>
        <v>0.17548972420439718</v>
      </c>
      <c r="S63" s="2">
        <f t="shared" si="15"/>
        <v>0.54376018309031715</v>
      </c>
      <c r="T63" s="2">
        <f t="shared" si="16"/>
        <v>0.21849957331175218</v>
      </c>
      <c r="U63" s="2">
        <f t="shared" si="17"/>
        <v>0.55440860046868956</v>
      </c>
      <c r="V63" s="2">
        <f t="shared" si="18"/>
        <v>9.5747681204903952E-4</v>
      </c>
      <c r="W63" s="2">
        <f t="shared" si="19"/>
        <v>1.4801479024807429E-3</v>
      </c>
      <c r="X63" s="6">
        <f t="shared" si="20"/>
        <v>2.4376247145297823E-3</v>
      </c>
      <c r="Y63" s="2">
        <f t="shared" si="21"/>
        <v>4.594866313631607E-5</v>
      </c>
      <c r="Z63" s="2">
        <f t="shared" si="22"/>
        <v>9.189732627263214E-5</v>
      </c>
      <c r="AA63" s="2">
        <f t="shared" si="23"/>
        <v>5.8737621520787498E-4</v>
      </c>
      <c r="AB63" s="2">
        <f t="shared" si="24"/>
        <v>5.8737621520787503E-5</v>
      </c>
      <c r="AC63" s="2">
        <f t="shared" si="25"/>
        <v>5.1520921610207163E-3</v>
      </c>
      <c r="AD63" s="2">
        <f t="shared" si="26"/>
        <v>5.1855763927107501E-3</v>
      </c>
      <c r="AE63" s="2">
        <f t="shared" si="27"/>
        <v>6.3875363130073233E-3</v>
      </c>
      <c r="AF63" s="2">
        <f t="shared" si="28"/>
        <v>6.4290498844165088E-3</v>
      </c>
      <c r="AG63" s="2">
        <f t="shared" si="29"/>
        <v>1.0169614501469507E-2</v>
      </c>
      <c r="AH63" s="2">
        <f t="shared" si="30"/>
        <v>1.2608233682014126E-2</v>
      </c>
    </row>
    <row r="64" spans="2:34">
      <c r="B64" s="3">
        <v>0.5</v>
      </c>
      <c r="C64" s="3">
        <v>0.5</v>
      </c>
      <c r="D64" s="3">
        <v>0.05</v>
      </c>
      <c r="E64" s="3">
        <v>0.1</v>
      </c>
      <c r="F64" s="2">
        <f t="shared" si="2"/>
        <v>0.14582054275488049</v>
      </c>
      <c r="G64" s="2">
        <f t="shared" si="3"/>
        <v>0.19164108550976089</v>
      </c>
      <c r="H64" s="2">
        <f t="shared" si="4"/>
        <v>0.20175551126898494</v>
      </c>
      <c r="I64" s="2">
        <f t="shared" si="5"/>
        <v>0.29517555112689853</v>
      </c>
      <c r="J64" s="2">
        <f t="shared" si="6"/>
        <v>2.6455135688720113E-2</v>
      </c>
      <c r="K64" s="2">
        <f t="shared" si="7"/>
        <v>0.50661339821444473</v>
      </c>
      <c r="L64" s="2">
        <f t="shared" si="8"/>
        <v>3.9605330676139104E-2</v>
      </c>
      <c r="M64" s="2">
        <f t="shared" si="9"/>
        <v>0.50990003861748712</v>
      </c>
      <c r="N64" s="2">
        <f t="shared" si="10"/>
        <v>0.14327598040213488</v>
      </c>
      <c r="O64" s="2">
        <f t="shared" si="11"/>
        <v>0.19150378998777337</v>
      </c>
      <c r="P64" s="2">
        <f t="shared" si="12"/>
        <v>0.18455027793171261</v>
      </c>
      <c r="Q64" s="2">
        <f t="shared" si="13"/>
        <v>0.23237318144402999</v>
      </c>
      <c r="R64" s="2">
        <f t="shared" si="14"/>
        <v>0.17023332122419252</v>
      </c>
      <c r="S64" s="2">
        <f t="shared" si="15"/>
        <v>0.54245585109244598</v>
      </c>
      <c r="T64" s="2">
        <f t="shared" si="16"/>
        <v>0.21198273763638442</v>
      </c>
      <c r="U64" s="2">
        <f t="shared" si="17"/>
        <v>0.5527981179789565</v>
      </c>
      <c r="V64" s="2">
        <f t="shared" si="18"/>
        <v>9.0124964599197347E-4</v>
      </c>
      <c r="W64" s="2">
        <f t="shared" si="19"/>
        <v>1.3938206310599051E-3</v>
      </c>
      <c r="X64" s="6">
        <f t="shared" si="20"/>
        <v>2.2950702770518786E-3</v>
      </c>
      <c r="Y64" s="2">
        <f t="shared" si="21"/>
        <v>4.3089092061190912E-5</v>
      </c>
      <c r="Z64" s="2">
        <f t="shared" si="22"/>
        <v>8.6178184122381825E-5</v>
      </c>
      <c r="AA64" s="2">
        <f t="shared" si="23"/>
        <v>5.5494715798132547E-4</v>
      </c>
      <c r="AB64" s="2">
        <f t="shared" si="24"/>
        <v>5.5494715798132553E-5</v>
      </c>
      <c r="AC64" s="2">
        <f t="shared" si="25"/>
        <v>5.0002271687412418E-3</v>
      </c>
      <c r="AD64" s="2">
        <f t="shared" si="26"/>
        <v>5.0326660041433383E-3</v>
      </c>
      <c r="AE64" s="2">
        <f t="shared" si="27"/>
        <v>6.2011268027320366E-3</v>
      </c>
      <c r="AF64" s="2">
        <f t="shared" si="28"/>
        <v>6.2413564412810377E-3</v>
      </c>
      <c r="AG64" s="2">
        <f t="shared" si="29"/>
        <v>9.8699070856880337E-3</v>
      </c>
      <c r="AH64" s="2">
        <f t="shared" si="30"/>
        <v>1.2240352948792636E-2</v>
      </c>
    </row>
    <row r="65" spans="2:34">
      <c r="B65" s="3">
        <v>0.5</v>
      </c>
      <c r="C65" s="3">
        <v>0.5</v>
      </c>
      <c r="D65" s="3">
        <v>0.05</v>
      </c>
      <c r="E65" s="3">
        <v>0.1</v>
      </c>
      <c r="F65" s="2">
        <f t="shared" si="2"/>
        <v>0.1457774536628193</v>
      </c>
      <c r="G65" s="2">
        <f t="shared" si="3"/>
        <v>0.19155490732563851</v>
      </c>
      <c r="H65" s="2">
        <f t="shared" si="4"/>
        <v>0.20120056411100362</v>
      </c>
      <c r="I65" s="2">
        <f t="shared" si="5"/>
        <v>0.2951200564111004</v>
      </c>
      <c r="J65" s="2">
        <f t="shared" si="6"/>
        <v>2.644436341570482E-2</v>
      </c>
      <c r="K65" s="2">
        <f t="shared" si="7"/>
        <v>0.50661070561714638</v>
      </c>
      <c r="L65" s="2">
        <f t="shared" si="8"/>
        <v>3.9572033846660221E-2</v>
      </c>
      <c r="M65" s="2">
        <f t="shared" si="9"/>
        <v>0.50989171767082297</v>
      </c>
      <c r="N65" s="2">
        <f t="shared" si="10"/>
        <v>0.13827575323339364</v>
      </c>
      <c r="O65" s="2">
        <f t="shared" si="11"/>
        <v>0.18647112398363003</v>
      </c>
      <c r="P65" s="2">
        <f t="shared" si="12"/>
        <v>0.17834915112898056</v>
      </c>
      <c r="Q65" s="2">
        <f t="shared" si="13"/>
        <v>0.22613182500274895</v>
      </c>
      <c r="R65" s="2">
        <f t="shared" si="14"/>
        <v>0.16513205861933408</v>
      </c>
      <c r="S65" s="2">
        <f t="shared" si="15"/>
        <v>0.54118945893648329</v>
      </c>
      <c r="T65" s="2">
        <f t="shared" si="16"/>
        <v>0.20565633397036154</v>
      </c>
      <c r="U65" s="2">
        <f t="shared" si="17"/>
        <v>0.55123363545243131</v>
      </c>
      <c r="V65" s="2">
        <f t="shared" si="18"/>
        <v>8.4828576374012166E-4</v>
      </c>
      <c r="W65" s="2">
        <f t="shared" si="19"/>
        <v>1.3124427008363135E-3</v>
      </c>
      <c r="X65" s="6">
        <f t="shared" si="20"/>
        <v>2.1607284645764353E-3</v>
      </c>
      <c r="Y65" s="2">
        <f t="shared" si="21"/>
        <v>4.0399004132700113E-5</v>
      </c>
      <c r="Z65" s="2">
        <f t="shared" si="22"/>
        <v>8.0798008265400227E-5</v>
      </c>
      <c r="AA65" s="2">
        <f t="shared" si="23"/>
        <v>5.2432542149845275E-4</v>
      </c>
      <c r="AB65" s="2">
        <f t="shared" si="24"/>
        <v>5.2432542149845276E-5</v>
      </c>
      <c r="AC65" s="2">
        <f t="shared" si="25"/>
        <v>4.852677384476139E-3</v>
      </c>
      <c r="AD65" s="2">
        <f t="shared" si="26"/>
        <v>4.8841052497275734E-3</v>
      </c>
      <c r="AE65" s="2">
        <f t="shared" si="27"/>
        <v>6.0198815594832986E-3</v>
      </c>
      <c r="AF65" s="2">
        <f t="shared" si="28"/>
        <v>6.058868702351331E-3</v>
      </c>
      <c r="AG65" s="2">
        <f t="shared" si="29"/>
        <v>9.5787106957494553E-3</v>
      </c>
      <c r="AH65" s="2">
        <f t="shared" si="30"/>
        <v>1.1882657616068259E-2</v>
      </c>
    </row>
    <row r="66" spans="2:34">
      <c r="B66" s="3">
        <v>0.5</v>
      </c>
      <c r="C66" s="3">
        <v>0.5</v>
      </c>
      <c r="D66" s="3">
        <v>0.05</v>
      </c>
      <c r="E66" s="3">
        <v>0.1</v>
      </c>
      <c r="F66" s="2">
        <f t="shared" si="2"/>
        <v>0.14573705465868661</v>
      </c>
      <c r="G66" s="2">
        <f t="shared" si="3"/>
        <v>0.1914741093173731</v>
      </c>
      <c r="H66" s="2">
        <f t="shared" si="4"/>
        <v>0.20067623868950518</v>
      </c>
      <c r="I66" s="2">
        <f t="shared" si="5"/>
        <v>0.29506762386895052</v>
      </c>
      <c r="J66" s="2">
        <f t="shared" si="6"/>
        <v>2.6434263664671644E-2</v>
      </c>
      <c r="K66" s="2">
        <f t="shared" si="7"/>
        <v>0.50660818112059314</v>
      </c>
      <c r="L66" s="2">
        <f t="shared" si="8"/>
        <v>3.9540574321370314E-2</v>
      </c>
      <c r="M66" s="2">
        <f t="shared" si="9"/>
        <v>0.50988385586524576</v>
      </c>
      <c r="N66" s="2">
        <f t="shared" si="10"/>
        <v>0.13342307584891749</v>
      </c>
      <c r="O66" s="2">
        <f t="shared" si="11"/>
        <v>0.18158701873390246</v>
      </c>
      <c r="P66" s="2">
        <f t="shared" si="12"/>
        <v>0.17232926956949726</v>
      </c>
      <c r="Q66" s="2">
        <f t="shared" si="13"/>
        <v>0.22007295630039761</v>
      </c>
      <c r="R66" s="2">
        <f t="shared" si="14"/>
        <v>0.16018151106245182</v>
      </c>
      <c r="S66" s="2">
        <f t="shared" si="15"/>
        <v>0.53995997281132746</v>
      </c>
      <c r="T66" s="2">
        <f t="shared" si="16"/>
        <v>0.19951506534055385</v>
      </c>
      <c r="U66" s="2">
        <f t="shared" si="17"/>
        <v>0.54971396504920733</v>
      </c>
      <c r="V66" s="2">
        <f t="shared" si="18"/>
        <v>7.9839971354101489E-4</v>
      </c>
      <c r="W66" s="2">
        <f t="shared" si="19"/>
        <v>1.2357391604569041E-3</v>
      </c>
      <c r="X66" s="6">
        <f t="shared" si="20"/>
        <v>2.0341388739979187E-3</v>
      </c>
      <c r="Y66" s="2">
        <f t="shared" si="21"/>
        <v>3.7868773139700336E-5</v>
      </c>
      <c r="Z66" s="2">
        <f t="shared" si="22"/>
        <v>7.5737546279400672E-5</v>
      </c>
      <c r="AA66" s="2">
        <f t="shared" si="23"/>
        <v>4.9541163995880813E-4</v>
      </c>
      <c r="AB66" s="2">
        <f t="shared" si="24"/>
        <v>4.9541163995880819E-5</v>
      </c>
      <c r="AC66" s="2">
        <f t="shared" si="25"/>
        <v>4.7093314729794245E-3</v>
      </c>
      <c r="AD66" s="2">
        <f t="shared" si="26"/>
        <v>4.739781510592545E-3</v>
      </c>
      <c r="AE66" s="2">
        <f t="shared" si="27"/>
        <v>5.8436771115804734E-3</v>
      </c>
      <c r="AF66" s="2">
        <f t="shared" si="28"/>
        <v>5.8814617077312253E-3</v>
      </c>
      <c r="AG66" s="2">
        <f t="shared" si="29"/>
        <v>9.2958062038449672E-3</v>
      </c>
      <c r="AH66" s="2">
        <f t="shared" si="30"/>
        <v>1.1534904743651273E-2</v>
      </c>
    </row>
    <row r="67" spans="2:34">
      <c r="B67" s="3">
        <v>0.5</v>
      </c>
      <c r="C67" s="3">
        <v>0.5</v>
      </c>
      <c r="D67" s="3">
        <v>0.05</v>
      </c>
      <c r="E67" s="3">
        <v>0.1</v>
      </c>
      <c r="F67" s="2">
        <f t="shared" si="2"/>
        <v>0.14569918588554692</v>
      </c>
      <c r="G67" s="2">
        <f t="shared" si="3"/>
        <v>0.1913983717710937</v>
      </c>
      <c r="H67" s="2">
        <f t="shared" si="4"/>
        <v>0.20018082704954637</v>
      </c>
      <c r="I67" s="2">
        <f t="shared" si="5"/>
        <v>0.29501808270495467</v>
      </c>
      <c r="J67" s="2">
        <f t="shared" si="6"/>
        <v>2.6424796471386718E-2</v>
      </c>
      <c r="K67" s="2">
        <f t="shared" si="7"/>
        <v>0.50660581473553778</v>
      </c>
      <c r="L67" s="2">
        <f t="shared" si="8"/>
        <v>3.9510849622972785E-2</v>
      </c>
      <c r="M67" s="2">
        <f t="shared" si="9"/>
        <v>0.50987642759228846</v>
      </c>
      <c r="N67" s="2">
        <f t="shared" si="10"/>
        <v>0.12871374437593808</v>
      </c>
      <c r="O67" s="2">
        <f t="shared" si="11"/>
        <v>0.17684723722330992</v>
      </c>
      <c r="P67" s="2">
        <f t="shared" si="12"/>
        <v>0.16648559245791678</v>
      </c>
      <c r="Q67" s="2">
        <f t="shared" si="13"/>
        <v>0.2141914945926664</v>
      </c>
      <c r="R67" s="2">
        <f t="shared" si="14"/>
        <v>0.15537736888222109</v>
      </c>
      <c r="S67" s="2">
        <f t="shared" si="15"/>
        <v>0.53876638167566415</v>
      </c>
      <c r="T67" s="2">
        <f t="shared" si="16"/>
        <v>0.19355376329243335</v>
      </c>
      <c r="U67" s="2">
        <f t="shared" si="17"/>
        <v>0.54823793970227674</v>
      </c>
      <c r="V67" s="2">
        <f t="shared" si="18"/>
        <v>7.514161741116347E-4</v>
      </c>
      <c r="W67" s="2">
        <f t="shared" si="19"/>
        <v>1.1634494133602436E-3</v>
      </c>
      <c r="X67" s="6">
        <f t="shared" si="20"/>
        <v>1.9148655874718784E-3</v>
      </c>
      <c r="Y67" s="2">
        <f t="shared" si="21"/>
        <v>3.5489289296931488E-5</v>
      </c>
      <c r="Z67" s="2">
        <f t="shared" si="22"/>
        <v>7.0978578593862976E-5</v>
      </c>
      <c r="AA67" s="2">
        <f t="shared" si="23"/>
        <v>4.6811168128817909E-4</v>
      </c>
      <c r="AB67" s="2">
        <f t="shared" si="24"/>
        <v>4.6811168128817912E-5</v>
      </c>
      <c r="AC67" s="2">
        <f t="shared" si="25"/>
        <v>4.5700801438567666E-3</v>
      </c>
      <c r="AD67" s="2">
        <f t="shared" si="26"/>
        <v>4.5995842719976599E-3</v>
      </c>
      <c r="AE67" s="2">
        <f t="shared" si="27"/>
        <v>5.6723914725119165E-3</v>
      </c>
      <c r="AF67" s="2">
        <f t="shared" si="28"/>
        <v>5.7090120479946615E-3</v>
      </c>
      <c r="AG67" s="2">
        <f t="shared" si="29"/>
        <v>9.0209784627965136E-3</v>
      </c>
      <c r="AH67" s="2">
        <f t="shared" si="30"/>
        <v>1.1196854255360376E-2</v>
      </c>
    </row>
    <row r="68" spans="2:34">
      <c r="B68" s="3">
        <v>0.5</v>
      </c>
      <c r="C68" s="3">
        <v>0.5</v>
      </c>
      <c r="D68" s="3">
        <v>0.05</v>
      </c>
      <c r="E68" s="3">
        <v>0.1</v>
      </c>
      <c r="F68" s="2">
        <f t="shared" si="2"/>
        <v>0.14566369659625</v>
      </c>
      <c r="G68" s="2">
        <f t="shared" si="3"/>
        <v>0.19132739319249983</v>
      </c>
      <c r="H68" s="2">
        <f t="shared" si="4"/>
        <v>0.19971271536825819</v>
      </c>
      <c r="I68" s="2">
        <f t="shared" si="5"/>
        <v>0.29497127153682584</v>
      </c>
      <c r="J68" s="2">
        <f t="shared" si="6"/>
        <v>2.6415924149062485E-2</v>
      </c>
      <c r="K68" s="2">
        <f t="shared" si="7"/>
        <v>0.50660359704198643</v>
      </c>
      <c r="L68" s="2">
        <f t="shared" si="8"/>
        <v>3.9482762922095495E-2</v>
      </c>
      <c r="M68" s="2">
        <f t="shared" si="9"/>
        <v>0.50986940865480668</v>
      </c>
      <c r="N68" s="2">
        <f t="shared" si="10"/>
        <v>0.12414366423208131</v>
      </c>
      <c r="O68" s="2">
        <f t="shared" si="11"/>
        <v>0.17224765295131225</v>
      </c>
      <c r="P68" s="2">
        <f t="shared" si="12"/>
        <v>0.16081320098540486</v>
      </c>
      <c r="Q68" s="2">
        <f t="shared" si="13"/>
        <v>0.20848248254467175</v>
      </c>
      <c r="R68" s="2">
        <f t="shared" si="14"/>
        <v>0.15071543580240893</v>
      </c>
      <c r="S68" s="2">
        <f t="shared" si="15"/>
        <v>0.53760769720335089</v>
      </c>
      <c r="T68" s="2">
        <f t="shared" si="16"/>
        <v>0.18776738616097988</v>
      </c>
      <c r="U68" s="2">
        <f t="shared" si="17"/>
        <v>0.54680441360338727</v>
      </c>
      <c r="V68" s="2">
        <f t="shared" si="18"/>
        <v>7.0716944446946308E-4</v>
      </c>
      <c r="W68" s="2">
        <f t="shared" si="19"/>
        <v>1.0953265663784719E-3</v>
      </c>
      <c r="X68" s="6">
        <f t="shared" si="20"/>
        <v>1.802496010847935E-3</v>
      </c>
      <c r="Y68" s="2">
        <f t="shared" si="21"/>
        <v>3.325193429240431E-5</v>
      </c>
      <c r="Z68" s="2">
        <f t="shared" si="22"/>
        <v>6.6503868584808621E-5</v>
      </c>
      <c r="AA68" s="2">
        <f t="shared" si="23"/>
        <v>4.4233639741785989E-4</v>
      </c>
      <c r="AB68" s="2">
        <f t="shared" si="24"/>
        <v>4.4233639741785989E-5</v>
      </c>
      <c r="AC68" s="2">
        <f t="shared" si="25"/>
        <v>4.4348161807139267E-3</v>
      </c>
      <c r="AD68" s="2">
        <f t="shared" si="26"/>
        <v>4.4634051490281381E-3</v>
      </c>
      <c r="AE68" s="2">
        <f t="shared" si="27"/>
        <v>5.505904248014685E-3</v>
      </c>
      <c r="AF68" s="2">
        <f t="shared" si="28"/>
        <v>5.5413979676353781E-3</v>
      </c>
      <c r="AG68" s="2">
        <f t="shared" si="29"/>
        <v>8.7540163682382557E-3</v>
      </c>
      <c r="AH68" s="2">
        <f t="shared" si="30"/>
        <v>1.0868269155930145E-2</v>
      </c>
    </row>
    <row r="69" spans="2:34">
      <c r="B69" s="3">
        <v>0.5</v>
      </c>
      <c r="C69" s="3">
        <v>0.5</v>
      </c>
      <c r="D69" s="3">
        <v>0.05</v>
      </c>
      <c r="E69" s="3">
        <v>0.1</v>
      </c>
      <c r="F69" s="2">
        <f t="shared" si="2"/>
        <v>0.1456304446619576</v>
      </c>
      <c r="G69" s="2">
        <f t="shared" si="3"/>
        <v>0.19126088932391502</v>
      </c>
      <c r="H69" s="2">
        <f t="shared" si="4"/>
        <v>0.19927037897084032</v>
      </c>
      <c r="I69" s="2">
        <f t="shared" si="5"/>
        <v>0.29492703789708408</v>
      </c>
      <c r="J69" s="2">
        <f t="shared" si="6"/>
        <v>2.6407611165489384E-2</v>
      </c>
      <c r="K69" s="2">
        <f t="shared" si="7"/>
        <v>0.5066015191584875</v>
      </c>
      <c r="L69" s="2">
        <f t="shared" si="8"/>
        <v>3.9456222738250425E-2</v>
      </c>
      <c r="M69" s="2">
        <f t="shared" si="9"/>
        <v>0.50986277619226117</v>
      </c>
      <c r="N69" s="2">
        <f t="shared" si="10"/>
        <v>0.11970884805136739</v>
      </c>
      <c r="O69" s="2">
        <f t="shared" si="11"/>
        <v>0.16778424780228413</v>
      </c>
      <c r="P69" s="2">
        <f t="shared" si="12"/>
        <v>0.15530729673739016</v>
      </c>
      <c r="Q69" s="2">
        <f t="shared" si="13"/>
        <v>0.20294108457703636</v>
      </c>
      <c r="R69" s="2">
        <f t="shared" si="14"/>
        <v>0.14619162666533814</v>
      </c>
      <c r="S69" s="2">
        <f t="shared" si="15"/>
        <v>0.53648295368374865</v>
      </c>
      <c r="T69" s="2">
        <f t="shared" si="16"/>
        <v>0.18215101724947608</v>
      </c>
      <c r="U69" s="2">
        <f t="shared" si="17"/>
        <v>0.54541226259519082</v>
      </c>
      <c r="V69" s="2">
        <f t="shared" si="18"/>
        <v>6.655029547452747E-4</v>
      </c>
      <c r="W69" s="2">
        <f t="shared" si="19"/>
        <v>1.0311367970072837E-3</v>
      </c>
      <c r="X69" s="6">
        <f t="shared" si="20"/>
        <v>1.6966397517525584E-3</v>
      </c>
      <c r="Y69" s="2">
        <f t="shared" si="21"/>
        <v>3.1148557261742597E-5</v>
      </c>
      <c r="Z69" s="2">
        <f t="shared" si="22"/>
        <v>6.2297114523485195E-5</v>
      </c>
      <c r="AA69" s="2">
        <f t="shared" si="23"/>
        <v>4.1800138369953659E-4</v>
      </c>
      <c r="AB69" s="2">
        <f t="shared" si="24"/>
        <v>4.1800138369953665E-5</v>
      </c>
      <c r="AC69" s="2">
        <f t="shared" si="25"/>
        <v>4.3034344632833735E-3</v>
      </c>
      <c r="AD69" s="2">
        <f t="shared" si="26"/>
        <v>4.3311379054998119E-3</v>
      </c>
      <c r="AE69" s="2">
        <f t="shared" si="27"/>
        <v>5.3440967301599356E-3</v>
      </c>
      <c r="AF69" s="2">
        <f t="shared" si="28"/>
        <v>5.3784994557564778E-3</v>
      </c>
      <c r="AG69" s="2">
        <f t="shared" si="29"/>
        <v>8.4947129065696073E-3</v>
      </c>
      <c r="AH69" s="2">
        <f t="shared" si="30"/>
        <v>1.0548915721841853E-2</v>
      </c>
    </row>
    <row r="70" spans="2:34">
      <c r="B70" s="3">
        <v>0.5</v>
      </c>
      <c r="C70" s="3">
        <v>0.5</v>
      </c>
      <c r="D70" s="3">
        <v>0.05</v>
      </c>
      <c r="E70" s="3">
        <v>0.1</v>
      </c>
      <c r="F70" s="2">
        <f t="shared" si="2"/>
        <v>0.14559929610469585</v>
      </c>
      <c r="G70" s="2">
        <f t="shared" si="3"/>
        <v>0.19119859220939153</v>
      </c>
      <c r="H70" s="2">
        <f t="shared" si="4"/>
        <v>0.19885237758714078</v>
      </c>
      <c r="I70" s="2">
        <f t="shared" si="5"/>
        <v>0.29488523775871411</v>
      </c>
      <c r="J70" s="2">
        <f t="shared" si="6"/>
        <v>2.6399824026173947E-2</v>
      </c>
      <c r="K70" s="2">
        <f t="shared" si="7"/>
        <v>0.50659957271292255</v>
      </c>
      <c r="L70" s="2">
        <f t="shared" si="8"/>
        <v>3.943114265522845E-2</v>
      </c>
      <c r="M70" s="2">
        <f t="shared" si="9"/>
        <v>0.50985650860960452</v>
      </c>
      <c r="N70" s="2">
        <f t="shared" si="10"/>
        <v>0.11540541358808401</v>
      </c>
      <c r="O70" s="2">
        <f t="shared" si="11"/>
        <v>0.16345310989678433</v>
      </c>
      <c r="P70" s="2">
        <f t="shared" si="12"/>
        <v>0.14996320000723024</v>
      </c>
      <c r="Q70" s="2">
        <f t="shared" si="13"/>
        <v>0.19756258512127989</v>
      </c>
      <c r="R70" s="2">
        <f t="shared" si="14"/>
        <v>0.14180196514583793</v>
      </c>
      <c r="S70" s="2">
        <f t="shared" si="15"/>
        <v>0.53539120788167083</v>
      </c>
      <c r="T70" s="2">
        <f t="shared" si="16"/>
        <v>0.17669986292814893</v>
      </c>
      <c r="U70" s="2">
        <f t="shared" si="17"/>
        <v>0.5440603844776527</v>
      </c>
      <c r="V70" s="2">
        <f t="shared" si="18"/>
        <v>6.2626879766181965E-4</v>
      </c>
      <c r="W70" s="2">
        <f t="shared" si="19"/>
        <v>9.7065874015928966E-4</v>
      </c>
      <c r="X70" s="6">
        <f t="shared" si="20"/>
        <v>1.5969275378211094E-3</v>
      </c>
      <c r="Y70" s="2">
        <f t="shared" si="21"/>
        <v>2.9171451686077049E-5</v>
      </c>
      <c r="Z70" s="2">
        <f t="shared" si="22"/>
        <v>5.8342903372154098E-5</v>
      </c>
      <c r="AA70" s="2">
        <f t="shared" si="23"/>
        <v>3.9502674743493099E-4</v>
      </c>
      <c r="AB70" s="2">
        <f t="shared" si="24"/>
        <v>3.9502674743493103E-5</v>
      </c>
      <c r="AC70" s="2">
        <f t="shared" si="25"/>
        <v>4.1758319831315983E-3</v>
      </c>
      <c r="AD70" s="2">
        <f t="shared" si="26"/>
        <v>4.2026784666600817E-3</v>
      </c>
      <c r="AE70" s="2">
        <f t="shared" si="27"/>
        <v>5.1868519793827027E-3</v>
      </c>
      <c r="AF70" s="2">
        <f t="shared" si="28"/>
        <v>5.2201983249233466E-3</v>
      </c>
      <c r="AG70" s="2">
        <f t="shared" si="29"/>
        <v>8.2428651898961217E-3</v>
      </c>
      <c r="AH70" s="2">
        <f t="shared" si="30"/>
        <v>1.0238563667960224E-2</v>
      </c>
    </row>
    <row r="71" spans="2:34">
      <c r="B71" s="3">
        <v>0.5</v>
      </c>
      <c r="C71" s="3">
        <v>0.5</v>
      </c>
      <c r="D71" s="3">
        <v>0.05</v>
      </c>
      <c r="E71" s="3">
        <v>0.1</v>
      </c>
      <c r="F71" s="2">
        <f t="shared" si="2"/>
        <v>0.14557012465300978</v>
      </c>
      <c r="G71" s="2">
        <f t="shared" si="3"/>
        <v>0.19114024930601939</v>
      </c>
      <c r="H71" s="2">
        <f t="shared" si="4"/>
        <v>0.19845735083970584</v>
      </c>
      <c r="I71" s="2">
        <f t="shared" si="5"/>
        <v>0.29484573508397061</v>
      </c>
      <c r="J71" s="2">
        <f t="shared" si="6"/>
        <v>2.6392531163252429E-2</v>
      </c>
      <c r="K71" s="2">
        <f t="shared" si="7"/>
        <v>0.50659774981474037</v>
      </c>
      <c r="L71" s="2">
        <f t="shared" si="8"/>
        <v>3.9407441050382352E-2</v>
      </c>
      <c r="M71" s="2">
        <f t="shared" si="9"/>
        <v>0.50985058550963858</v>
      </c>
      <c r="N71" s="2">
        <f t="shared" si="10"/>
        <v>0.11122958160495242</v>
      </c>
      <c r="O71" s="2">
        <f t="shared" si="11"/>
        <v>0.15925043143012424</v>
      </c>
      <c r="P71" s="2">
        <f t="shared" si="12"/>
        <v>0.14477634802784753</v>
      </c>
      <c r="Q71" s="2">
        <f t="shared" si="13"/>
        <v>0.19234238679635654</v>
      </c>
      <c r="R71" s="2">
        <f t="shared" si="14"/>
        <v>0.13754258146121531</v>
      </c>
      <c r="S71" s="2">
        <f t="shared" si="15"/>
        <v>0.53433153886126239</v>
      </c>
      <c r="T71" s="2">
        <f t="shared" si="16"/>
        <v>0.17140925066374704</v>
      </c>
      <c r="U71" s="2">
        <f t="shared" si="17"/>
        <v>0.54274769923617805</v>
      </c>
      <c r="V71" s="2">
        <f t="shared" si="18"/>
        <v>5.8932728029118485E-4</v>
      </c>
      <c r="W71" s="2">
        <f t="shared" si="19"/>
        <v>9.1368289499336867E-4</v>
      </c>
      <c r="X71" s="6">
        <f t="shared" si="20"/>
        <v>1.5030101752845535E-3</v>
      </c>
      <c r="Y71" s="2">
        <f t="shared" si="21"/>
        <v>2.731333320573724E-5</v>
      </c>
      <c r="Z71" s="2">
        <f t="shared" si="22"/>
        <v>5.4626666411474481E-5</v>
      </c>
      <c r="AA71" s="2">
        <f t="shared" si="23"/>
        <v>3.7333688545499014E-4</v>
      </c>
      <c r="AB71" s="2">
        <f t="shared" si="24"/>
        <v>3.7333688545499015E-5</v>
      </c>
      <c r="AC71" s="2">
        <f t="shared" si="25"/>
        <v>4.051907853510014E-3</v>
      </c>
      <c r="AD71" s="2">
        <f t="shared" si="26"/>
        <v>4.0779249262332066E-3</v>
      </c>
      <c r="AE71" s="2">
        <f t="shared" si="27"/>
        <v>5.0340548953467243E-3</v>
      </c>
      <c r="AF71" s="2">
        <f t="shared" si="28"/>
        <v>5.0663782790562831E-3</v>
      </c>
      <c r="AG71" s="2">
        <f t="shared" si="29"/>
        <v>7.998274479094649E-3</v>
      </c>
      <c r="AH71" s="2">
        <f t="shared" si="30"/>
        <v>9.9369862917623435E-3</v>
      </c>
    </row>
    <row r="72" spans="2:34">
      <c r="B72" s="3">
        <v>0.5</v>
      </c>
      <c r="C72" s="3">
        <v>0.5</v>
      </c>
      <c r="D72" s="3">
        <v>0.05</v>
      </c>
      <c r="E72" s="3">
        <v>0.1</v>
      </c>
      <c r="F72" s="2">
        <f t="shared" si="2"/>
        <v>0.14554281131980404</v>
      </c>
      <c r="G72" s="2">
        <f t="shared" si="3"/>
        <v>0.1910856226396079</v>
      </c>
      <c r="H72" s="2">
        <f t="shared" si="4"/>
        <v>0.19808401395425085</v>
      </c>
      <c r="I72" s="2">
        <f t="shared" si="5"/>
        <v>0.29480840139542508</v>
      </c>
      <c r="J72" s="2">
        <f t="shared" si="6"/>
        <v>2.6385702829950994E-2</v>
      </c>
      <c r="K72" s="2">
        <f t="shared" si="7"/>
        <v>0.50659604302857753</v>
      </c>
      <c r="L72" s="2">
        <f t="shared" si="8"/>
        <v>3.9385040837255053E-2</v>
      </c>
      <c r="M72" s="2">
        <f t="shared" si="9"/>
        <v>0.50984498762870478</v>
      </c>
      <c r="N72" s="2">
        <f t="shared" si="10"/>
        <v>0.1071776737514424</v>
      </c>
      <c r="O72" s="2">
        <f t="shared" si="11"/>
        <v>0.15517250650389103</v>
      </c>
      <c r="P72" s="2">
        <f t="shared" si="12"/>
        <v>0.13974229313250081</v>
      </c>
      <c r="Q72" s="2">
        <f t="shared" si="13"/>
        <v>0.18727600851730025</v>
      </c>
      <c r="R72" s="2">
        <f t="shared" si="14"/>
        <v>0.13340971008228</v>
      </c>
      <c r="S72" s="2">
        <f t="shared" si="15"/>
        <v>0.53330304777779391</v>
      </c>
      <c r="T72" s="2">
        <f t="shared" si="16"/>
        <v>0.16627462699032064</v>
      </c>
      <c r="U72" s="2">
        <f t="shared" si="17"/>
        <v>0.5414731491984347</v>
      </c>
      <c r="V72" s="2">
        <f t="shared" si="18"/>
        <v>5.5454649564501207E-4</v>
      </c>
      <c r="W72" s="2">
        <f t="shared" si="19"/>
        <v>8.6001105221781237E-4</v>
      </c>
      <c r="X72" s="6">
        <f t="shared" si="20"/>
        <v>1.4145575478628244E-3</v>
      </c>
      <c r="Y72" s="2">
        <f t="shared" si="21"/>
        <v>2.5567318338267331E-5</v>
      </c>
      <c r="Z72" s="2">
        <f t="shared" si="22"/>
        <v>5.1134636676534663E-5</v>
      </c>
      <c r="AA72" s="2">
        <f t="shared" si="23"/>
        <v>3.5286027064539469E-4</v>
      </c>
      <c r="AB72" s="2">
        <f t="shared" si="24"/>
        <v>3.5286027064539473E-5</v>
      </c>
      <c r="AC72" s="2">
        <f t="shared" si="25"/>
        <v>3.9315633138753232E-3</v>
      </c>
      <c r="AD72" s="2">
        <f t="shared" si="26"/>
        <v>3.9567775483219849E-3</v>
      </c>
      <c r="AE72" s="2">
        <f t="shared" si="27"/>
        <v>4.8855922774891309E-3</v>
      </c>
      <c r="AF72" s="2">
        <f t="shared" si="28"/>
        <v>4.9169249711941152E-3</v>
      </c>
      <c r="AG72" s="2">
        <f t="shared" si="29"/>
        <v>7.7607461960644258E-3</v>
      </c>
      <c r="AH72" s="2">
        <f t="shared" si="30"/>
        <v>9.6439605968527669E-3</v>
      </c>
    </row>
    <row r="73" spans="2:34">
      <c r="B73" s="3">
        <v>0.5</v>
      </c>
      <c r="C73" s="3">
        <v>0.5</v>
      </c>
      <c r="D73" s="3">
        <v>0.05</v>
      </c>
      <c r="E73" s="3">
        <v>0.1</v>
      </c>
      <c r="F73" s="2">
        <f t="shared" si="2"/>
        <v>0.14551724400146576</v>
      </c>
      <c r="G73" s="2">
        <f t="shared" si="3"/>
        <v>0.19103448800293138</v>
      </c>
      <c r="H73" s="2">
        <f t="shared" si="4"/>
        <v>0.19773115368360544</v>
      </c>
      <c r="I73" s="2">
        <f t="shared" si="5"/>
        <v>0.29477311536836054</v>
      </c>
      <c r="J73" s="2">
        <f t="shared" si="6"/>
        <v>2.6379311000366428E-2</v>
      </c>
      <c r="K73" s="2">
        <f t="shared" si="7"/>
        <v>0.50659444534920839</v>
      </c>
      <c r="L73" s="2">
        <f t="shared" si="8"/>
        <v>3.9363869221016326E-2</v>
      </c>
      <c r="M73" s="2">
        <f t="shared" si="9"/>
        <v>0.50983969677557561</v>
      </c>
      <c r="N73" s="2">
        <f t="shared" si="10"/>
        <v>0.10324611043756707</v>
      </c>
      <c r="O73" s="2">
        <f t="shared" si="11"/>
        <v>0.15121572895556903</v>
      </c>
      <c r="P73" s="2">
        <f t="shared" si="12"/>
        <v>0.13485670085501167</v>
      </c>
      <c r="Q73" s="2">
        <f t="shared" si="13"/>
        <v>0.18235908354610614</v>
      </c>
      <c r="R73" s="2">
        <f t="shared" si="14"/>
        <v>0.12939968744998737</v>
      </c>
      <c r="S73" s="2">
        <f t="shared" si="15"/>
        <v>0.53230485764103963</v>
      </c>
      <c r="T73" s="2">
        <f t="shared" si="16"/>
        <v>0.16129155543068738</v>
      </c>
      <c r="U73" s="2">
        <f t="shared" si="17"/>
        <v>0.54023569912637592</v>
      </c>
      <c r="V73" s="2">
        <f t="shared" si="18"/>
        <v>5.2180191360391833E-4</v>
      </c>
      <c r="W73" s="2">
        <f t="shared" si="19"/>
        <v>8.0945574209412416E-4</v>
      </c>
      <c r="X73" s="6">
        <f t="shared" si="20"/>
        <v>1.3312576556980425E-3</v>
      </c>
      <c r="Y73" s="2">
        <f t="shared" si="21"/>
        <v>2.3926904086120815E-5</v>
      </c>
      <c r="Z73" s="2">
        <f t="shared" si="22"/>
        <v>4.785380817224163E-5</v>
      </c>
      <c r="AA73" s="2">
        <f t="shared" si="23"/>
        <v>3.3352924728265328E-4</v>
      </c>
      <c r="AB73" s="2">
        <f t="shared" si="24"/>
        <v>3.3352924728265331E-5</v>
      </c>
      <c r="AC73" s="2">
        <f t="shared" si="25"/>
        <v>3.8147017295692195E-3</v>
      </c>
      <c r="AD73" s="2">
        <f t="shared" si="26"/>
        <v>3.8391387646427417E-3</v>
      </c>
      <c r="AE73" s="2">
        <f t="shared" si="27"/>
        <v>4.7413528760424338E-3</v>
      </c>
      <c r="AF73" s="2">
        <f t="shared" si="28"/>
        <v>4.7717260519134809E-3</v>
      </c>
      <c r="AG73" s="2">
        <f t="shared" si="29"/>
        <v>7.5300899261531561E-3</v>
      </c>
      <c r="AH73" s="2">
        <f t="shared" si="30"/>
        <v>9.3592673973637817E-3</v>
      </c>
    </row>
    <row r="74" spans="2:34">
      <c r="B74" s="3">
        <v>0.5</v>
      </c>
      <c r="C74" s="3">
        <v>0.5</v>
      </c>
      <c r="D74" s="3">
        <v>0.05</v>
      </c>
      <c r="E74" s="3">
        <v>0.1</v>
      </c>
      <c r="F74" s="2">
        <f t="shared" si="2"/>
        <v>0.14549331709737964</v>
      </c>
      <c r="G74" s="2">
        <f t="shared" si="3"/>
        <v>0.19098663419475914</v>
      </c>
      <c r="H74" s="2">
        <f t="shared" si="4"/>
        <v>0.19739762443632278</v>
      </c>
      <c r="I74" s="2">
        <f t="shared" si="5"/>
        <v>0.29473976244363226</v>
      </c>
      <c r="J74" s="2">
        <f t="shared" si="6"/>
        <v>2.6373329274344895E-2</v>
      </c>
      <c r="K74" s="2">
        <f t="shared" si="7"/>
        <v>0.50659295017776962</v>
      </c>
      <c r="L74" s="2">
        <f t="shared" si="8"/>
        <v>3.9343857466179369E-2</v>
      </c>
      <c r="M74" s="2">
        <f t="shared" si="9"/>
        <v>0.50983469577341256</v>
      </c>
      <c r="N74" s="2">
        <f t="shared" si="10"/>
        <v>9.9431408707997854E-2</v>
      </c>
      <c r="O74" s="2">
        <f t="shared" si="11"/>
        <v>0.1473765901909263</v>
      </c>
      <c r="P74" s="2">
        <f t="shared" si="12"/>
        <v>0.13011534797896923</v>
      </c>
      <c r="Q74" s="2">
        <f t="shared" si="13"/>
        <v>0.17758735749419266</v>
      </c>
      <c r="R74" s="2">
        <f t="shared" si="14"/>
        <v>0.12550894970183002</v>
      </c>
      <c r="S74" s="2">
        <f t="shared" si="15"/>
        <v>0.53133611305361828</v>
      </c>
      <c r="T74" s="2">
        <f t="shared" si="16"/>
        <v>0.15645571437732908</v>
      </c>
      <c r="U74" s="2">
        <f t="shared" si="17"/>
        <v>0.5390343362495299</v>
      </c>
      <c r="V74" s="2">
        <f t="shared" si="18"/>
        <v>4.9097599065457285E-4</v>
      </c>
      <c r="W74" s="2">
        <f t="shared" si="19"/>
        <v>7.6183970322068193E-4</v>
      </c>
      <c r="X74" s="6">
        <f t="shared" si="20"/>
        <v>1.2528156938752548E-3</v>
      </c>
      <c r="Y74" s="2">
        <f t="shared" si="21"/>
        <v>2.2385948416733278E-5</v>
      </c>
      <c r="Z74" s="2">
        <f t="shared" si="22"/>
        <v>4.4771896833466556E-5</v>
      </c>
      <c r="AA74" s="2">
        <f t="shared" si="23"/>
        <v>3.1527983501774328E-4</v>
      </c>
      <c r="AB74" s="2">
        <f t="shared" si="24"/>
        <v>3.1527983501774329E-5</v>
      </c>
      <c r="AC74" s="2">
        <f t="shared" si="25"/>
        <v>3.7012285871136203E-3</v>
      </c>
      <c r="AD74" s="2">
        <f t="shared" si="26"/>
        <v>3.7249131675376724E-3</v>
      </c>
      <c r="AE74" s="2">
        <f t="shared" si="27"/>
        <v>4.6012274342870025E-3</v>
      </c>
      <c r="AF74" s="2">
        <f t="shared" si="28"/>
        <v>4.6306712091449377E-3</v>
      </c>
      <c r="AG74" s="2">
        <f t="shared" si="29"/>
        <v>7.306119411679168E-3</v>
      </c>
      <c r="AH74" s="2">
        <f t="shared" si="30"/>
        <v>9.0826914047508478E-3</v>
      </c>
    </row>
    <row r="75" spans="2:34">
      <c r="B75" s="3">
        <v>0.5</v>
      </c>
      <c r="C75" s="3">
        <v>0.5</v>
      </c>
      <c r="D75" s="3">
        <v>0.05</v>
      </c>
      <c r="E75" s="3">
        <v>0.1</v>
      </c>
      <c r="F75" s="2">
        <f t="shared" si="2"/>
        <v>0.14547093114896292</v>
      </c>
      <c r="G75" s="2">
        <f t="shared" si="3"/>
        <v>0.19094186229792567</v>
      </c>
      <c r="H75" s="2">
        <f t="shared" si="4"/>
        <v>0.19708234460130503</v>
      </c>
      <c r="I75" s="2">
        <f t="shared" si="5"/>
        <v>0.2947082344601305</v>
      </c>
      <c r="J75" s="2">
        <f t="shared" si="6"/>
        <v>2.6367732787240715E-2</v>
      </c>
      <c r="K75" s="2">
        <f t="shared" si="7"/>
        <v>0.50659155129920441</v>
      </c>
      <c r="L75" s="2">
        <f t="shared" si="8"/>
        <v>3.9324940676078307E-2</v>
      </c>
      <c r="M75" s="2">
        <f t="shared" si="9"/>
        <v>0.50982996840466333</v>
      </c>
      <c r="N75" s="2">
        <f t="shared" si="10"/>
        <v>9.5730180120884231E-2</v>
      </c>
      <c r="O75" s="2">
        <f t="shared" si="11"/>
        <v>0.14365167702338863</v>
      </c>
      <c r="P75" s="2">
        <f t="shared" si="12"/>
        <v>0.12551412054468222</v>
      </c>
      <c r="Q75" s="2">
        <f t="shared" si="13"/>
        <v>0.17295668628504773</v>
      </c>
      <c r="R75" s="2">
        <f t="shared" si="14"/>
        <v>0.12173403041170214</v>
      </c>
      <c r="S75" s="2">
        <f t="shared" si="15"/>
        <v>0.53039597992740417</v>
      </c>
      <c r="T75" s="2">
        <f t="shared" si="16"/>
        <v>0.15176289494076706</v>
      </c>
      <c r="U75" s="2">
        <f t="shared" si="17"/>
        <v>0.53786807024518846</v>
      </c>
      <c r="V75" s="2">
        <f t="shared" si="18"/>
        <v>4.6195779787357866E-4</v>
      </c>
      <c r="W75" s="2">
        <f t="shared" si="19"/>
        <v>7.1699537204726366E-4</v>
      </c>
      <c r="X75" s="6">
        <f t="shared" si="20"/>
        <v>1.1789531699208423E-3</v>
      </c>
      <c r="Y75" s="2">
        <f t="shared" si="21"/>
        <v>2.0938651595462027E-5</v>
      </c>
      <c r="Z75" s="2">
        <f t="shared" si="22"/>
        <v>4.1877303190924053E-5</v>
      </c>
      <c r="AA75" s="2">
        <f t="shared" si="23"/>
        <v>2.9805154132142141E-4</v>
      </c>
      <c r="AB75" s="2">
        <f t="shared" si="24"/>
        <v>2.9805154132142142E-5</v>
      </c>
      <c r="AC75" s="2">
        <f t="shared" si="25"/>
        <v>3.5910514855457044E-3</v>
      </c>
      <c r="AD75" s="2">
        <f t="shared" si="26"/>
        <v>3.6140074991774956E-3</v>
      </c>
      <c r="AE75" s="2">
        <f t="shared" si="27"/>
        <v>4.4651087227418765E-3</v>
      </c>
      <c r="AF75" s="2">
        <f t="shared" si="28"/>
        <v>4.4936522000825025E-3</v>
      </c>
      <c r="AG75" s="2">
        <f t="shared" si="29"/>
        <v>7.0886525374063104E-3</v>
      </c>
      <c r="AH75" s="2">
        <f t="shared" si="30"/>
        <v>8.8140212984023549E-3</v>
      </c>
    </row>
    <row r="76" spans="2:34">
      <c r="B76" s="3">
        <v>0.5</v>
      </c>
      <c r="C76" s="3">
        <v>0.5</v>
      </c>
      <c r="D76" s="3">
        <v>0.05</v>
      </c>
      <c r="E76" s="3">
        <v>0.1</v>
      </c>
      <c r="F76" s="2">
        <f t="shared" si="2"/>
        <v>0.14544999249736745</v>
      </c>
      <c r="G76" s="2">
        <f t="shared" si="3"/>
        <v>0.19089998499473476</v>
      </c>
      <c r="H76" s="2">
        <f t="shared" si="4"/>
        <v>0.1967842930599836</v>
      </c>
      <c r="I76" s="2">
        <f t="shared" si="5"/>
        <v>0.29467842930599836</v>
      </c>
      <c r="J76" s="2">
        <f t="shared" si="6"/>
        <v>2.6362498124341851E-2</v>
      </c>
      <c r="K76" s="2">
        <f t="shared" si="7"/>
        <v>0.50659024286087306</v>
      </c>
      <c r="L76" s="2">
        <f t="shared" si="8"/>
        <v>3.9307057583599023E-2</v>
      </c>
      <c r="M76" s="2">
        <f t="shared" si="9"/>
        <v>0.50982549935877053</v>
      </c>
      <c r="N76" s="2">
        <f t="shared" si="10"/>
        <v>9.2139128635338532E-2</v>
      </c>
      <c r="O76" s="2">
        <f t="shared" si="11"/>
        <v>0.14003766952421112</v>
      </c>
      <c r="P76" s="2">
        <f t="shared" si="12"/>
        <v>0.12104901182194035</v>
      </c>
      <c r="Q76" s="2">
        <f t="shared" si="13"/>
        <v>0.16846303408496524</v>
      </c>
      <c r="R76" s="2">
        <f t="shared" si="14"/>
        <v>0.11807155834658478</v>
      </c>
      <c r="S76" s="2">
        <f t="shared" si="15"/>
        <v>0.52948364518085689</v>
      </c>
      <c r="T76" s="2">
        <f t="shared" si="16"/>
        <v>0.14720899877280644</v>
      </c>
      <c r="U76" s="2">
        <f t="shared" si="17"/>
        <v>0.53673593317073442</v>
      </c>
      <c r="V76" s="2">
        <f t="shared" si="18"/>
        <v>4.346426665753328E-4</v>
      </c>
      <c r="W76" s="2">
        <f t="shared" si="19"/>
        <v>6.7476439296233293E-4</v>
      </c>
      <c r="X76" s="6">
        <f t="shared" si="20"/>
        <v>1.1094070595376658E-3</v>
      </c>
      <c r="Y76" s="2">
        <f t="shared" si="21"/>
        <v>1.9579538350082283E-5</v>
      </c>
      <c r="Z76" s="2">
        <f t="shared" si="22"/>
        <v>3.9159076700164566E-5</v>
      </c>
      <c r="AA76" s="2">
        <f t="shared" si="23"/>
        <v>2.8178718218665642E-4</v>
      </c>
      <c r="AB76" s="2">
        <f t="shared" si="24"/>
        <v>2.8178718218665642E-5</v>
      </c>
      <c r="AC76" s="2">
        <f t="shared" si="25"/>
        <v>3.4840801241862755E-3</v>
      </c>
      <c r="AD76" s="2">
        <f t="shared" si="26"/>
        <v>3.5063306373373246E-3</v>
      </c>
      <c r="AE76" s="2">
        <f t="shared" si="27"/>
        <v>4.3328915659601166E-3</v>
      </c>
      <c r="AF76" s="2">
        <f t="shared" si="28"/>
        <v>4.3605628758422287E-3</v>
      </c>
      <c r="AG76" s="2">
        <f t="shared" si="29"/>
        <v>6.8775113087662107E-3</v>
      </c>
      <c r="AH76" s="2">
        <f t="shared" si="30"/>
        <v>8.5530497813991191E-3</v>
      </c>
    </row>
    <row r="77" spans="2:34">
      <c r="B77" s="3">
        <v>0.5</v>
      </c>
      <c r="C77" s="3">
        <v>0.5</v>
      </c>
      <c r="D77" s="3">
        <v>0.05</v>
      </c>
      <c r="E77" s="3">
        <v>0.1</v>
      </c>
      <c r="F77" s="2">
        <f t="shared" si="2"/>
        <v>0.14543041295901737</v>
      </c>
      <c r="G77" s="2">
        <f t="shared" si="3"/>
        <v>0.1908608259180346</v>
      </c>
      <c r="H77" s="2">
        <f t="shared" si="4"/>
        <v>0.19650250587779694</v>
      </c>
      <c r="I77" s="2">
        <f t="shared" si="5"/>
        <v>0.29465025058777972</v>
      </c>
      <c r="J77" s="2">
        <f t="shared" si="6"/>
        <v>2.6357603239754331E-2</v>
      </c>
      <c r="K77" s="2">
        <f t="shared" si="7"/>
        <v>0.50658901935227796</v>
      </c>
      <c r="L77" s="2">
        <f t="shared" si="8"/>
        <v>3.9290150352667821E-2</v>
      </c>
      <c r="M77" s="2">
        <f t="shared" si="9"/>
        <v>0.50982127418256729</v>
      </c>
      <c r="N77" s="2">
        <f t="shared" si="10"/>
        <v>8.865504851115226E-2</v>
      </c>
      <c r="O77" s="2">
        <f t="shared" si="11"/>
        <v>0.1365313388868738</v>
      </c>
      <c r="P77" s="2">
        <f t="shared" si="12"/>
        <v>0.11671612025598023</v>
      </c>
      <c r="Q77" s="2">
        <f t="shared" si="13"/>
        <v>0.16410247120912302</v>
      </c>
      <c r="R77" s="2">
        <f t="shared" si="14"/>
        <v>0.11451825524305115</v>
      </c>
      <c r="S77" s="2">
        <f t="shared" si="15"/>
        <v>0.52859831641988342</v>
      </c>
      <c r="T77" s="2">
        <f t="shared" si="16"/>
        <v>0.14279003587142275</v>
      </c>
      <c r="U77" s="2">
        <f t="shared" si="17"/>
        <v>0.53563697935295451</v>
      </c>
      <c r="V77" s="2">
        <f t="shared" si="18"/>
        <v>4.0893185102588677E-4</v>
      </c>
      <c r="W77" s="2">
        <f t="shared" si="19"/>
        <v>6.3499714870145305E-4</v>
      </c>
      <c r="X77" s="6">
        <f t="shared" si="20"/>
        <v>1.0439289997273399E-3</v>
      </c>
      <c r="Y77" s="2">
        <f t="shared" si="21"/>
        <v>1.8303440844086514E-5</v>
      </c>
      <c r="Z77" s="2">
        <f t="shared" si="22"/>
        <v>3.6606881688173027E-5</v>
      </c>
      <c r="AA77" s="2">
        <f t="shared" si="23"/>
        <v>2.6643271086853535E-4</v>
      </c>
      <c r="AB77" s="2">
        <f t="shared" si="24"/>
        <v>2.6643271086853535E-5</v>
      </c>
      <c r="AC77" s="2">
        <f t="shared" si="25"/>
        <v>3.380226287206663E-3</v>
      </c>
      <c r="AD77" s="2">
        <f t="shared" si="26"/>
        <v>3.4017935781010932E-3</v>
      </c>
      <c r="AE77" s="2">
        <f t="shared" si="27"/>
        <v>4.2044728625522812E-3</v>
      </c>
      <c r="AF77" s="2">
        <f t="shared" si="28"/>
        <v>4.2312991994835104E-3</v>
      </c>
      <c r="AG77" s="2">
        <f t="shared" si="29"/>
        <v>6.6725218235653876E-3</v>
      </c>
      <c r="AH77" s="2">
        <f t="shared" si="30"/>
        <v>8.2995736226736585E-3</v>
      </c>
    </row>
    <row r="78" spans="2:34">
      <c r="B78" s="3">
        <v>0.5</v>
      </c>
      <c r="C78" s="3">
        <v>0.5</v>
      </c>
      <c r="D78" s="3">
        <v>0.05</v>
      </c>
      <c r="E78" s="3">
        <v>0.1</v>
      </c>
      <c r="F78" s="2">
        <f t="shared" si="2"/>
        <v>0.14541210951817329</v>
      </c>
      <c r="G78" s="2">
        <f t="shared" si="3"/>
        <v>0.19082421903634644</v>
      </c>
      <c r="H78" s="2">
        <f t="shared" si="4"/>
        <v>0.1962360731669284</v>
      </c>
      <c r="I78" s="2">
        <f t="shared" si="5"/>
        <v>0.29462360731669285</v>
      </c>
      <c r="J78" s="2">
        <f t="shared" si="6"/>
        <v>2.6353027379543311E-2</v>
      </c>
      <c r="K78" s="2">
        <f t="shared" si="7"/>
        <v>0.5065878755858525</v>
      </c>
      <c r="L78" s="2">
        <f t="shared" si="8"/>
        <v>3.9274164390015708E-2</v>
      </c>
      <c r="M78" s="2">
        <f t="shared" si="9"/>
        <v>0.50981727923324205</v>
      </c>
      <c r="N78" s="2">
        <f t="shared" si="10"/>
        <v>8.5274822223945598E-2</v>
      </c>
      <c r="O78" s="2">
        <f t="shared" si="11"/>
        <v>0.13312954530877272</v>
      </c>
      <c r="P78" s="2">
        <f t="shared" si="12"/>
        <v>0.11251164739342795</v>
      </c>
      <c r="Q78" s="2">
        <f t="shared" si="13"/>
        <v>0.15987117200963952</v>
      </c>
      <c r="R78" s="2">
        <f t="shared" si="14"/>
        <v>0.11107093360626696</v>
      </c>
      <c r="S78" s="2">
        <f t="shared" si="15"/>
        <v>0.52773922160462372</v>
      </c>
      <c r="T78" s="2">
        <f t="shared" si="16"/>
        <v>0.13850212237348525</v>
      </c>
      <c r="U78" s="2">
        <f t="shared" si="17"/>
        <v>0.53457028523883288</v>
      </c>
      <c r="V78" s="2">
        <f t="shared" si="18"/>
        <v>3.8473220761521169E-4</v>
      </c>
      <c r="W78" s="2">
        <f t="shared" si="19"/>
        <v>5.975523107471331E-4</v>
      </c>
      <c r="X78" s="6">
        <f t="shared" si="20"/>
        <v>9.8228451836234474E-4</v>
      </c>
      <c r="Y78" s="2">
        <f t="shared" si="21"/>
        <v>1.7105482434916729E-5</v>
      </c>
      <c r="Z78" s="2">
        <f t="shared" si="22"/>
        <v>3.4210964869833458E-5</v>
      </c>
      <c r="AA78" s="2">
        <f t="shared" si="23"/>
        <v>2.5193705443022409E-4</v>
      </c>
      <c r="AB78" s="2">
        <f t="shared" si="24"/>
        <v>2.5193705443022412E-5</v>
      </c>
      <c r="AC78" s="2">
        <f t="shared" si="25"/>
        <v>3.2794038253322281E-3</v>
      </c>
      <c r="AD78" s="2">
        <f t="shared" si="26"/>
        <v>3.3003094158234009E-3</v>
      </c>
      <c r="AE78" s="2">
        <f t="shared" si="27"/>
        <v>4.0797515990229401E-3</v>
      </c>
      <c r="AF78" s="2">
        <f t="shared" si="28"/>
        <v>4.1057592579687675E-3</v>
      </c>
      <c r="AG78" s="2">
        <f t="shared" si="29"/>
        <v>6.4735142378599241E-3</v>
      </c>
      <c r="AH78" s="2">
        <f t="shared" si="30"/>
        <v>8.0533936867415931E-3</v>
      </c>
    </row>
    <row r="79" spans="2:34">
      <c r="B79" s="3">
        <v>0.5</v>
      </c>
      <c r="C79" s="3">
        <v>0.5</v>
      </c>
      <c r="D79" s="3">
        <v>0.05</v>
      </c>
      <c r="E79" s="3">
        <v>0.1</v>
      </c>
      <c r="F79" s="2">
        <f t="shared" si="2"/>
        <v>0.14539500403573838</v>
      </c>
      <c r="G79" s="2">
        <f t="shared" si="3"/>
        <v>0.19079000807147661</v>
      </c>
      <c r="H79" s="2">
        <f t="shared" si="4"/>
        <v>0.19598413611249818</v>
      </c>
      <c r="I79" s="2">
        <f t="shared" si="5"/>
        <v>0.29459841361124983</v>
      </c>
      <c r="J79" s="2">
        <f t="shared" si="6"/>
        <v>2.6348751008934582E-2</v>
      </c>
      <c r="K79" s="2">
        <f t="shared" si="7"/>
        <v>0.5065868066787651</v>
      </c>
      <c r="L79" s="2">
        <f t="shared" si="8"/>
        <v>3.9259048166749896E-2</v>
      </c>
      <c r="M79" s="2">
        <f t="shared" si="9"/>
        <v>0.50981350163375105</v>
      </c>
      <c r="N79" s="2">
        <f t="shared" si="10"/>
        <v>8.1995418398613365E-2</v>
      </c>
      <c r="O79" s="2">
        <f t="shared" si="11"/>
        <v>0.12982923589294931</v>
      </c>
      <c r="P79" s="2">
        <f t="shared" si="12"/>
        <v>0.10843189579440501</v>
      </c>
      <c r="Q79" s="2">
        <f t="shared" si="13"/>
        <v>0.15576541275167075</v>
      </c>
      <c r="R79" s="2">
        <f t="shared" si="14"/>
        <v>0.10772649453386157</v>
      </c>
      <c r="S79" s="2">
        <f t="shared" si="15"/>
        <v>0.52690560870434311</v>
      </c>
      <c r="T79" s="2">
        <f t="shared" si="16"/>
        <v>0.13434147834096805</v>
      </c>
      <c r="U79" s="2">
        <f t="shared" si="17"/>
        <v>0.53353494921197375</v>
      </c>
      <c r="V79" s="2">
        <f t="shared" si="18"/>
        <v>3.6195588987561185E-4</v>
      </c>
      <c r="W79" s="2">
        <f t="shared" si="19"/>
        <v>5.6229640932482945E-4</v>
      </c>
      <c r="X79" s="6">
        <f t="shared" si="20"/>
        <v>9.2425229920044131E-4</v>
      </c>
      <c r="Y79" s="2">
        <f t="shared" si="21"/>
        <v>1.5981062192420564E-5</v>
      </c>
      <c r="Z79" s="2">
        <f t="shared" si="22"/>
        <v>3.1962124384841128E-5</v>
      </c>
      <c r="AA79" s="2">
        <f t="shared" si="23"/>
        <v>2.3825195785456759E-4</v>
      </c>
      <c r="AB79" s="2">
        <f t="shared" si="24"/>
        <v>2.3825195785456759E-5</v>
      </c>
      <c r="AC79" s="2">
        <f t="shared" si="25"/>
        <v>3.1815286349949697E-3</v>
      </c>
      <c r="AD79" s="2">
        <f t="shared" si="26"/>
        <v>3.2017933206526664E-3</v>
      </c>
      <c r="AE79" s="2">
        <f t="shared" si="27"/>
        <v>3.9586288579662073E-3</v>
      </c>
      <c r="AF79" s="2">
        <f t="shared" si="28"/>
        <v>3.9838432685988176E-3</v>
      </c>
      <c r="AG79" s="2">
        <f t="shared" si="29"/>
        <v>6.280322726628821E-3</v>
      </c>
      <c r="AH79" s="2">
        <f t="shared" si="30"/>
        <v>7.8143149520994888E-3</v>
      </c>
    </row>
    <row r="80" spans="2:34">
      <c r="B80" s="3">
        <v>0.5</v>
      </c>
      <c r="C80" s="3">
        <v>0.5</v>
      </c>
      <c r="D80" s="3">
        <v>0.05</v>
      </c>
      <c r="E80" s="3">
        <v>0.1</v>
      </c>
      <c r="F80" s="2">
        <f t="shared" si="2"/>
        <v>0.14537902297354596</v>
      </c>
      <c r="G80" s="2">
        <f t="shared" si="3"/>
        <v>0.19075804594709178</v>
      </c>
      <c r="H80" s="2">
        <f t="shared" si="4"/>
        <v>0.19574588415464361</v>
      </c>
      <c r="I80" s="2">
        <f t="shared" si="5"/>
        <v>0.29457458841546436</v>
      </c>
      <c r="J80" s="2">
        <f t="shared" si="6"/>
        <v>2.6344755743386478E-2</v>
      </c>
      <c r="K80" s="2">
        <f t="shared" si="7"/>
        <v>0.50658580803569053</v>
      </c>
      <c r="L80" s="2">
        <f t="shared" si="8"/>
        <v>3.9244753049278616E-2</v>
      </c>
      <c r="M80" s="2">
        <f t="shared" si="9"/>
        <v>0.50980992923057078</v>
      </c>
      <c r="N80" s="2">
        <f t="shared" si="10"/>
        <v>7.8813889763618389E-2</v>
      </c>
      <c r="O80" s="2">
        <f t="shared" si="11"/>
        <v>0.12662744257229663</v>
      </c>
      <c r="P80" s="2">
        <f t="shared" si="12"/>
        <v>0.10447326693643881</v>
      </c>
      <c r="Q80" s="2">
        <f t="shared" si="13"/>
        <v>0.15178156948307192</v>
      </c>
      <c r="R80" s="2">
        <f t="shared" si="14"/>
        <v>0.10448192556676918</v>
      </c>
      <c r="S80" s="2">
        <f t="shared" si="15"/>
        <v>0.5260967453424279</v>
      </c>
      <c r="T80" s="2">
        <f t="shared" si="16"/>
        <v>0.13030442554579411</v>
      </c>
      <c r="U80" s="2">
        <f t="shared" si="17"/>
        <v>0.53253009137848373</v>
      </c>
      <c r="V80" s="2">
        <f t="shared" si="18"/>
        <v>3.4052005873376603E-4</v>
      </c>
      <c r="W80" s="2">
        <f t="shared" si="19"/>
        <v>5.2910342254625065E-4</v>
      </c>
      <c r="X80" s="6">
        <f t="shared" si="20"/>
        <v>8.6962348128001663E-4</v>
      </c>
      <c r="Y80" s="2">
        <f t="shared" si="21"/>
        <v>1.4925840152237299E-5</v>
      </c>
      <c r="Z80" s="2">
        <f t="shared" si="22"/>
        <v>2.9851680304474598E-5</v>
      </c>
      <c r="AA80" s="2">
        <f t="shared" si="23"/>
        <v>2.2533183547453333E-4</v>
      </c>
      <c r="AB80" s="2">
        <f t="shared" si="24"/>
        <v>2.2533183547453335E-5</v>
      </c>
      <c r="AC80" s="2">
        <f t="shared" si="25"/>
        <v>3.0865186352243713E-3</v>
      </c>
      <c r="AD80" s="2">
        <f t="shared" si="26"/>
        <v>3.1061625138967849E-3</v>
      </c>
      <c r="AE80" s="2">
        <f t="shared" si="27"/>
        <v>3.8410078211301483E-3</v>
      </c>
      <c r="AF80" s="2">
        <f t="shared" si="28"/>
        <v>3.8654535804257461E-3</v>
      </c>
      <c r="AG80" s="2">
        <f t="shared" si="29"/>
        <v>6.0927854398300013E-3</v>
      </c>
      <c r="AH80" s="2">
        <f t="shared" si="30"/>
        <v>7.5821465193109741E-3</v>
      </c>
    </row>
    <row r="81" spans="2:34">
      <c r="B81" s="3">
        <v>0.5</v>
      </c>
      <c r="C81" s="3">
        <v>0.5</v>
      </c>
      <c r="D81" s="3">
        <v>0.05</v>
      </c>
      <c r="E81" s="3">
        <v>0.1</v>
      </c>
      <c r="F81" s="2">
        <f t="shared" si="2"/>
        <v>0.14536409713339374</v>
      </c>
      <c r="G81" s="2">
        <f t="shared" si="3"/>
        <v>0.1907281942667873</v>
      </c>
      <c r="H81" s="2">
        <f t="shared" si="4"/>
        <v>0.19552055231916907</v>
      </c>
      <c r="I81" s="2">
        <f t="shared" si="5"/>
        <v>0.29455205523191691</v>
      </c>
      <c r="J81" s="2">
        <f t="shared" si="6"/>
        <v>2.6341024283348419E-2</v>
      </c>
      <c r="K81" s="2">
        <f t="shared" si="7"/>
        <v>0.50658487533250218</v>
      </c>
      <c r="L81" s="2">
        <f t="shared" si="8"/>
        <v>3.9231233139150147E-2</v>
      </c>
      <c r="M81" s="2">
        <f t="shared" si="9"/>
        <v>0.5098065505536753</v>
      </c>
      <c r="N81" s="2">
        <f t="shared" si="10"/>
        <v>7.5727371128394019E-2</v>
      </c>
      <c r="O81" s="2">
        <f t="shared" si="11"/>
        <v>0.12352128005839985</v>
      </c>
      <c r="P81" s="2">
        <f t="shared" si="12"/>
        <v>0.10063225911530867</v>
      </c>
      <c r="Q81" s="2">
        <f t="shared" si="13"/>
        <v>0.14791611590264617</v>
      </c>
      <c r="R81" s="2">
        <f t="shared" si="14"/>
        <v>0.1013342985688829</v>
      </c>
      <c r="S81" s="2">
        <f t="shared" si="15"/>
        <v>0.52531191843329728</v>
      </c>
      <c r="T81" s="2">
        <f t="shared" si="16"/>
        <v>0.12638738525798238</v>
      </c>
      <c r="U81" s="2">
        <f t="shared" si="17"/>
        <v>0.53155485332584562</v>
      </c>
      <c r="V81" s="2">
        <f t="shared" si="18"/>
        <v>3.2034660738694721E-4</v>
      </c>
      <c r="W81" s="2">
        <f t="shared" si="19"/>
        <v>4.9785438420781524E-4</v>
      </c>
      <c r="X81" s="6">
        <f t="shared" si="20"/>
        <v>8.1820099159476251E-4</v>
      </c>
      <c r="Y81" s="2">
        <f t="shared" si="21"/>
        <v>1.3935723278451137E-5</v>
      </c>
      <c r="Z81" s="2">
        <f t="shared" si="22"/>
        <v>2.7871446556902273E-5</v>
      </c>
      <c r="AA81" s="2">
        <f t="shared" si="23"/>
        <v>2.1313362947148062E-4</v>
      </c>
      <c r="AB81" s="2">
        <f t="shared" si="24"/>
        <v>2.1313362947148062E-5</v>
      </c>
      <c r="AC81" s="2">
        <f t="shared" si="25"/>
        <v>2.9942937425425807E-3</v>
      </c>
      <c r="AD81" s="2">
        <f t="shared" si="26"/>
        <v>3.0133362414899319E-3</v>
      </c>
      <c r="AE81" s="2">
        <f t="shared" si="27"/>
        <v>3.7267937678253965E-3</v>
      </c>
      <c r="AF81" s="2">
        <f t="shared" si="28"/>
        <v>3.7504946711110401E-3</v>
      </c>
      <c r="AG81" s="2">
        <f t="shared" si="29"/>
        <v>5.910744454376466E-3</v>
      </c>
      <c r="AH81" s="2">
        <f t="shared" si="30"/>
        <v>7.3567016097337628E-3</v>
      </c>
    </row>
    <row r="82" spans="2:34">
      <c r="B82" s="3">
        <v>0.5</v>
      </c>
      <c r="C82" s="3">
        <v>0.5</v>
      </c>
      <c r="D82" s="3">
        <v>0.05</v>
      </c>
      <c r="E82" s="3">
        <v>0.1</v>
      </c>
      <c r="F82" s="2">
        <f t="shared" si="2"/>
        <v>0.14535016141011528</v>
      </c>
      <c r="G82" s="2">
        <f t="shared" si="3"/>
        <v>0.19070032282023039</v>
      </c>
      <c r="H82" s="2">
        <f t="shared" si="4"/>
        <v>0.19530741868969759</v>
      </c>
      <c r="I82" s="2">
        <f t="shared" si="5"/>
        <v>0.29453074186896977</v>
      </c>
      <c r="J82" s="2">
        <f t="shared" si="6"/>
        <v>2.6337540352528804E-2</v>
      </c>
      <c r="K82" s="2">
        <f t="shared" si="7"/>
        <v>0.50658400450084262</v>
      </c>
      <c r="L82" s="2">
        <f t="shared" si="8"/>
        <v>3.9218445121381861E-2</v>
      </c>
      <c r="M82" s="2">
        <f t="shared" si="9"/>
        <v>0.50980335477863614</v>
      </c>
      <c r="N82" s="2">
        <f t="shared" si="10"/>
        <v>7.2733077385851441E-2</v>
      </c>
      <c r="O82" s="2">
        <f t="shared" si="11"/>
        <v>0.12050794381690992</v>
      </c>
      <c r="P82" s="2">
        <f t="shared" si="12"/>
        <v>9.6905465347483274E-2</v>
      </c>
      <c r="Q82" s="2">
        <f t="shared" si="13"/>
        <v>0.14416562123153512</v>
      </c>
      <c r="R82" s="2">
        <f t="shared" si="14"/>
        <v>9.8280767637130381E-2</v>
      </c>
      <c r="S82" s="2">
        <f t="shared" si="15"/>
        <v>0.5245504338128858</v>
      </c>
      <c r="T82" s="2">
        <f t="shared" si="16"/>
        <v>0.12258687604132851</v>
      </c>
      <c r="U82" s="2">
        <f t="shared" si="17"/>
        <v>0.53060839785803104</v>
      </c>
      <c r="V82" s="2">
        <f t="shared" si="18"/>
        <v>3.0136190020044315E-4</v>
      </c>
      <c r="W82" s="2">
        <f t="shared" si="19"/>
        <v>4.6843700971775973E-4</v>
      </c>
      <c r="X82" s="6">
        <f t="shared" si="20"/>
        <v>7.6979890991820288E-4</v>
      </c>
      <c r="Y82" s="2">
        <f t="shared" si="21"/>
        <v>1.3006852109671621E-5</v>
      </c>
      <c r="Z82" s="2">
        <f t="shared" si="22"/>
        <v>2.6013704219343243E-5</v>
      </c>
      <c r="AA82" s="2">
        <f t="shared" si="23"/>
        <v>2.0161667518798934E-4</v>
      </c>
      <c r="AB82" s="2">
        <f t="shared" si="24"/>
        <v>2.0161667518798936E-5</v>
      </c>
      <c r="AC82" s="2">
        <f t="shared" si="25"/>
        <v>2.9047758441097583E-3</v>
      </c>
      <c r="AD82" s="2">
        <f t="shared" si="26"/>
        <v>2.9232357457994631E-3</v>
      </c>
      <c r="AE82" s="2">
        <f t="shared" si="27"/>
        <v>3.6158940691200128E-3</v>
      </c>
      <c r="AF82" s="2">
        <f t="shared" si="28"/>
        <v>3.6388731396640259E-3</v>
      </c>
      <c r="AG82" s="2">
        <f t="shared" si="29"/>
        <v>5.7340457225291772E-3</v>
      </c>
      <c r="AH82" s="2">
        <f t="shared" si="30"/>
        <v>7.1377975557733947E-3</v>
      </c>
    </row>
    <row r="83" spans="2:34">
      <c r="B83" s="3">
        <v>0.5</v>
      </c>
      <c r="C83" s="3">
        <v>0.5</v>
      </c>
      <c r="D83" s="3">
        <v>0.05</v>
      </c>
      <c r="E83" s="3">
        <v>0.1</v>
      </c>
      <c r="F83" s="2">
        <f t="shared" si="2"/>
        <v>0.14533715455800561</v>
      </c>
      <c r="G83" s="2">
        <f t="shared" si="3"/>
        <v>0.19067430911601105</v>
      </c>
      <c r="H83" s="2">
        <f t="shared" si="4"/>
        <v>0.19510580201450961</v>
      </c>
      <c r="I83" s="2">
        <f t="shared" si="5"/>
        <v>0.29451058020145099</v>
      </c>
      <c r="J83" s="2">
        <f t="shared" si="6"/>
        <v>2.6334288639501387E-2</v>
      </c>
      <c r="K83" s="2">
        <f t="shared" si="7"/>
        <v>0.50658319171352717</v>
      </c>
      <c r="L83" s="2">
        <f t="shared" si="8"/>
        <v>3.9206348120870579E-2</v>
      </c>
      <c r="M83" s="2">
        <f t="shared" si="9"/>
        <v>0.50980033169074135</v>
      </c>
      <c r="N83" s="2">
        <f t="shared" si="10"/>
        <v>6.9828301541741689E-2</v>
      </c>
      <c r="O83" s="2">
        <f t="shared" si="11"/>
        <v>0.11758470807111046</v>
      </c>
      <c r="P83" s="2">
        <f t="shared" si="12"/>
        <v>9.3289571278363265E-2</v>
      </c>
      <c r="Q83" s="2">
        <f t="shared" si="13"/>
        <v>0.1405267480918711</v>
      </c>
      <c r="R83" s="2">
        <f t="shared" si="14"/>
        <v>9.5318567043361224E-2</v>
      </c>
      <c r="S83" s="2">
        <f t="shared" si="15"/>
        <v>0.52381161586419445</v>
      </c>
      <c r="T83" s="2">
        <f t="shared" si="16"/>
        <v>0.118899511560437</v>
      </c>
      <c r="U83" s="2">
        <f t="shared" si="17"/>
        <v>0.52968990870983645</v>
      </c>
      <c r="V83" s="2">
        <f t="shared" si="18"/>
        <v>2.8349652503197834E-4</v>
      </c>
      <c r="W83" s="2">
        <f t="shared" si="19"/>
        <v>4.4074533959921126E-4</v>
      </c>
      <c r="X83" s="6">
        <f t="shared" si="20"/>
        <v>7.242418646311896E-4</v>
      </c>
      <c r="Y83" s="2">
        <f t="shared" si="21"/>
        <v>1.213558806268859E-5</v>
      </c>
      <c r="Z83" s="2">
        <f t="shared" si="22"/>
        <v>2.427117612537718E-5</v>
      </c>
      <c r="AA83" s="2">
        <f t="shared" si="23"/>
        <v>1.9074257300139106E-4</v>
      </c>
      <c r="AB83" s="2">
        <f t="shared" si="24"/>
        <v>1.9074257300139108E-5</v>
      </c>
      <c r="AC83" s="2">
        <f t="shared" si="25"/>
        <v>2.8178887693453315E-3</v>
      </c>
      <c r="AD83" s="2">
        <f t="shared" si="26"/>
        <v>2.8357842359922596E-3</v>
      </c>
      <c r="AE83" s="2">
        <f t="shared" si="27"/>
        <v>3.5082181782314548E-3</v>
      </c>
      <c r="AF83" s="2">
        <f t="shared" si="28"/>
        <v>3.5304976954649448E-3</v>
      </c>
      <c r="AG83" s="2">
        <f t="shared" si="29"/>
        <v>5.5625390171627487E-3</v>
      </c>
      <c r="AH83" s="2">
        <f t="shared" si="30"/>
        <v>6.9252557834870929E-3</v>
      </c>
    </row>
    <row r="84" spans="2:34">
      <c r="B84" s="3">
        <v>0.5</v>
      </c>
      <c r="C84" s="3">
        <v>0.5</v>
      </c>
      <c r="D84" s="3">
        <v>0.05</v>
      </c>
      <c r="E84" s="3">
        <v>0.1</v>
      </c>
      <c r="F84" s="2">
        <f t="shared" si="2"/>
        <v>0.14532501896994293</v>
      </c>
      <c r="G84" s="2">
        <f t="shared" si="3"/>
        <v>0.19065003793988566</v>
      </c>
      <c r="H84" s="2">
        <f t="shared" si="4"/>
        <v>0.19491505944150822</v>
      </c>
      <c r="I84" s="2">
        <f t="shared" si="5"/>
        <v>0.29449150594415086</v>
      </c>
      <c r="J84" s="2">
        <f t="shared" si="6"/>
        <v>2.6331254742485714E-2</v>
      </c>
      <c r="K84" s="2">
        <f t="shared" si="7"/>
        <v>0.50658243337074238</v>
      </c>
      <c r="L84" s="2">
        <f t="shared" si="8"/>
        <v>3.9194903566490497E-2</v>
      </c>
      <c r="M84" s="2">
        <f t="shared" si="9"/>
        <v>0.50979747165103495</v>
      </c>
      <c r="N84" s="2">
        <f t="shared" si="10"/>
        <v>6.7010412772396361E-2</v>
      </c>
      <c r="O84" s="2">
        <f t="shared" si="11"/>
        <v>0.1147489238351182</v>
      </c>
      <c r="P84" s="2">
        <f t="shared" si="12"/>
        <v>8.9781353100131814E-2</v>
      </c>
      <c r="Q84" s="2">
        <f t="shared" si="13"/>
        <v>0.13699625039640614</v>
      </c>
      <c r="R84" s="2">
        <f t="shared" si="14"/>
        <v>9.2445009209238871E-2</v>
      </c>
      <c r="S84" s="2">
        <f t="shared" si="15"/>
        <v>0.52309480713926904</v>
      </c>
      <c r="T84" s="2">
        <f t="shared" si="16"/>
        <v>0.11532199840254256</v>
      </c>
      <c r="U84" s="2">
        <f t="shared" si="17"/>
        <v>0.52879859024318465</v>
      </c>
      <c r="V84" s="2">
        <f t="shared" si="18"/>
        <v>2.6668505840001601E-4</v>
      </c>
      <c r="W84" s="2">
        <f t="shared" si="19"/>
        <v>4.1467939999742509E-4</v>
      </c>
      <c r="X84" s="6">
        <f t="shared" si="20"/>
        <v>6.8136445839744116E-4</v>
      </c>
      <c r="Y84" s="2">
        <f t="shared" si="21"/>
        <v>1.1318501367980133E-5</v>
      </c>
      <c r="Z84" s="2">
        <f t="shared" si="22"/>
        <v>2.2637002735960266E-5</v>
      </c>
      <c r="AA84" s="2">
        <f t="shared" si="23"/>
        <v>1.8047506650504288E-4</v>
      </c>
      <c r="AB84" s="2">
        <f t="shared" si="24"/>
        <v>1.8047506650504288E-5</v>
      </c>
      <c r="AC84" s="2">
        <f t="shared" si="25"/>
        <v>2.7335582602328263E-3</v>
      </c>
      <c r="AD84" s="2">
        <f t="shared" si="26"/>
        <v>2.7509068571622162E-3</v>
      </c>
      <c r="AE84" s="2">
        <f t="shared" si="27"/>
        <v>3.4036776174973934E-3</v>
      </c>
      <c r="AF84" s="2">
        <f t="shared" si="28"/>
        <v>3.4252791439483127E-3</v>
      </c>
      <c r="AG84" s="2">
        <f t="shared" si="29"/>
        <v>5.3960778743235094E-3</v>
      </c>
      <c r="AH84" s="2">
        <f t="shared" si="30"/>
        <v>6.7189017883026586E-3</v>
      </c>
    </row>
    <row r="85" spans="2:34">
      <c r="B85" s="3">
        <v>0.5</v>
      </c>
      <c r="C85" s="3">
        <v>0.5</v>
      </c>
      <c r="D85" s="3">
        <v>0.05</v>
      </c>
      <c r="E85" s="3">
        <v>0.1</v>
      </c>
      <c r="F85" s="2">
        <f t="shared" si="2"/>
        <v>0.14531370046857495</v>
      </c>
      <c r="G85" s="2">
        <f t="shared" si="3"/>
        <v>0.19062740093714969</v>
      </c>
      <c r="H85" s="2">
        <f t="shared" si="4"/>
        <v>0.19473458437500318</v>
      </c>
      <c r="I85" s="2">
        <f t="shared" si="5"/>
        <v>0.29447345843750034</v>
      </c>
      <c r="J85" s="2">
        <f t="shared" si="6"/>
        <v>2.6328425117143721E-2</v>
      </c>
      <c r="K85" s="2">
        <f t="shared" si="7"/>
        <v>0.50658172608699692</v>
      </c>
      <c r="L85" s="2">
        <f t="shared" si="8"/>
        <v>3.9184075062500198E-2</v>
      </c>
      <c r="M85" s="2">
        <f t="shared" si="9"/>
        <v>0.50979476556418335</v>
      </c>
      <c r="N85" s="2">
        <f t="shared" si="10"/>
        <v>6.4276854512163528E-2</v>
      </c>
      <c r="O85" s="2">
        <f t="shared" si="11"/>
        <v>0.11199801697795599</v>
      </c>
      <c r="P85" s="2">
        <f t="shared" si="12"/>
        <v>8.637767548263442E-2</v>
      </c>
      <c r="Q85" s="2">
        <f t="shared" si="13"/>
        <v>0.13357097125245784</v>
      </c>
      <c r="R85" s="2">
        <f t="shared" si="14"/>
        <v>8.9657482715145079E-2</v>
      </c>
      <c r="S85" s="2">
        <f t="shared" si="15"/>
        <v>0.5223993679788359</v>
      </c>
      <c r="T85" s="2">
        <f t="shared" si="16"/>
        <v>0.11185113391720244</v>
      </c>
      <c r="U85" s="2">
        <f t="shared" si="17"/>
        <v>0.52793366712789902</v>
      </c>
      <c r="V85" s="2">
        <f t="shared" si="18"/>
        <v>2.5086584292564965E-4</v>
      </c>
      <c r="W85" s="2">
        <f t="shared" si="19"/>
        <v>3.9014487960613314E-4</v>
      </c>
      <c r="X85" s="6">
        <f t="shared" si="20"/>
        <v>6.4101072253178279E-4</v>
      </c>
      <c r="Y85" s="2">
        <f t="shared" si="21"/>
        <v>1.0552359611602525E-5</v>
      </c>
      <c r="Z85" s="2">
        <f t="shared" si="22"/>
        <v>2.110471922320505E-5</v>
      </c>
      <c r="AA85" s="2">
        <f t="shared" si="23"/>
        <v>1.7077992674648362E-4</v>
      </c>
      <c r="AB85" s="2">
        <f t="shared" si="24"/>
        <v>1.7077992674648362E-5</v>
      </c>
      <c r="AC85" s="2">
        <f t="shared" si="25"/>
        <v>2.6517119404989684E-3</v>
      </c>
      <c r="AD85" s="2">
        <f t="shared" si="26"/>
        <v>2.6685306584040957E-3</v>
      </c>
      <c r="AE85" s="2">
        <f t="shared" si="27"/>
        <v>3.3021859622785542E-3</v>
      </c>
      <c r="AF85" s="2">
        <f t="shared" si="28"/>
        <v>3.3231303692941158E-3</v>
      </c>
      <c r="AG85" s="2">
        <f t="shared" si="29"/>
        <v>5.2345195334653292E-3</v>
      </c>
      <c r="AH85" s="2">
        <f t="shared" si="30"/>
        <v>6.5185651045601657E-3</v>
      </c>
    </row>
    <row r="86" spans="2:34">
      <c r="B86" s="3">
        <v>0.5</v>
      </c>
      <c r="C86" s="3">
        <v>0.5</v>
      </c>
      <c r="D86" s="3">
        <v>0.05</v>
      </c>
      <c r="E86" s="3">
        <v>0.1</v>
      </c>
      <c r="F86" s="2">
        <f t="shared" si="2"/>
        <v>0.14530314810896333</v>
      </c>
      <c r="G86" s="2">
        <f t="shared" si="3"/>
        <v>0.19060629621792649</v>
      </c>
      <c r="H86" s="2">
        <f t="shared" si="4"/>
        <v>0.19456380444825669</v>
      </c>
      <c r="I86" s="2">
        <f t="shared" si="5"/>
        <v>0.29445638044482569</v>
      </c>
      <c r="J86" s="2">
        <f t="shared" si="6"/>
        <v>2.6325787027240817E-2</v>
      </c>
      <c r="K86" s="2">
        <f t="shared" si="7"/>
        <v>0.50658106667878955</v>
      </c>
      <c r="L86" s="2">
        <f t="shared" si="8"/>
        <v>3.9173828266895402E-2</v>
      </c>
      <c r="M86" s="2">
        <f t="shared" si="9"/>
        <v>0.50979220484807641</v>
      </c>
      <c r="N86" s="2">
        <f t="shared" si="10"/>
        <v>6.1625142571664557E-2</v>
      </c>
      <c r="O86" s="2">
        <f t="shared" si="11"/>
        <v>0.10932948631955189</v>
      </c>
      <c r="P86" s="2">
        <f t="shared" si="12"/>
        <v>8.3075489520355872E-2</v>
      </c>
      <c r="Q86" s="2">
        <f t="shared" si="13"/>
        <v>0.13024784088316374</v>
      </c>
      <c r="R86" s="2">
        <f t="shared" si="14"/>
        <v>8.6953450343938282E-2</v>
      </c>
      <c r="S86" s="2">
        <f t="shared" si="15"/>
        <v>0.52172467613070328</v>
      </c>
      <c r="T86" s="2">
        <f t="shared" si="16"/>
        <v>0.10848380407661395</v>
      </c>
      <c r="U86" s="2">
        <f t="shared" si="17"/>
        <v>0.52709438400924824</v>
      </c>
      <c r="V86" s="2">
        <f t="shared" si="18"/>
        <v>2.3598077649197443E-4</v>
      </c>
      <c r="W86" s="2">
        <f t="shared" si="19"/>
        <v>3.6705282242030339E-4</v>
      </c>
      <c r="X86" s="6">
        <f t="shared" si="20"/>
        <v>6.0303359891227784E-4</v>
      </c>
      <c r="Y86" s="2">
        <f t="shared" si="21"/>
        <v>9.8341168583471458E-6</v>
      </c>
      <c r="Z86" s="2">
        <f t="shared" si="22"/>
        <v>1.9668233716694292E-5</v>
      </c>
      <c r="AA86" s="2">
        <f t="shared" si="23"/>
        <v>1.6162484227481261E-4</v>
      </c>
      <c r="AB86" s="2">
        <f t="shared" si="24"/>
        <v>1.6162484227481262E-5</v>
      </c>
      <c r="AC86" s="2">
        <f t="shared" si="25"/>
        <v>2.572279283841706E-3</v>
      </c>
      <c r="AD86" s="2">
        <f t="shared" si="26"/>
        <v>2.5885845600032557E-3</v>
      </c>
      <c r="AE86" s="2">
        <f t="shared" si="27"/>
        <v>3.2036588221210321E-3</v>
      </c>
      <c r="AF86" s="2">
        <f t="shared" si="28"/>
        <v>3.2239663144490237E-3</v>
      </c>
      <c r="AG86" s="2">
        <f t="shared" si="29"/>
        <v>5.0777248757161398E-3</v>
      </c>
      <c r="AH86" s="2">
        <f t="shared" si="30"/>
        <v>6.3240792695325749E-3</v>
      </c>
    </row>
    <row r="87" spans="2:34">
      <c r="B87" s="3">
        <v>0.5</v>
      </c>
      <c r="C87" s="3">
        <v>0.5</v>
      </c>
      <c r="D87" s="3">
        <v>0.05</v>
      </c>
      <c r="E87" s="3">
        <v>0.1</v>
      </c>
      <c r="F87" s="2">
        <f t="shared" si="2"/>
        <v>0.14529331399210499</v>
      </c>
      <c r="G87" s="2">
        <f t="shared" si="3"/>
        <v>0.19058662798420981</v>
      </c>
      <c r="H87" s="2">
        <f t="shared" si="4"/>
        <v>0.19440217960598188</v>
      </c>
      <c r="I87" s="2">
        <f t="shared" si="5"/>
        <v>0.29444021796059822</v>
      </c>
      <c r="J87" s="2">
        <f t="shared" si="6"/>
        <v>2.6323328498026231E-2</v>
      </c>
      <c r="K87" s="2">
        <f t="shared" si="7"/>
        <v>0.50658045215295588</v>
      </c>
      <c r="L87" s="2">
        <f t="shared" si="8"/>
        <v>3.916413077635892E-2</v>
      </c>
      <c r="M87" s="2">
        <f t="shared" si="9"/>
        <v>0.50978978140507802</v>
      </c>
      <c r="N87" s="2">
        <f t="shared" si="10"/>
        <v>5.9052863287822853E-2</v>
      </c>
      <c r="O87" s="2">
        <f t="shared" si="11"/>
        <v>0.10674090175954863</v>
      </c>
      <c r="P87" s="2">
        <f t="shared" si="12"/>
        <v>7.9871830698234836E-2</v>
      </c>
      <c r="Q87" s="2">
        <f t="shared" si="13"/>
        <v>0.12702387456871472</v>
      </c>
      <c r="R87" s="2">
        <f t="shared" si="14"/>
        <v>8.4330447160253202E-2</v>
      </c>
      <c r="S87" s="2">
        <f t="shared" si="15"/>
        <v>0.52107012636792649</v>
      </c>
      <c r="T87" s="2">
        <f t="shared" si="16"/>
        <v>0.10521698135900728</v>
      </c>
      <c r="U87" s="2">
        <f t="shared" si="17"/>
        <v>0.52628000516435969</v>
      </c>
      <c r="V87" s="2">
        <f t="shared" si="18"/>
        <v>2.2197511258019556E-4</v>
      </c>
      <c r="W87" s="2">
        <f t="shared" si="19"/>
        <v>3.453193357193859E-4</v>
      </c>
      <c r="X87" s="6">
        <f t="shared" si="20"/>
        <v>5.6729444829958146E-4</v>
      </c>
      <c r="Y87" s="2">
        <f t="shared" si="21"/>
        <v>9.1609033314909066E-6</v>
      </c>
      <c r="Z87" s="2">
        <f t="shared" si="22"/>
        <v>1.8321806662981813E-5</v>
      </c>
      <c r="AA87" s="2">
        <f t="shared" si="23"/>
        <v>1.5297931475369934E-4</v>
      </c>
      <c r="AB87" s="2">
        <f t="shared" si="24"/>
        <v>1.5297931475369936E-5</v>
      </c>
      <c r="AC87" s="2">
        <f t="shared" si="25"/>
        <v>2.495191581367E-3</v>
      </c>
      <c r="AD87" s="2">
        <f t="shared" si="26"/>
        <v>2.5109993198963818E-3</v>
      </c>
      <c r="AE87" s="2">
        <f t="shared" si="27"/>
        <v>3.1080138194806532E-3</v>
      </c>
      <c r="AF87" s="2">
        <f t="shared" si="28"/>
        <v>3.1277039587753437E-3</v>
      </c>
      <c r="AG87" s="2">
        <f t="shared" si="29"/>
        <v>4.9255583604982979E-3</v>
      </c>
      <c r="AH87" s="2">
        <f t="shared" si="30"/>
        <v>6.135281782531604E-3</v>
      </c>
    </row>
    <row r="88" spans="2:34">
      <c r="B88" s="3">
        <v>0.5</v>
      </c>
      <c r="C88" s="3">
        <v>0.5</v>
      </c>
      <c r="D88" s="3">
        <v>0.05</v>
      </c>
      <c r="E88" s="3">
        <v>0.1</v>
      </c>
      <c r="F88" s="2">
        <f t="shared" si="2"/>
        <v>0.14528415308877349</v>
      </c>
      <c r="G88" s="2">
        <f t="shared" si="3"/>
        <v>0.19056830617754683</v>
      </c>
      <c r="H88" s="2">
        <f t="shared" si="4"/>
        <v>0.19424920029122819</v>
      </c>
      <c r="I88" s="2">
        <f t="shared" si="5"/>
        <v>0.29442492002912285</v>
      </c>
      <c r="J88" s="2">
        <f t="shared" si="6"/>
        <v>2.632103827219336E-2</v>
      </c>
      <c r="K88" s="2">
        <f t="shared" si="7"/>
        <v>0.50657987969566121</v>
      </c>
      <c r="L88" s="2">
        <f t="shared" si="8"/>
        <v>3.9154952017473696E-2</v>
      </c>
      <c r="M88" s="2">
        <f t="shared" si="9"/>
        <v>0.50978748759484127</v>
      </c>
      <c r="N88" s="2">
        <f t="shared" si="10"/>
        <v>5.6557671706455856E-2</v>
      </c>
      <c r="O88" s="2">
        <f t="shared" si="11"/>
        <v>0.10422990243965224</v>
      </c>
      <c r="P88" s="2">
        <f t="shared" si="12"/>
        <v>7.6763816878754179E-2</v>
      </c>
      <c r="Q88" s="2">
        <f t="shared" si="13"/>
        <v>0.12389617060993938</v>
      </c>
      <c r="R88" s="2">
        <f t="shared" si="14"/>
        <v>8.1786078625888839E-2</v>
      </c>
      <c r="S88" s="2">
        <f t="shared" si="15"/>
        <v>0.52043513010763431</v>
      </c>
      <c r="T88" s="2">
        <f t="shared" si="16"/>
        <v>0.10204772265728186</v>
      </c>
      <c r="U88" s="2">
        <f t="shared" si="17"/>
        <v>0.52548981414941454</v>
      </c>
      <c r="V88" s="2">
        <f t="shared" si="18"/>
        <v>2.087972712579712E-4</v>
      </c>
      <c r="W88" s="2">
        <f t="shared" si="19"/>
        <v>3.2486531268584675E-4</v>
      </c>
      <c r="X88" s="6">
        <f t="shared" si="20"/>
        <v>5.3366258394381796E-4</v>
      </c>
      <c r="Y88" s="2">
        <f t="shared" si="21"/>
        <v>8.5300156249805842E-6</v>
      </c>
      <c r="Z88" s="2">
        <f t="shared" si="22"/>
        <v>1.7060031249961168E-5</v>
      </c>
      <c r="AA88" s="2">
        <f t="shared" si="23"/>
        <v>1.4481455990125871E-4</v>
      </c>
      <c r="AB88" s="2">
        <f t="shared" si="24"/>
        <v>1.4481455990125872E-5</v>
      </c>
      <c r="AC88" s="2">
        <f t="shared" si="25"/>
        <v>2.4203819083806039E-3</v>
      </c>
      <c r="AD88" s="2">
        <f t="shared" si="26"/>
        <v>2.4357074995450582E-3</v>
      </c>
      <c r="AE88" s="2">
        <f t="shared" si="27"/>
        <v>3.0151705662887279E-3</v>
      </c>
      <c r="AF88" s="2">
        <f t="shared" si="28"/>
        <v>3.0342622936025193E-3</v>
      </c>
      <c r="AG88" s="2">
        <f t="shared" si="29"/>
        <v>4.777887960798405E-3</v>
      </c>
      <c r="AH88" s="2">
        <f t="shared" si="30"/>
        <v>5.9520140596585804E-3</v>
      </c>
    </row>
    <row r="89" spans="2:34">
      <c r="B89" s="3">
        <v>0.5</v>
      </c>
      <c r="C89" s="3">
        <v>0.5</v>
      </c>
      <c r="D89" s="3">
        <v>0.05</v>
      </c>
      <c r="E89" s="3">
        <v>0.1</v>
      </c>
      <c r="F89" s="2">
        <f t="shared" si="2"/>
        <v>0.14527562307314851</v>
      </c>
      <c r="G89" s="2">
        <f t="shared" si="3"/>
        <v>0.19055124614629687</v>
      </c>
      <c r="H89" s="2">
        <f t="shared" si="4"/>
        <v>0.19410438573132693</v>
      </c>
      <c r="I89" s="2">
        <f t="shared" si="5"/>
        <v>0.2944104385731327</v>
      </c>
      <c r="J89" s="2">
        <f t="shared" si="6"/>
        <v>2.6318905768287111E-2</v>
      </c>
      <c r="K89" s="2">
        <f t="shared" si="7"/>
        <v>0.50657934666200355</v>
      </c>
      <c r="L89" s="2">
        <f t="shared" si="8"/>
        <v>3.9146263143879617E-2</v>
      </c>
      <c r="M89" s="2">
        <f t="shared" si="9"/>
        <v>0.50978531620860801</v>
      </c>
      <c r="N89" s="2">
        <f t="shared" si="10"/>
        <v>5.413728979807525E-2</v>
      </c>
      <c r="O89" s="2">
        <f t="shared" si="11"/>
        <v>0.10179419494010719</v>
      </c>
      <c r="P89" s="2">
        <f t="shared" si="12"/>
        <v>7.3748646312465457E-2</v>
      </c>
      <c r="Q89" s="2">
        <f t="shared" si="13"/>
        <v>0.12086190831633686</v>
      </c>
      <c r="R89" s="2">
        <f t="shared" si="14"/>
        <v>7.9318018751703745E-2</v>
      </c>
      <c r="S89" s="2">
        <f t="shared" si="15"/>
        <v>0.51981911503132028</v>
      </c>
      <c r="T89" s="2">
        <f t="shared" si="16"/>
        <v>9.8973167214795515E-2</v>
      </c>
      <c r="U89" s="2">
        <f t="shared" si="17"/>
        <v>0.52472311343936762</v>
      </c>
      <c r="V89" s="2">
        <f t="shared" si="18"/>
        <v>1.963986603123527E-4</v>
      </c>
      <c r="W89" s="2">
        <f t="shared" si="19"/>
        <v>3.0561616906791986E-4</v>
      </c>
      <c r="X89" s="6">
        <f t="shared" si="20"/>
        <v>5.0201482938027253E-4</v>
      </c>
      <c r="Y89" s="2">
        <f t="shared" si="21"/>
        <v>7.9389074244648764E-6</v>
      </c>
      <c r="Z89" s="2">
        <f t="shared" si="22"/>
        <v>1.5877814848929753E-5</v>
      </c>
      <c r="AA89" s="2">
        <f t="shared" si="23"/>
        <v>1.3710341352346625E-4</v>
      </c>
      <c r="AB89" s="2">
        <f t="shared" si="24"/>
        <v>1.3710341352346626E-5</v>
      </c>
      <c r="AC89" s="2">
        <f t="shared" si="25"/>
        <v>2.3477850906682722E-3</v>
      </c>
      <c r="AD89" s="2">
        <f t="shared" si="26"/>
        <v>2.3626434293515437E-3</v>
      </c>
      <c r="AE89" s="2">
        <f t="shared" si="27"/>
        <v>2.9250506386169122E-3</v>
      </c>
      <c r="AF89" s="2">
        <f t="shared" si="28"/>
        <v>2.9435622959347115E-3</v>
      </c>
      <c r="AG89" s="2">
        <f t="shared" si="29"/>
        <v>4.6345850973564173E-3</v>
      </c>
      <c r="AH89" s="2">
        <f t="shared" si="30"/>
        <v>5.7741213847167456E-3</v>
      </c>
    </row>
    <row r="90" spans="2:34">
      <c r="B90" s="3">
        <v>0.5</v>
      </c>
      <c r="C90" s="3">
        <v>0.5</v>
      </c>
      <c r="D90" s="3">
        <v>0.05</v>
      </c>
      <c r="E90" s="3">
        <v>0.1</v>
      </c>
      <c r="F90" s="2">
        <f t="shared" si="2"/>
        <v>0.14526768416572405</v>
      </c>
      <c r="G90" s="2">
        <f t="shared" si="3"/>
        <v>0.19053536833144794</v>
      </c>
      <c r="H90" s="2">
        <f t="shared" si="4"/>
        <v>0.19396728231780347</v>
      </c>
      <c r="I90" s="2">
        <f t="shared" si="5"/>
        <v>0.29439672823178037</v>
      </c>
      <c r="J90" s="2">
        <f t="shared" si="6"/>
        <v>2.6316921041430998E-2</v>
      </c>
      <c r="K90" s="2">
        <f t="shared" si="7"/>
        <v>0.50657885056619745</v>
      </c>
      <c r="L90" s="2">
        <f t="shared" si="8"/>
        <v>3.9138036939068213E-2</v>
      </c>
      <c r="M90" s="2">
        <f t="shared" si="9"/>
        <v>0.50978326044491862</v>
      </c>
      <c r="N90" s="2">
        <f t="shared" si="10"/>
        <v>5.178950470740698E-2</v>
      </c>
      <c r="O90" s="2">
        <f t="shared" si="11"/>
        <v>9.9431551510755653E-2</v>
      </c>
      <c r="P90" s="2">
        <f t="shared" si="12"/>
        <v>7.0823595673848549E-2</v>
      </c>
      <c r="Q90" s="2">
        <f t="shared" si="13"/>
        <v>0.11791834602040215</v>
      </c>
      <c r="R90" s="2">
        <f t="shared" si="14"/>
        <v>7.6924008286320789E-2</v>
      </c>
      <c r="S90" s="2">
        <f t="shared" si="15"/>
        <v>0.51922152470731531</v>
      </c>
      <c r="T90" s="2">
        <f t="shared" si="16"/>
        <v>9.5990534589976001E-2</v>
      </c>
      <c r="U90" s="2">
        <f t="shared" si="17"/>
        <v>0.52397922406177533</v>
      </c>
      <c r="V90" s="2">
        <f t="shared" si="18"/>
        <v>1.8473350603696639E-4</v>
      </c>
      <c r="W90" s="2">
        <f t="shared" si="19"/>
        <v>2.8750159330241242E-4</v>
      </c>
      <c r="X90" s="6">
        <f t="shared" si="20"/>
        <v>4.7223509933937884E-4</v>
      </c>
      <c r="Y90" s="2">
        <f t="shared" si="21"/>
        <v>7.38518071420753E-6</v>
      </c>
      <c r="Z90" s="2">
        <f t="shared" si="22"/>
        <v>1.477036142841506E-5</v>
      </c>
      <c r="AA90" s="2">
        <f t="shared" si="23"/>
        <v>1.2982024241371161E-4</v>
      </c>
      <c r="AB90" s="2">
        <f t="shared" si="24"/>
        <v>1.2982024241371162E-5</v>
      </c>
      <c r="AC90" s="2">
        <f t="shared" si="25"/>
        <v>2.2773376703858119E-3</v>
      </c>
      <c r="AD90" s="2">
        <f t="shared" si="26"/>
        <v>2.2917431737344254E-3</v>
      </c>
      <c r="AE90" s="2">
        <f t="shared" si="27"/>
        <v>2.8375775496783983E-3</v>
      </c>
      <c r="AF90" s="2">
        <f t="shared" si="28"/>
        <v>2.8555269005477919E-3</v>
      </c>
      <c r="AG90" s="2">
        <f t="shared" si="29"/>
        <v>4.495524572019652E-3</v>
      </c>
      <c r="AH90" s="2">
        <f t="shared" si="30"/>
        <v>5.6014528567603439E-3</v>
      </c>
    </row>
    <row r="91" spans="2:34">
      <c r="B91" s="3">
        <v>0.5</v>
      </c>
      <c r="C91" s="3">
        <v>0.5</v>
      </c>
      <c r="D91" s="3">
        <v>0.05</v>
      </c>
      <c r="E91" s="3">
        <v>0.1</v>
      </c>
      <c r="F91" s="2">
        <f t="shared" si="2"/>
        <v>0.14526029898500983</v>
      </c>
      <c r="G91" s="2">
        <f t="shared" si="3"/>
        <v>0.19052059797001952</v>
      </c>
      <c r="H91" s="2">
        <f t="shared" si="4"/>
        <v>0.19383746207538977</v>
      </c>
      <c r="I91" s="2">
        <f t="shared" si="5"/>
        <v>0.29438374620753899</v>
      </c>
      <c r="J91" s="2">
        <f t="shared" si="6"/>
        <v>2.6315074746252446E-2</v>
      </c>
      <c r="K91" s="2">
        <f t="shared" si="7"/>
        <v>0.50657838907230723</v>
      </c>
      <c r="L91" s="2">
        <f t="shared" si="8"/>
        <v>3.9130247724523393E-2</v>
      </c>
      <c r="M91" s="2">
        <f t="shared" si="9"/>
        <v>0.50978131388665693</v>
      </c>
      <c r="N91" s="2">
        <f t="shared" si="10"/>
        <v>4.9512167037021167E-2</v>
      </c>
      <c r="O91" s="2">
        <f t="shared" si="11"/>
        <v>9.7139808337021225E-2</v>
      </c>
      <c r="P91" s="2">
        <f t="shared" si="12"/>
        <v>6.7986018124170156E-2</v>
      </c>
      <c r="Q91" s="2">
        <f t="shared" si="13"/>
        <v>0.11506281911985436</v>
      </c>
      <c r="R91" s="2">
        <f t="shared" si="14"/>
        <v>7.4601852941837882E-2</v>
      </c>
      <c r="S91" s="2">
        <f t="shared" si="15"/>
        <v>0.51864181821608069</v>
      </c>
      <c r="T91" s="2">
        <f t="shared" si="16"/>
        <v>9.30971226512049E-2</v>
      </c>
      <c r="U91" s="2">
        <f t="shared" si="17"/>
        <v>0.52325748522617022</v>
      </c>
      <c r="V91" s="2">
        <f t="shared" si="18"/>
        <v>1.7375869320069884E-4</v>
      </c>
      <c r="W91" s="2">
        <f t="shared" si="19"/>
        <v>2.7045530952276295E-4</v>
      </c>
      <c r="X91" s="6">
        <f t="shared" si="20"/>
        <v>4.4421400272346182E-4</v>
      </c>
      <c r="Y91" s="2">
        <f t="shared" si="21"/>
        <v>6.8665774475733706E-6</v>
      </c>
      <c r="Z91" s="2">
        <f t="shared" si="22"/>
        <v>1.3733154895146741E-5</v>
      </c>
      <c r="AA91" s="2">
        <f t="shared" si="23"/>
        <v>1.229408598974272E-4</v>
      </c>
      <c r="AB91" s="2">
        <f t="shared" si="24"/>
        <v>1.229408598974272E-5</v>
      </c>
      <c r="AC91" s="2">
        <f t="shared" si="25"/>
        <v>2.2089778716695959E-3</v>
      </c>
      <c r="AD91" s="2">
        <f t="shared" si="26"/>
        <v>2.2229444959712694E-3</v>
      </c>
      <c r="AE91" s="2">
        <f t="shared" si="27"/>
        <v>2.7526767213838653E-3</v>
      </c>
      <c r="AF91" s="2">
        <f t="shared" si="28"/>
        <v>2.7700809706905699E-3</v>
      </c>
      <c r="AG91" s="2">
        <f t="shared" si="29"/>
        <v>4.3605845004854602E-3</v>
      </c>
      <c r="AH91" s="2">
        <f t="shared" si="30"/>
        <v>5.4338613347182443E-3</v>
      </c>
    </row>
    <row r="92" spans="2:34">
      <c r="B92" s="3">
        <v>0.5</v>
      </c>
      <c r="C92" s="3">
        <v>0.5</v>
      </c>
      <c r="D92" s="3">
        <v>0.05</v>
      </c>
      <c r="E92" s="3">
        <v>0.1</v>
      </c>
      <c r="F92" s="2">
        <f t="shared" si="2"/>
        <v>0.14525343240756225</v>
      </c>
      <c r="G92" s="2">
        <f t="shared" si="3"/>
        <v>0.19050686481512438</v>
      </c>
      <c r="H92" s="2">
        <f t="shared" si="4"/>
        <v>0.19371452121549235</v>
      </c>
      <c r="I92" s="2">
        <f t="shared" si="5"/>
        <v>0.29437145212154925</v>
      </c>
      <c r="J92" s="2">
        <f t="shared" si="6"/>
        <v>2.631335810189055E-2</v>
      </c>
      <c r="K92" s="2">
        <f t="shared" si="7"/>
        <v>0.50657795998550004</v>
      </c>
      <c r="L92" s="2">
        <f t="shared" si="8"/>
        <v>3.9122871272929544E-2</v>
      </c>
      <c r="M92" s="2">
        <f t="shared" si="9"/>
        <v>0.50977947047936079</v>
      </c>
      <c r="N92" s="2">
        <f t="shared" si="10"/>
        <v>4.7303189165351568E-2</v>
      </c>
      <c r="O92" s="2">
        <f t="shared" si="11"/>
        <v>9.4916863841049956E-2</v>
      </c>
      <c r="P92" s="2">
        <f t="shared" si="12"/>
        <v>6.5233341402786291E-2</v>
      </c>
      <c r="Q92" s="2">
        <f t="shared" si="13"/>
        <v>0.1122927381491638</v>
      </c>
      <c r="R92" s="2">
        <f t="shared" si="14"/>
        <v>7.2349421656644042E-2</v>
      </c>
      <c r="S92" s="2">
        <f t="shared" si="15"/>
        <v>0.51807946977888752</v>
      </c>
      <c r="T92" s="2">
        <f t="shared" si="16"/>
        <v>9.0290305603219378E-2</v>
      </c>
      <c r="U92" s="2">
        <f t="shared" si="17"/>
        <v>0.52255725395028374</v>
      </c>
      <c r="V92" s="2">
        <f t="shared" si="18"/>
        <v>1.6343361374285365E-4</v>
      </c>
      <c r="W92" s="2">
        <f t="shared" si="19"/>
        <v>2.5441485288879567E-4</v>
      </c>
      <c r="X92" s="6">
        <f t="shared" si="20"/>
        <v>4.178484666316493E-4</v>
      </c>
      <c r="Y92" s="2">
        <f t="shared" si="21"/>
        <v>6.3809716594643055E-6</v>
      </c>
      <c r="Z92" s="2">
        <f t="shared" si="22"/>
        <v>1.2761943318928611E-5</v>
      </c>
      <c r="AA92" s="2">
        <f t="shared" si="23"/>
        <v>1.1644244580734923E-4</v>
      </c>
      <c r="AB92" s="2">
        <f t="shared" si="24"/>
        <v>1.1644244580734923E-5</v>
      </c>
      <c r="AC92" s="2">
        <f t="shared" si="25"/>
        <v>2.1426455660678843E-3</v>
      </c>
      <c r="AD92" s="2">
        <f t="shared" si="26"/>
        <v>2.1561868229054044E-3</v>
      </c>
      <c r="AE92" s="2">
        <f t="shared" si="27"/>
        <v>2.6702754546526963E-3</v>
      </c>
      <c r="AF92" s="2">
        <f t="shared" si="28"/>
        <v>2.6871512675874201E-3</v>
      </c>
      <c r="AG92" s="2">
        <f t="shared" si="29"/>
        <v>4.2296462446357007E-3</v>
      </c>
      <c r="AH92" s="2">
        <f t="shared" si="30"/>
        <v>5.2712033794939054E-3</v>
      </c>
    </row>
    <row r="93" spans="2:34">
      <c r="B93" s="3">
        <v>0.5</v>
      </c>
      <c r="C93" s="3">
        <v>0.5</v>
      </c>
      <c r="D93" s="3">
        <v>0.05</v>
      </c>
      <c r="E93" s="3">
        <v>0.1</v>
      </c>
      <c r="F93" s="2">
        <f t="shared" si="2"/>
        <v>0.14524705143590277</v>
      </c>
      <c r="G93" s="2">
        <f t="shared" si="3"/>
        <v>0.19049410287180546</v>
      </c>
      <c r="H93" s="2">
        <f t="shared" si="4"/>
        <v>0.19359807876968499</v>
      </c>
      <c r="I93" s="2">
        <f t="shared" si="5"/>
        <v>0.29435980787696853</v>
      </c>
      <c r="J93" s="2">
        <f t="shared" si="6"/>
        <v>2.6311762858975685E-2</v>
      </c>
      <c r="K93" s="2">
        <f t="shared" si="7"/>
        <v>0.50657756124379261</v>
      </c>
      <c r="L93" s="2">
        <f t="shared" si="8"/>
        <v>3.9115884726181105E-2</v>
      </c>
      <c r="M93" s="2">
        <f t="shared" si="9"/>
        <v>0.50977772451073411</v>
      </c>
      <c r="N93" s="2">
        <f t="shared" si="10"/>
        <v>4.5160543599283683E-2</v>
      </c>
      <c r="O93" s="2">
        <f t="shared" si="11"/>
        <v>9.2760677018144555E-2</v>
      </c>
      <c r="P93" s="2">
        <f t="shared" si="12"/>
        <v>6.25630659481336E-2</v>
      </c>
      <c r="Q93" s="2">
        <f t="shared" si="13"/>
        <v>0.10960558688157637</v>
      </c>
      <c r="R93" s="2">
        <f t="shared" si="14"/>
        <v>7.0164644895353984E-2</v>
      </c>
      <c r="S93" s="2">
        <f t="shared" si="15"/>
        <v>0.51753396839038257</v>
      </c>
      <c r="T93" s="2">
        <f t="shared" si="16"/>
        <v>8.756753204609366E-2</v>
      </c>
      <c r="U93" s="2">
        <f t="shared" si="17"/>
        <v>0.52187790468429296</v>
      </c>
      <c r="V93" s="2">
        <f t="shared" si="18"/>
        <v>1.5372002375746758E-4</v>
      </c>
      <c r="W93" s="2">
        <f t="shared" si="19"/>
        <v>2.3932135668750391E-4</v>
      </c>
      <c r="X93" s="6">
        <f t="shared" si="20"/>
        <v>3.9304138044497149E-4</v>
      </c>
      <c r="Y93" s="2">
        <f t="shared" si="21"/>
        <v>5.9263619997884763E-6</v>
      </c>
      <c r="Z93" s="2">
        <f t="shared" si="22"/>
        <v>1.1852723999576953E-5</v>
      </c>
      <c r="AA93" s="2">
        <f t="shared" si="23"/>
        <v>1.1030347068181783E-4</v>
      </c>
      <c r="AB93" s="2">
        <f t="shared" si="24"/>
        <v>1.1030347068181784E-5</v>
      </c>
      <c r="AC93" s="2">
        <f t="shared" si="25"/>
        <v>2.0782822378839329E-3</v>
      </c>
      <c r="AD93" s="2">
        <f t="shared" si="26"/>
        <v>2.0914112096048348E-3</v>
      </c>
      <c r="AE93" s="2">
        <f t="shared" si="27"/>
        <v>2.5903028986633049E-3</v>
      </c>
      <c r="AF93" s="2">
        <f t="shared" si="28"/>
        <v>2.6066664189230686E-3</v>
      </c>
      <c r="AG93" s="2">
        <f t="shared" si="29"/>
        <v>4.1025943446471582E-3</v>
      </c>
      <c r="AH93" s="2">
        <f t="shared" si="30"/>
        <v>5.1133391939101516E-3</v>
      </c>
    </row>
    <row r="94" spans="2:34">
      <c r="B94" s="3">
        <v>0.5</v>
      </c>
      <c r="C94" s="3">
        <v>0.5</v>
      </c>
      <c r="D94" s="3">
        <v>0.05</v>
      </c>
      <c r="E94" s="3">
        <v>0.1</v>
      </c>
      <c r="F94" s="2">
        <f t="shared" si="2"/>
        <v>0.14524112507390299</v>
      </c>
      <c r="G94" s="2">
        <f t="shared" si="3"/>
        <v>0.19048225014780587</v>
      </c>
      <c r="H94" s="2">
        <f t="shared" si="4"/>
        <v>0.19348777529900318</v>
      </c>
      <c r="I94" s="2">
        <f t="shared" si="5"/>
        <v>0.29434877752990035</v>
      </c>
      <c r="J94" s="2">
        <f t="shared" si="6"/>
        <v>2.631028126847574E-2</v>
      </c>
      <c r="K94" s="2">
        <f t="shared" si="7"/>
        <v>0.5065771909102641</v>
      </c>
      <c r="L94" s="2">
        <f t="shared" si="8"/>
        <v>3.9109266517940194E-2</v>
      </c>
      <c r="M94" s="2">
        <f t="shared" si="9"/>
        <v>0.50977607059129337</v>
      </c>
      <c r="N94" s="2">
        <f t="shared" si="10"/>
        <v>4.3082261361399747E-2</v>
      </c>
      <c r="O94" s="2">
        <f t="shared" si="11"/>
        <v>9.066926580853972E-2</v>
      </c>
      <c r="P94" s="2">
        <f t="shared" si="12"/>
        <v>5.9972763049470294E-2</v>
      </c>
      <c r="Q94" s="2">
        <f t="shared" si="13"/>
        <v>0.1069989204626533</v>
      </c>
      <c r="R94" s="2">
        <f t="shared" si="14"/>
        <v>6.8045512985794587E-2</v>
      </c>
      <c r="S94" s="2">
        <f t="shared" si="15"/>
        <v>0.51700481745547888</v>
      </c>
      <c r="T94" s="2">
        <f t="shared" si="16"/>
        <v>8.4926323067689269E-2</v>
      </c>
      <c r="U94" s="2">
        <f t="shared" si="17"/>
        <v>0.52121882893415461</v>
      </c>
      <c r="V94" s="2">
        <f t="shared" si="18"/>
        <v>1.4458190834707965E-4</v>
      </c>
      <c r="W94" s="2">
        <f t="shared" si="19"/>
        <v>2.2511935066845843E-4</v>
      </c>
      <c r="X94" s="6">
        <f t="shared" si="20"/>
        <v>3.6970125901553808E-4</v>
      </c>
      <c r="Y94" s="2">
        <f t="shared" si="21"/>
        <v>5.5008646677657779E-6</v>
      </c>
      <c r="Z94" s="2">
        <f t="shared" si="22"/>
        <v>1.1001729335531556E-5</v>
      </c>
      <c r="AA94" s="2">
        <f t="shared" si="23"/>
        <v>1.045036239855325E-4</v>
      </c>
      <c r="AB94" s="2">
        <f t="shared" si="24"/>
        <v>1.0450362398553251E-5</v>
      </c>
      <c r="AC94" s="2">
        <f t="shared" si="25"/>
        <v>2.0158309495130222E-3</v>
      </c>
      <c r="AD94" s="2">
        <f t="shared" si="26"/>
        <v>2.0285603040526533E-3</v>
      </c>
      <c r="AE94" s="2">
        <f t="shared" si="27"/>
        <v>2.5126900192114091E-3</v>
      </c>
      <c r="AF94" s="2">
        <f t="shared" si="28"/>
        <v>2.5285568864754824E-3</v>
      </c>
      <c r="AG94" s="2">
        <f t="shared" si="29"/>
        <v>3.9793164510442984E-3</v>
      </c>
      <c r="AH94" s="2">
        <f t="shared" si="30"/>
        <v>4.9601325608371319E-3</v>
      </c>
    </row>
    <row r="95" spans="2:34">
      <c r="B95" s="3">
        <v>0.5</v>
      </c>
      <c r="C95" s="3">
        <v>0.5</v>
      </c>
      <c r="D95" s="3">
        <v>0.05</v>
      </c>
      <c r="E95" s="3">
        <v>0.1</v>
      </c>
      <c r="F95" s="2">
        <f t="shared" si="2"/>
        <v>0.14523562420923522</v>
      </c>
      <c r="G95" s="2">
        <f t="shared" si="3"/>
        <v>0.19047124841847035</v>
      </c>
      <c r="H95" s="2">
        <f t="shared" si="4"/>
        <v>0.19338327167501765</v>
      </c>
      <c r="I95" s="2">
        <f t="shared" si="5"/>
        <v>0.2943383271675018</v>
      </c>
      <c r="J95" s="2">
        <f t="shared" si="6"/>
        <v>2.6308906052308796E-2</v>
      </c>
      <c r="K95" s="2">
        <f t="shared" si="7"/>
        <v>0.50657684716571028</v>
      </c>
      <c r="L95" s="2">
        <f t="shared" si="8"/>
        <v>3.9102996300501063E-2</v>
      </c>
      <c r="M95" s="2">
        <f t="shared" si="9"/>
        <v>0.50977450363609189</v>
      </c>
      <c r="N95" s="2">
        <f t="shared" si="10"/>
        <v>4.1066430411886727E-2</v>
      </c>
      <c r="O95" s="2">
        <f t="shared" si="11"/>
        <v>8.8640705504487063E-2</v>
      </c>
      <c r="P95" s="2">
        <f t="shared" si="12"/>
        <v>5.7460073030258886E-2</v>
      </c>
      <c r="Q95" s="2">
        <f t="shared" si="13"/>
        <v>0.10447036357617782</v>
      </c>
      <c r="R95" s="2">
        <f t="shared" si="14"/>
        <v>6.5990074492906503E-2</v>
      </c>
      <c r="S95" s="2">
        <f t="shared" si="15"/>
        <v>0.5164915344309563</v>
      </c>
      <c r="T95" s="2">
        <f t="shared" si="16"/>
        <v>8.2364270370308107E-2</v>
      </c>
      <c r="U95" s="2">
        <f t="shared" si="17"/>
        <v>0.52057943488497982</v>
      </c>
      <c r="V95" s="2">
        <f t="shared" si="18"/>
        <v>1.3598535394370858E-4</v>
      </c>
      <c r="W95" s="2">
        <f t="shared" si="19"/>
        <v>2.1175657009256217E-4</v>
      </c>
      <c r="X95" s="6">
        <f t="shared" si="20"/>
        <v>3.4774192403627072E-4</v>
      </c>
      <c r="Y95" s="2">
        <f t="shared" si="21"/>
        <v>5.1027067275996924E-6</v>
      </c>
      <c r="Z95" s="2">
        <f t="shared" si="22"/>
        <v>1.0205413455199385E-5</v>
      </c>
      <c r="AA95" s="2">
        <f t="shared" si="23"/>
        <v>9.9023746159266498E-5</v>
      </c>
      <c r="AB95" s="2">
        <f t="shared" si="24"/>
        <v>9.9023746159266508E-6</v>
      </c>
      <c r="AC95" s="2">
        <f t="shared" si="25"/>
        <v>1.9552363068477629E-3</v>
      </c>
      <c r="AD95" s="2">
        <f t="shared" si="26"/>
        <v>1.967578311940766E-3</v>
      </c>
      <c r="AE95" s="2">
        <f t="shared" si="27"/>
        <v>2.4373695663302336E-3</v>
      </c>
      <c r="AF95" s="2">
        <f t="shared" si="28"/>
        <v>2.4527549330482226E-3</v>
      </c>
      <c r="AG95" s="2">
        <f t="shared" si="29"/>
        <v>3.8597032568449979E-3</v>
      </c>
      <c r="AH95" s="2">
        <f t="shared" si="30"/>
        <v>4.8114507798121429E-3</v>
      </c>
    </row>
    <row r="96" spans="2:34">
      <c r="B96" s="3">
        <v>0.5</v>
      </c>
      <c r="C96" s="3">
        <v>0.5</v>
      </c>
      <c r="D96" s="3">
        <v>0.05</v>
      </c>
      <c r="E96" s="3">
        <v>0.1</v>
      </c>
      <c r="F96" s="2">
        <f t="shared" si="2"/>
        <v>0.14523052150250762</v>
      </c>
      <c r="G96" s="2">
        <f t="shared" si="3"/>
        <v>0.19046104300501515</v>
      </c>
      <c r="H96" s="2">
        <f t="shared" si="4"/>
        <v>0.19328424792885837</v>
      </c>
      <c r="I96" s="2">
        <f t="shared" si="5"/>
        <v>0.2943284247928859</v>
      </c>
      <c r="J96" s="2">
        <f t="shared" si="6"/>
        <v>2.63076303756269E-2</v>
      </c>
      <c r="K96" s="2">
        <f t="shared" si="7"/>
        <v>0.5065765283017164</v>
      </c>
      <c r="L96" s="2">
        <f t="shared" si="8"/>
        <v>3.9097054875731507E-2</v>
      </c>
      <c r="M96" s="2">
        <f t="shared" si="9"/>
        <v>0.5097730188474624</v>
      </c>
      <c r="N96" s="2">
        <f t="shared" si="10"/>
        <v>3.9111194105038966E-2</v>
      </c>
      <c r="O96" s="2">
        <f t="shared" si="11"/>
        <v>8.6673127192546301E-2</v>
      </c>
      <c r="P96" s="2">
        <f t="shared" si="12"/>
        <v>5.5022703463928652E-2</v>
      </c>
      <c r="Q96" s="2">
        <f t="shared" si="13"/>
        <v>0.1020176086431296</v>
      </c>
      <c r="R96" s="2">
        <f t="shared" si="14"/>
        <v>6.3996434629359611E-2</v>
      </c>
      <c r="S96" s="2">
        <f t="shared" si="15"/>
        <v>0.51599365047210322</v>
      </c>
      <c r="T96" s="2">
        <f t="shared" si="16"/>
        <v>7.9879034432138951E-2</v>
      </c>
      <c r="U96" s="2">
        <f t="shared" si="17"/>
        <v>0.51995914702530766</v>
      </c>
      <c r="V96" s="2">
        <f t="shared" si="18"/>
        <v>1.278984277119037E-4</v>
      </c>
      <c r="W96" s="2">
        <f t="shared" si="19"/>
        <v>1.9918377498892372E-4</v>
      </c>
      <c r="X96" s="6">
        <f t="shared" si="20"/>
        <v>3.2708220270082739E-4</v>
      </c>
      <c r="Y96" s="2">
        <f t="shared" si="21"/>
        <v>4.7302197867749187E-6</v>
      </c>
      <c r="Z96" s="2">
        <f t="shared" si="22"/>
        <v>9.4604395735498374E-6</v>
      </c>
      <c r="AA96" s="2">
        <f t="shared" si="23"/>
        <v>9.3845764312176409E-5</v>
      </c>
      <c r="AB96" s="2">
        <f t="shared" si="24"/>
        <v>9.3845764312176422E-6</v>
      </c>
      <c r="AC96" s="2">
        <f t="shared" si="25"/>
        <v>1.8964444248182456E-3</v>
      </c>
      <c r="AD96" s="2">
        <f t="shared" si="26"/>
        <v>1.9084109616311271E-3</v>
      </c>
      <c r="AE96" s="2">
        <f t="shared" si="27"/>
        <v>2.3642760413136745E-3</v>
      </c>
      <c r="AF96" s="2">
        <f t="shared" si="28"/>
        <v>2.379194588840795E-3</v>
      </c>
      <c r="AG96" s="2">
        <f t="shared" si="29"/>
        <v>3.7436484299342141E-3</v>
      </c>
      <c r="AH96" s="2">
        <f t="shared" si="30"/>
        <v>4.6671646024339965E-3</v>
      </c>
    </row>
    <row r="97" spans="2:34">
      <c r="B97" s="3">
        <v>0.5</v>
      </c>
      <c r="C97" s="3">
        <v>0.5</v>
      </c>
      <c r="D97" s="3">
        <v>0.05</v>
      </c>
      <c r="E97" s="3">
        <v>0.1</v>
      </c>
      <c r="F97" s="2">
        <f t="shared" si="2"/>
        <v>0.14522579128272084</v>
      </c>
      <c r="G97" s="2">
        <f t="shared" si="3"/>
        <v>0.19045158256544159</v>
      </c>
      <c r="H97" s="2">
        <f t="shared" si="4"/>
        <v>0.19319040216454619</v>
      </c>
      <c r="I97" s="2">
        <f t="shared" si="5"/>
        <v>0.29431904021645466</v>
      </c>
      <c r="J97" s="2">
        <f t="shared" si="6"/>
        <v>2.6306447820680201E-2</v>
      </c>
      <c r="K97" s="2">
        <f t="shared" si="7"/>
        <v>0.50657623271412378</v>
      </c>
      <c r="L97" s="2">
        <f t="shared" si="8"/>
        <v>3.9091424129872779E-2</v>
      </c>
      <c r="M97" s="2">
        <f t="shared" si="9"/>
        <v>0.50977161169872354</v>
      </c>
      <c r="N97" s="2">
        <f t="shared" si="10"/>
        <v>3.7214749680220718E-2</v>
      </c>
      <c r="O97" s="2">
        <f t="shared" si="11"/>
        <v>8.476471623091518E-2</v>
      </c>
      <c r="P97" s="2">
        <f t="shared" si="12"/>
        <v>5.2658427422614978E-2</v>
      </c>
      <c r="Q97" s="2">
        <f t="shared" si="13"/>
        <v>9.9638414054288804E-2</v>
      </c>
      <c r="R97" s="2">
        <f t="shared" si="14"/>
        <v>6.2062753702623936E-2</v>
      </c>
      <c r="S97" s="2">
        <f t="shared" si="15"/>
        <v>0.51551071008468852</v>
      </c>
      <c r="T97" s="2">
        <f t="shared" si="16"/>
        <v>7.7468342703957943E-2</v>
      </c>
      <c r="U97" s="2">
        <f t="shared" si="17"/>
        <v>0.51935740577304346</v>
      </c>
      <c r="V97" s="2">
        <f t="shared" si="18"/>
        <v>1.2029106366562903E-4</v>
      </c>
      <c r="W97" s="2">
        <f t="shared" si="19"/>
        <v>1.8735457913112807E-4</v>
      </c>
      <c r="X97" s="6">
        <f t="shared" si="20"/>
        <v>3.0764564279675712E-4</v>
      </c>
      <c r="Y97" s="2">
        <f t="shared" si="21"/>
        <v>4.3818340189678898E-6</v>
      </c>
      <c r="Z97" s="2">
        <f t="shared" si="22"/>
        <v>8.7636680379357796E-6</v>
      </c>
      <c r="AA97" s="2">
        <f t="shared" si="23"/>
        <v>8.8952631377472424E-5</v>
      </c>
      <c r="AB97" s="2">
        <f t="shared" si="24"/>
        <v>8.8952631377472421E-6</v>
      </c>
      <c r="AC97" s="2">
        <f t="shared" si="25"/>
        <v>1.8394028931271954E-3</v>
      </c>
      <c r="AD97" s="2">
        <f t="shared" si="26"/>
        <v>1.8510054693424668E-3</v>
      </c>
      <c r="AE97" s="2">
        <f t="shared" si="27"/>
        <v>2.2933456632707682E-3</v>
      </c>
      <c r="AF97" s="2">
        <f t="shared" si="28"/>
        <v>2.3078116173830964E-3</v>
      </c>
      <c r="AG97" s="2">
        <f t="shared" si="29"/>
        <v>3.6310485457876304E-3</v>
      </c>
      <c r="AH97" s="2">
        <f t="shared" si="30"/>
        <v>4.5271481667892863E-3</v>
      </c>
    </row>
    <row r="98" spans="2:34">
      <c r="B98" s="3">
        <v>0.5</v>
      </c>
      <c r="C98" s="3">
        <v>0.5</v>
      </c>
      <c r="D98" s="3">
        <v>0.05</v>
      </c>
      <c r="E98" s="3">
        <v>0.1</v>
      </c>
      <c r="F98" s="2">
        <f t="shared" si="2"/>
        <v>0.14522140944870188</v>
      </c>
      <c r="G98" s="2">
        <f t="shared" si="3"/>
        <v>0.19044281889740367</v>
      </c>
      <c r="H98" s="2">
        <f t="shared" si="4"/>
        <v>0.19310144953316871</v>
      </c>
      <c r="I98" s="2">
        <f t="shared" si="5"/>
        <v>0.29431014495331692</v>
      </c>
      <c r="J98" s="2">
        <f t="shared" si="6"/>
        <v>2.630535236217546E-2</v>
      </c>
      <c r="K98" s="2">
        <f t="shared" si="7"/>
        <v>0.50657595889687079</v>
      </c>
      <c r="L98" s="2">
        <f t="shared" si="8"/>
        <v>3.9086086971990133E-2</v>
      </c>
      <c r="M98" s="2">
        <f t="shared" si="9"/>
        <v>0.50977027791879859</v>
      </c>
      <c r="N98" s="2">
        <f t="shared" si="10"/>
        <v>3.5375346787093524E-2</v>
      </c>
      <c r="O98" s="2">
        <f t="shared" si="11"/>
        <v>8.2913710761572709E-2</v>
      </c>
      <c r="P98" s="2">
        <f t="shared" si="12"/>
        <v>5.0365081759344212E-2</v>
      </c>
      <c r="Q98" s="2">
        <f t="shared" si="13"/>
        <v>9.7330602436905708E-2</v>
      </c>
      <c r="R98" s="2">
        <f t="shared" si="14"/>
        <v>6.0187245598187042E-2</v>
      </c>
      <c r="S98" s="2">
        <f t="shared" si="15"/>
        <v>0.51504227078250553</v>
      </c>
      <c r="T98" s="2">
        <f t="shared" si="16"/>
        <v>7.5129987841424606E-2</v>
      </c>
      <c r="U98" s="2">
        <f t="shared" si="17"/>
        <v>0.51877366710374828</v>
      </c>
      <c r="V98" s="2">
        <f t="shared" si="18"/>
        <v>1.1313495514710975E-4</v>
      </c>
      <c r="W98" s="2">
        <f t="shared" si="19"/>
        <v>1.7622528826118019E-4</v>
      </c>
      <c r="X98" s="6">
        <f t="shared" si="20"/>
        <v>2.8936024340828995E-4</v>
      </c>
      <c r="Y98" s="2">
        <f t="shared" si="21"/>
        <v>4.0560725142785663E-6</v>
      </c>
      <c r="Z98" s="2">
        <f t="shared" si="22"/>
        <v>8.1121450285571326E-6</v>
      </c>
      <c r="AA98" s="2">
        <f t="shared" si="23"/>
        <v>8.4328268559290715E-5</v>
      </c>
      <c r="AB98" s="2">
        <f t="shared" si="24"/>
        <v>8.4328268559290711E-6</v>
      </c>
      <c r="AC98" s="2">
        <f t="shared" si="25"/>
        <v>1.7840607422333812E-3</v>
      </c>
      <c r="AD98" s="2">
        <f t="shared" si="26"/>
        <v>1.7953105046137371E-3</v>
      </c>
      <c r="AE98" s="2">
        <f t="shared" si="27"/>
        <v>2.2245163353287124E-3</v>
      </c>
      <c r="AF98" s="2">
        <f t="shared" si="28"/>
        <v>2.238543481149062E-3</v>
      </c>
      <c r="AG98" s="2">
        <f t="shared" si="29"/>
        <v>3.5218030206533783E-3</v>
      </c>
      <c r="AH98" s="2">
        <f t="shared" si="30"/>
        <v>4.3912789311456087E-3</v>
      </c>
    </row>
    <row r="99" spans="2:34">
      <c r="B99" s="3">
        <v>0.5</v>
      </c>
      <c r="C99" s="3">
        <v>0.5</v>
      </c>
      <c r="D99" s="3">
        <v>0.05</v>
      </c>
      <c r="E99" s="3">
        <v>0.1</v>
      </c>
      <c r="F99" s="2">
        <f t="shared" ref="F99:F101" si="31">F98 - $G$31 * Y98</f>
        <v>0.1452173533761876</v>
      </c>
      <c r="G99" s="2">
        <f t="shared" ref="G99:G101" si="32">G98 - $G$31 * Z98</f>
        <v>0.19043470675237512</v>
      </c>
      <c r="H99" s="2">
        <f t="shared" ref="H99:H101" si="33">H98 - $G$31 * AA98</f>
        <v>0.19301712126460943</v>
      </c>
      <c r="I99" s="2">
        <f t="shared" ref="I99:I101" si="34">I98 - $G$31 * AB98</f>
        <v>0.294301712126461</v>
      </c>
      <c r="J99" s="2">
        <f t="shared" ref="J99:J101" si="35">D99*F99+E99*G99</f>
        <v>2.6304338344046892E-2</v>
      </c>
      <c r="K99" s="2">
        <f t="shared" ref="K99:K101" si="36">1 / (1 + EXP(-J99))</f>
        <v>0.50657570543618635</v>
      </c>
      <c r="L99" s="2">
        <f t="shared" ref="L99:L101" si="37">D99 * H99 + E99 * I99</f>
        <v>3.9081027275876576E-2</v>
      </c>
      <c r="M99" s="2">
        <f t="shared" ref="M99:M101" si="38">1 / (1 + EXP(-L99))</f>
        <v>0.50976901347769799</v>
      </c>
      <c r="N99" s="2">
        <f t="shared" ref="N99:N101" si="39">N98 - $G$31 * AC98</f>
        <v>3.3591286044860141E-2</v>
      </c>
      <c r="O99" s="2">
        <f t="shared" ref="O99:O101" si="40">O98 - $G$31 * AD98</f>
        <v>8.1118400256958975E-2</v>
      </c>
      <c r="P99" s="2">
        <f t="shared" ref="P99:P101" si="41">P98 - $G$31 * AE98</f>
        <v>4.81405654240155E-2</v>
      </c>
      <c r="Q99" s="2">
        <f t="shared" ref="Q99:Q101" si="42">Q98 - $G$31 * AF98</f>
        <v>9.5092058955756648E-2</v>
      </c>
      <c r="R99" s="2">
        <f t="shared" ref="R99:R101" si="43">N99*K99+O99*M99</f>
        <v>5.8368176298562766E-2</v>
      </c>
      <c r="S99" s="2">
        <f t="shared" ref="S99:S101" si="44">1 / (1 + EXP(-R99))</f>
        <v>0.5145879027506971</v>
      </c>
      <c r="T99" s="2">
        <f t="shared" ref="T99:T101" si="45" xml:space="preserve"> P99 * K99 + Q99 * M99</f>
        <v>7.2861825973206701E-2</v>
      </c>
      <c r="U99" s="2">
        <f t="shared" ref="U99:U101" si="46">1 / (1 + EXP(-T99))</f>
        <v>0.51820740218188521</v>
      </c>
      <c r="V99" s="2">
        <f t="shared" ref="V99:V101" si="47">0.5 *(B99 - S99)^2</f>
        <v>1.0640345333189803E-4</v>
      </c>
      <c r="W99" s="2">
        <f t="shared" ref="W99:W101" si="48">0.5 *(C99 - U99)^2</f>
        <v>1.6575474710645922E-4</v>
      </c>
      <c r="X99" s="6">
        <f t="shared" ref="X99:X101" si="49">V99+W99</f>
        <v>2.7215820043835726E-4</v>
      </c>
      <c r="Y99" s="2">
        <f t="shared" ref="Y99:Y101" si="50">(AG99 * N99 + AH99 * P99) * (1 / (1 + (EXP(-K99)))) * (1 - (1 / (1 + (EXP(-K99))))) * D99</f>
        <v>3.7515459402045129E-6</v>
      </c>
      <c r="Z99" s="2">
        <f t="shared" ref="Z99:Z101" si="51">(AG99 * N99 + AH99 * P99) * (1 / (1 + (EXP(-K99)))) * (1 - (1 / (1 + (EXP(-K99))))) * E99</f>
        <v>7.5030918804090258E-6</v>
      </c>
      <c r="AA99" s="2">
        <f t="shared" ref="AA99:AA101" si="52">(AG99 * O99 + AH99 * Q99) * (1 / (1 + (EXP(-M99)))) * (1 - (1 / (1 + (EXP(-M99))))) * C99</f>
        <v>7.9957510905611783E-5</v>
      </c>
      <c r="AB99" s="2">
        <f t="shared" ref="AB99:AB101" si="53">(AG99 * O99 + AH99 * Q99) * (1 / (1 + (EXP(-M99)))) * (1 - (1 / (1 + (EXP(-M99))))) * D99</f>
        <v>7.995751090561178E-6</v>
      </c>
      <c r="AC99" s="2">
        <f t="shared" ref="AC99:AC101" si="54">(S99 - B99) * (1 / (1 + (EXP(-S99)))) * (1 - (1 / (1 + (EXP(-S99))))) * K99</f>
        <v>1.7303684096314038E-3</v>
      </c>
      <c r="AD99" s="2">
        <f t="shared" ref="AD99:AD101" si="55">(S99 - B99) * (1 / (1 + (EXP(-S99)))) * (1 - (1 / (1 + (EXP(-S99))))) * M99</f>
        <v>1.7412761560905354E-3</v>
      </c>
      <c r="AE99" s="2">
        <f t="shared" ref="AE99:AE101" si="56">(U99 - C99) * (1 / (1 + (EXP(-U99)))) * (1 - (1 / (1 + (EXP(-U99))))) * K99</f>
        <v>2.1577276105904752E-3</v>
      </c>
      <c r="AF99" s="2">
        <f t="shared" ref="AF99:AF101" si="57">(U99 - C99) * (1 / (1 + (EXP(-U99)))) * (1 - (1 / (1 + (EXP(-U99))))) * M99</f>
        <v>2.1713293069536227E-3</v>
      </c>
      <c r="AG99" s="2">
        <f t="shared" ref="AG99:AG101" si="58">(S99 - B99) * (1 / (1 + (EXP(-S99)))) * (1 - (1 / (1 + (EXP(-S99)))))</f>
        <v>3.4158140452895829E-3</v>
      </c>
      <c r="AH99" s="2">
        <f t="shared" ref="AH99:AH101" si="59">(U99 - C99) * (1 / (1 + (EXP(-U99)))) * (1 - (1 / (1 + (EXP(-U99)))))</f>
        <v>4.2594376071244215E-3</v>
      </c>
    </row>
    <row r="100" spans="2:34">
      <c r="B100" s="3">
        <v>0.5</v>
      </c>
      <c r="C100" s="3">
        <v>0.5</v>
      </c>
      <c r="D100" s="3">
        <v>0.05</v>
      </c>
      <c r="E100" s="3">
        <v>0.1</v>
      </c>
      <c r="F100" s="2">
        <f t="shared" si="31"/>
        <v>0.1452136018302474</v>
      </c>
      <c r="G100" s="2">
        <f t="shared" si="32"/>
        <v>0.1904272036604947</v>
      </c>
      <c r="H100" s="2">
        <f t="shared" si="33"/>
        <v>0.19293716375370382</v>
      </c>
      <c r="I100" s="2">
        <f t="shared" si="34"/>
        <v>0.29429371637537044</v>
      </c>
      <c r="J100" s="2">
        <f t="shared" si="35"/>
        <v>2.630340045756184E-2</v>
      </c>
      <c r="K100" s="2">
        <f t="shared" si="36"/>
        <v>0.50657547100511779</v>
      </c>
      <c r="L100" s="2">
        <f t="shared" si="37"/>
        <v>3.9076229825222242E-2</v>
      </c>
      <c r="M100" s="2">
        <f t="shared" si="38"/>
        <v>0.50976781457281628</v>
      </c>
      <c r="N100" s="2">
        <f t="shared" si="39"/>
        <v>3.186091763522874E-2</v>
      </c>
      <c r="O100" s="2">
        <f t="shared" si="40"/>
        <v>7.9377124100868446E-2</v>
      </c>
      <c r="P100" s="2">
        <f t="shared" si="41"/>
        <v>4.5982837813425027E-2</v>
      </c>
      <c r="Q100" s="2">
        <f t="shared" si="42"/>
        <v>9.2920729648803019E-2</v>
      </c>
      <c r="R100" s="2">
        <f t="shared" si="43"/>
        <v>5.660386243769619E-2</v>
      </c>
      <c r="S100" s="2">
        <f t="shared" si="44"/>
        <v>0.51414718851503305</v>
      </c>
      <c r="T100" s="2">
        <f t="shared" si="45"/>
        <v>7.0661775005069538E-2</v>
      </c>
      <c r="U100" s="2">
        <f t="shared" si="46"/>
        <v>0.5176580969955632</v>
      </c>
      <c r="V100" s="2">
        <f t="shared" si="47"/>
        <v>1.000714714399415E-4</v>
      </c>
      <c r="W100" s="2">
        <f t="shared" si="48"/>
        <v>1.5590419475235905E-4</v>
      </c>
      <c r="X100" s="6">
        <f t="shared" si="49"/>
        <v>2.5597566619230052E-4</v>
      </c>
      <c r="Y100" s="2">
        <f t="shared" si="50"/>
        <v>3.4669474974792365E-6</v>
      </c>
      <c r="Z100" s="2">
        <f t="shared" si="51"/>
        <v>6.9338949949584729E-6</v>
      </c>
      <c r="AA100" s="2">
        <f t="shared" si="52"/>
        <v>7.5826055848969426E-5</v>
      </c>
      <c r="AB100" s="2">
        <f t="shared" si="53"/>
        <v>7.5826055848969426E-6</v>
      </c>
      <c r="AC100" s="2">
        <f t="shared" si="54"/>
        <v>1.6782777064702496E-3</v>
      </c>
      <c r="AD100" s="2">
        <f t="shared" si="55"/>
        <v>1.688853897675149E-3</v>
      </c>
      <c r="AE100" s="2">
        <f t="shared" si="56"/>
        <v>2.0929206579437119E-3</v>
      </c>
      <c r="AF100" s="2">
        <f t="shared" si="57"/>
        <v>2.1061098512278505E-3</v>
      </c>
      <c r="AG100" s="2">
        <f t="shared" si="58"/>
        <v>3.3129865193439151E-3</v>
      </c>
      <c r="AH100" s="2">
        <f t="shared" si="59"/>
        <v>4.1315080925475129E-3</v>
      </c>
    </row>
    <row r="101" spans="2:34">
      <c r="B101" s="3">
        <v>0.5</v>
      </c>
      <c r="C101" s="3">
        <v>0.5</v>
      </c>
      <c r="D101" s="3">
        <v>0.05</v>
      </c>
      <c r="E101" s="3">
        <v>0.1</v>
      </c>
      <c r="F101" s="2">
        <f t="shared" si="31"/>
        <v>0.14521013488274992</v>
      </c>
      <c r="G101" s="2">
        <f t="shared" si="32"/>
        <v>0.19042026976549975</v>
      </c>
      <c r="H101" s="2">
        <f t="shared" si="33"/>
        <v>0.19286133769785485</v>
      </c>
      <c r="I101" s="2">
        <f t="shared" si="34"/>
        <v>0.29428613376978552</v>
      </c>
      <c r="J101" s="2">
        <f t="shared" si="35"/>
        <v>2.6302533720687471E-2</v>
      </c>
      <c r="K101" s="2">
        <f t="shared" si="36"/>
        <v>0.50657525435837281</v>
      </c>
      <c r="L101" s="2">
        <f t="shared" si="37"/>
        <v>3.9071680261871293E-2</v>
      </c>
      <c r="M101" s="2">
        <f t="shared" si="38"/>
        <v>0.50976667761600269</v>
      </c>
      <c r="N101" s="2">
        <f t="shared" si="39"/>
        <v>3.0182639928758491E-2</v>
      </c>
      <c r="O101" s="2">
        <f t="shared" si="40"/>
        <v>7.7688270203193299E-2</v>
      </c>
      <c r="P101" s="2">
        <f t="shared" si="41"/>
        <v>4.3889917155481316E-2</v>
      </c>
      <c r="Q101" s="2">
        <f t="shared" si="42"/>
        <v>9.0814619797575172E-2</v>
      </c>
      <c r="R101" s="2">
        <f t="shared" si="43"/>
        <v>5.4892669890334159E-2</v>
      </c>
      <c r="S101" s="2">
        <f t="shared" si="44"/>
        <v>0.5137197226172775</v>
      </c>
      <c r="T101" s="2">
        <f t="shared" si="45"/>
        <v>6.8527812959976217E-2</v>
      </c>
      <c r="U101" s="2">
        <f t="shared" si="46"/>
        <v>0.51712525199525383</v>
      </c>
      <c r="V101" s="2">
        <f t="shared" si="47"/>
        <v>9.4115394347517846E-5</v>
      </c>
      <c r="W101" s="2">
        <f t="shared" si="48"/>
        <v>1.4663712795047267E-4</v>
      </c>
      <c r="X101" s="6">
        <f t="shared" si="49"/>
        <v>2.407525222979905E-4</v>
      </c>
      <c r="Y101" s="2">
        <f t="shared" si="50"/>
        <v>3.2010481555832252E-6</v>
      </c>
      <c r="Z101" s="2">
        <f t="shared" si="51"/>
        <v>6.4020963111664504E-6</v>
      </c>
      <c r="AA101" s="2">
        <f t="shared" si="52"/>
        <v>7.192041456345258E-5</v>
      </c>
      <c r="AB101" s="2">
        <f t="shared" si="53"/>
        <v>7.1920414563452586E-6</v>
      </c>
      <c r="AC101" s="2">
        <f t="shared" si="54"/>
        <v>1.6277417845478571E-3</v>
      </c>
      <c r="AD101" s="2">
        <f t="shared" si="55"/>
        <v>1.637996555075884E-3</v>
      </c>
      <c r="AE101" s="2">
        <f t="shared" si="56"/>
        <v>2.0300382278083868E-3</v>
      </c>
      <c r="AF101" s="2">
        <f t="shared" si="57"/>
        <v>2.0428274652580358E-3</v>
      </c>
      <c r="AG101" s="2">
        <f t="shared" si="58"/>
        <v>3.2132279864509994E-3</v>
      </c>
      <c r="AH101" s="2">
        <f t="shared" si="59"/>
        <v>4.0073774041324405E-3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Shravan</dc:creator>
  <cp:keywords/>
  <dc:description/>
  <cp:lastModifiedBy/>
  <cp:revision/>
  <dcterms:created xsi:type="dcterms:W3CDTF">2023-06-02T01:04:30Z</dcterms:created>
  <dcterms:modified xsi:type="dcterms:W3CDTF">2024-03-01T19:23:12Z</dcterms:modified>
  <cp:category/>
  <cp:contentStatus/>
</cp:coreProperties>
</file>